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razipenaalzua/Library/Mobile Documents/com~apple~CloudDocs/H5N1/anti-H5/manuscript/Nat.comms/10.24.2025 - natcomm#2/"/>
    </mc:Choice>
  </mc:AlternateContent>
  <xr:revisionPtr revIDLastSave="0" documentId="13_ncr:1_{96D71E3C-55BC-794A-A63D-CBC4DC86AEC5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Figure 1a" sheetId="1" r:id="rId1"/>
    <sheet name="Figure 1b" sheetId="2" r:id="rId2"/>
    <sheet name="Figure 1c" sheetId="3" r:id="rId3"/>
    <sheet name="Figure 1d" sheetId="4" r:id="rId4"/>
    <sheet name="Figure 2b" sheetId="5" r:id="rId5"/>
    <sheet name="Figure 2c" sheetId="6" r:id="rId6"/>
    <sheet name="Figure 2e" sheetId="7" r:id="rId7"/>
    <sheet name="Figure 3b" sheetId="8" r:id="rId8"/>
    <sheet name="Figure 3c" sheetId="9" r:id="rId9"/>
    <sheet name="Supplementary Fig. 1b" sheetId="10" r:id="rId10"/>
    <sheet name="Supplementary Fig. 3" sheetId="11" r:id="rId11"/>
    <sheet name="Supplementary Fig. 4a" sheetId="12" r:id="rId12"/>
    <sheet name="Supplementary Table 1" sheetId="15" r:id="rId13"/>
    <sheet name="Supplementary Table 2 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1" i="7" l="1"/>
  <c r="N41" i="7" s="1"/>
  <c r="E41" i="7"/>
  <c r="G41" i="7" s="1"/>
  <c r="L40" i="7"/>
  <c r="N40" i="7" s="1"/>
  <c r="O40" i="7" s="1"/>
  <c r="E40" i="7"/>
  <c r="G40" i="7" s="1"/>
  <c r="H40" i="7" s="1"/>
  <c r="N39" i="7"/>
  <c r="E39" i="7"/>
  <c r="G39" i="7" s="1"/>
  <c r="O38" i="7"/>
  <c r="N38" i="7"/>
  <c r="E38" i="7"/>
  <c r="G38" i="7" s="1"/>
  <c r="H38" i="7" s="1"/>
  <c r="N37" i="7"/>
  <c r="E37" i="7"/>
  <c r="G37" i="7" s="1"/>
  <c r="N36" i="7"/>
  <c r="O36" i="7" s="1"/>
  <c r="E36" i="7"/>
  <c r="G36" i="7" s="1"/>
  <c r="H36" i="7" s="1"/>
  <c r="L35" i="7"/>
  <c r="N35" i="7" s="1"/>
  <c r="E35" i="7"/>
  <c r="G35" i="7" s="1"/>
  <c r="L34" i="7"/>
  <c r="N34" i="7" s="1"/>
  <c r="O34" i="7" s="1"/>
  <c r="E34" i="7"/>
  <c r="G34" i="7" s="1"/>
  <c r="H34" i="7" s="1"/>
  <c r="L33" i="7"/>
  <c r="N33" i="7" s="1"/>
  <c r="E33" i="7"/>
  <c r="G33" i="7" s="1"/>
  <c r="L32" i="7"/>
  <c r="N32" i="7" s="1"/>
  <c r="O32" i="7" s="1"/>
  <c r="E32" i="7"/>
  <c r="G32" i="7" s="1"/>
  <c r="H32" i="7" s="1"/>
  <c r="L31" i="7"/>
  <c r="N31" i="7" s="1"/>
  <c r="E31" i="7"/>
  <c r="G31" i="7" s="1"/>
  <c r="L30" i="7"/>
  <c r="N30" i="7" s="1"/>
  <c r="O30" i="7" s="1"/>
  <c r="E30" i="7"/>
  <c r="G30" i="7" s="1"/>
  <c r="H30" i="7" s="1"/>
  <c r="L29" i="7"/>
  <c r="N29" i="7" s="1"/>
  <c r="E29" i="7"/>
  <c r="G29" i="7" s="1"/>
  <c r="L28" i="7"/>
  <c r="N28" i="7" s="1"/>
  <c r="O28" i="7" s="1"/>
  <c r="E28" i="7"/>
  <c r="G28" i="7" s="1"/>
  <c r="H28" i="7" s="1"/>
  <c r="L27" i="7"/>
  <c r="N27" i="7" s="1"/>
  <c r="E27" i="7"/>
  <c r="G27" i="7" s="1"/>
  <c r="L26" i="7"/>
  <c r="N26" i="7" s="1"/>
  <c r="O26" i="7" s="1"/>
  <c r="E26" i="7"/>
  <c r="G26" i="7" s="1"/>
  <c r="H26" i="7" s="1"/>
  <c r="L25" i="7"/>
  <c r="N25" i="7" s="1"/>
  <c r="E25" i="7"/>
  <c r="G25" i="7" s="1"/>
  <c r="L24" i="7"/>
  <c r="N24" i="7" s="1"/>
  <c r="O24" i="7" s="1"/>
  <c r="E24" i="7"/>
  <c r="G24" i="7" s="1"/>
  <c r="H24" i="7" s="1"/>
  <c r="E23" i="7"/>
  <c r="G23" i="7" s="1"/>
  <c r="O22" i="7"/>
  <c r="E22" i="7"/>
  <c r="G22" i="7" s="1"/>
  <c r="H22" i="7" s="1"/>
  <c r="E21" i="7"/>
  <c r="G21" i="7" s="1"/>
  <c r="O20" i="7"/>
  <c r="E20" i="7"/>
  <c r="G20" i="7" s="1"/>
  <c r="H20" i="7" s="1"/>
  <c r="E19" i="7"/>
  <c r="G19" i="7" s="1"/>
  <c r="O18" i="7"/>
  <c r="E18" i="7"/>
  <c r="G18" i="7" s="1"/>
  <c r="H18" i="7" s="1"/>
  <c r="L17" i="7"/>
  <c r="N17" i="7" s="1"/>
  <c r="E17" i="7"/>
  <c r="G17" i="7" s="1"/>
  <c r="L16" i="7"/>
  <c r="N16" i="7" s="1"/>
  <c r="O16" i="7" s="1"/>
  <c r="E16" i="7"/>
  <c r="G16" i="7" s="1"/>
  <c r="H16" i="7" s="1"/>
  <c r="L15" i="7"/>
  <c r="N15" i="7" s="1"/>
  <c r="E15" i="7"/>
  <c r="G15" i="7" s="1"/>
  <c r="L14" i="7"/>
  <c r="N14" i="7" s="1"/>
  <c r="E14" i="7"/>
  <c r="G14" i="7" s="1"/>
  <c r="H14" i="7" s="1"/>
  <c r="L13" i="7"/>
  <c r="N13" i="7" s="1"/>
  <c r="E13" i="7"/>
  <c r="G13" i="7" s="1"/>
  <c r="L12" i="7"/>
  <c r="N12" i="7" s="1"/>
  <c r="O12" i="7" s="1"/>
  <c r="E12" i="7"/>
  <c r="G12" i="7" s="1"/>
  <c r="H12" i="7" s="1"/>
  <c r="L11" i="7"/>
  <c r="N11" i="7" s="1"/>
  <c r="E11" i="7"/>
  <c r="G11" i="7" s="1"/>
  <c r="L10" i="7"/>
  <c r="N10" i="7" s="1"/>
  <c r="E10" i="7"/>
  <c r="G10" i="7" s="1"/>
  <c r="L9" i="7"/>
  <c r="N9" i="7" s="1"/>
  <c r="E9" i="7"/>
  <c r="G9" i="7" s="1"/>
  <c r="L8" i="7"/>
  <c r="N8" i="7" s="1"/>
  <c r="E8" i="7"/>
  <c r="G8" i="7" s="1"/>
  <c r="H8" i="7" s="1"/>
  <c r="L7" i="7"/>
  <c r="N7" i="7" s="1"/>
  <c r="E7" i="7"/>
  <c r="G7" i="7" s="1"/>
  <c r="L6" i="7"/>
  <c r="N6" i="7" s="1"/>
  <c r="E6" i="7"/>
  <c r="G6" i="7" s="1"/>
  <c r="H6" i="7" s="1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F25" i="3"/>
  <c r="F26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25" i="3"/>
  <c r="O10" i="7" l="1"/>
  <c r="O6" i="7"/>
  <c r="H10" i="7"/>
  <c r="O14" i="7"/>
  <c r="O8" i="7"/>
</calcChain>
</file>

<file path=xl/sharedStrings.xml><?xml version="1.0" encoding="utf-8"?>
<sst xmlns="http://schemas.openxmlformats.org/spreadsheetml/2006/main" count="1227" uniqueCount="295">
  <si>
    <t>Figure 1a</t>
  </si>
  <si>
    <t>H5N1_1A1</t>
  </si>
  <si>
    <t>H5N1_12C11</t>
  </si>
  <si>
    <t>H5N1_12G9</t>
  </si>
  <si>
    <t>H5N1_13B9</t>
  </si>
  <si>
    <t>H5N1_13E8</t>
  </si>
  <si>
    <t>H5N1_1H2</t>
  </si>
  <si>
    <t>H5N1_17E3</t>
  </si>
  <si>
    <t>H5N1_20D10</t>
  </si>
  <si>
    <t>H5N1_6G1</t>
  </si>
  <si>
    <t>H5N1_7G4</t>
  </si>
  <si>
    <t>H5N1_7G11</t>
  </si>
  <si>
    <t>H5N1_12G8</t>
  </si>
  <si>
    <t>H5N1_17C12</t>
  </si>
  <si>
    <t>H5N1_7H10</t>
  </si>
  <si>
    <t>H5N1_14B8</t>
  </si>
  <si>
    <t>H5N1_12G1</t>
  </si>
  <si>
    <t>positive</t>
  </si>
  <si>
    <t>negative</t>
  </si>
  <si>
    <t>A/mallard/New York/22-008760-007-original/2022 (H5) clade 2.3.4.4b</t>
  </si>
  <si>
    <t>A/chicken/New York/NYCVH 168127/2023 (H5) clade 2.3.4.4b</t>
  </si>
  <si>
    <t>A/Canada goose/New York/NYCVH 23-453/2023 (H5) clade 2.3.4.4b</t>
  </si>
  <si>
    <t>A/bald eagle/Florida/W22-134-OP/2022 (H5) clade 2.3.4.4b</t>
  </si>
  <si>
    <t>A/Canada goose/New York/NYCVH 22-9190/2022 (H5) clade 2.3.4.4b</t>
  </si>
  <si>
    <t>A/red-tailed hawk/New York/NYCVH 22-8477/2022 (H5)​ clade 2.3.4.4b</t>
  </si>
  <si>
    <t>A/peregrine falcon/New York/NYCVH 160820/2022 (H5) clade 2.3.4.4b</t>
  </si>
  <si>
    <t>A/chicken/Netherlands/14015531/2014 (H5) clade 2.3.4.4c</t>
  </si>
  <si>
    <t>A/Northern pintail/Washington/40964/2014 (H5) clade 2.3.4.4</t>
  </si>
  <si>
    <t>A/dairy cattle/Texas/24-008749-001-original/2024 (H5) clade 2.3.4.4b</t>
  </si>
  <si>
    <t>A/Cambodia/NPH230032_2/2023 (H5) ​clade 2.3.2.1c</t>
  </si>
  <si>
    <t>A/Shenzen/1/2016 (H5) clade 2.3.4.4e</t>
  </si>
  <si>
    <t>A/Indonesia/05/2005 (H5) clade 2.1.3.2</t>
  </si>
  <si>
    <t>A/Vietnam/1204/2004 (H5) clade 1</t>
  </si>
  <si>
    <t>A/Wisconsin/67/2022 (H1)</t>
  </si>
  <si>
    <t>A/bald eagle/FL/W22-134-OP/2022 (H5N1-A/PR/8/34 reassortant)</t>
  </si>
  <si>
    <t>A/Vietnam/1204/2004 (H5 – HaLo PR8 reassortant) clade 1</t>
  </si>
  <si>
    <t>A/Victoria/4897/2022 H1N1 pdm09-like virus</t>
  </si>
  <si>
    <t>Figure 1b</t>
  </si>
  <si>
    <t>Figure 1c</t>
  </si>
  <si>
    <t>entry</t>
  </si>
  <si>
    <t>release</t>
  </si>
  <si>
    <t>entry and release</t>
  </si>
  <si>
    <t>Figure 1d</t>
  </si>
  <si>
    <t>days</t>
  </si>
  <si>
    <t>1A1, 5mg/kg</t>
  </si>
  <si>
    <t>1A1, 1mg/kg</t>
  </si>
  <si>
    <t>1A1, 0.3mg/kg</t>
  </si>
  <si>
    <t>1A1, 0.1mg/kg</t>
  </si>
  <si>
    <t>anti-SARS, 5mg/kg</t>
  </si>
  <si>
    <t>anti-SARS, 1mg/kg</t>
  </si>
  <si>
    <t>anti-SARS, 0.3mg/kg</t>
  </si>
  <si>
    <t>anti-SARS, 0.1mg/kg</t>
  </si>
  <si>
    <t>Figure 2b</t>
  </si>
  <si>
    <t>20D10, 5mg/kg</t>
  </si>
  <si>
    <t>20D10, 1mg/kg</t>
  </si>
  <si>
    <t>20D10, 0.3mg/kg</t>
  </si>
  <si>
    <t>20D10, 0.1mg/kg</t>
  </si>
  <si>
    <t>6G1, 5mg/kg</t>
  </si>
  <si>
    <t>6G1, 1mg/kg</t>
  </si>
  <si>
    <t>6G1, 0.3mg/kg</t>
  </si>
  <si>
    <t>6G1, 0.1mg/kg</t>
  </si>
  <si>
    <t>7H10, 5mg/kg</t>
  </si>
  <si>
    <t>7H10, 1mg/kg</t>
  </si>
  <si>
    <t>7H10, 0.3mg/kg</t>
  </si>
  <si>
    <t>7H10, 0.1mg/kg</t>
  </si>
  <si>
    <t>12G1, 5mg/kg</t>
  </si>
  <si>
    <t>12G1, 1mg/kg</t>
  </si>
  <si>
    <t>12G1, 0.3mg/kg</t>
  </si>
  <si>
    <t>12G1, 0.1mg/kg</t>
  </si>
  <si>
    <t>Figure 2c</t>
  </si>
  <si>
    <t>1A1</t>
  </si>
  <si>
    <t>20D10</t>
  </si>
  <si>
    <t>6G1</t>
  </si>
  <si>
    <t>7H10</t>
  </si>
  <si>
    <t>12G1</t>
  </si>
  <si>
    <t>Figure 2e</t>
  </si>
  <si>
    <t>Figure 3b</t>
  </si>
  <si>
    <t>1A1, 48h</t>
  </si>
  <si>
    <t>1A1, 72h</t>
  </si>
  <si>
    <t>1A1, 96h</t>
  </si>
  <si>
    <t>anti-SARS, 48h</t>
  </si>
  <si>
    <t>anti-SARS, 72h</t>
  </si>
  <si>
    <t>anti-SARS, 96h</t>
  </si>
  <si>
    <t>20D10, 48h</t>
  </si>
  <si>
    <t>20D10, 72h</t>
  </si>
  <si>
    <t>20D10, 96h</t>
  </si>
  <si>
    <t>6G1, 48h</t>
  </si>
  <si>
    <t>6G1, 72h</t>
  </si>
  <si>
    <t>6G1, 96h</t>
  </si>
  <si>
    <t>7H10, 48h</t>
  </si>
  <si>
    <t>7H10, 72h</t>
  </si>
  <si>
    <t>7H10, 96h</t>
  </si>
  <si>
    <t>12G1, 48h</t>
  </si>
  <si>
    <t>12G1, 72h</t>
  </si>
  <si>
    <t>12G1, 96h</t>
  </si>
  <si>
    <t>Figure 3c</t>
  </si>
  <si>
    <t>1A1, 76h</t>
  </si>
  <si>
    <t>1A1, 92h</t>
  </si>
  <si>
    <t>SARS, 48h</t>
  </si>
  <si>
    <t>sars, 76h</t>
  </si>
  <si>
    <t>sars, 92h</t>
  </si>
  <si>
    <t>day</t>
  </si>
  <si>
    <t>mice</t>
  </si>
  <si>
    <t>Supplementary Fig. 1b</t>
  </si>
  <si>
    <t>Supplementary Fig. 3</t>
  </si>
  <si>
    <t>post-prime</t>
  </si>
  <si>
    <t>post-boost 1</t>
  </si>
  <si>
    <t>post-boost 2</t>
  </si>
  <si>
    <t>M11</t>
  </si>
  <si>
    <t>M12</t>
  </si>
  <si>
    <t>M13</t>
  </si>
  <si>
    <t>M14</t>
  </si>
  <si>
    <t>M15</t>
  </si>
  <si>
    <t>Supplementary Table 1</t>
  </si>
  <si>
    <t>Supplementary Table 2</t>
  </si>
  <si>
    <t>Supplementary Fig. 4a</t>
  </si>
  <si>
    <t>H5 protein - AUC</t>
  </si>
  <si>
    <t>N1 protein - AUC</t>
  </si>
  <si>
    <t>post-boost 1 M11</t>
  </si>
  <si>
    <t>post-boost 1 M15</t>
  </si>
  <si>
    <t>post-boost 2 M14</t>
  </si>
  <si>
    <t>post-boost 1 M12</t>
  </si>
  <si>
    <t>pot-boost 2 M11</t>
  </si>
  <si>
    <t>pot-boost 2 M15</t>
  </si>
  <si>
    <t>post-boost 1M13</t>
  </si>
  <si>
    <t>pot-boost2 M12</t>
  </si>
  <si>
    <t>post-boost 1 M14</t>
  </si>
  <si>
    <t>post-boost 1 M13</t>
  </si>
  <si>
    <t>post-prime 1</t>
  </si>
  <si>
    <t>post-prime 2</t>
  </si>
  <si>
    <t>post-prime 3</t>
  </si>
  <si>
    <t>post-prime 4</t>
  </si>
  <si>
    <t>post-prime 5</t>
  </si>
  <si>
    <t>dil.</t>
  </si>
  <si>
    <t xml:space="preserve">H5 protein </t>
  </si>
  <si>
    <t>C1</t>
  </si>
  <si>
    <t>SARS</t>
  </si>
  <si>
    <t>Blank</t>
  </si>
  <si>
    <t>X Values - time (s)</t>
  </si>
  <si>
    <t>13E8</t>
  </si>
  <si>
    <t>Capture antibody 1A1</t>
  </si>
  <si>
    <t>Capture antibody 13E8</t>
  </si>
  <si>
    <t>Capture antibody 20D10</t>
  </si>
  <si>
    <t>Capture antibody SARS</t>
  </si>
  <si>
    <t xml:space="preserve">Clonotype 2: 20D10 </t>
  </si>
  <si>
    <t>100A</t>
  </si>
  <si>
    <t>100B</t>
  </si>
  <si>
    <t>100C</t>
  </si>
  <si>
    <t>100F</t>
  </si>
  <si>
    <t>125B</t>
  </si>
  <si>
    <t>100D</t>
  </si>
  <si>
    <t>HC</t>
  </si>
  <si>
    <t>H5 Jiangsu Pos</t>
  </si>
  <si>
    <t>Chain</t>
  </si>
  <si>
    <t>Interaction</t>
  </si>
  <si>
    <t>A</t>
  </si>
  <si>
    <t>VDW</t>
  </si>
  <si>
    <t>HBSB, VDW</t>
  </si>
  <si>
    <t>HP, VDW</t>
  </si>
  <si>
    <t>HBBB, VDW</t>
  </si>
  <si>
    <t>LC</t>
  </si>
  <si>
    <t>HBSS, VDW</t>
  </si>
  <si>
    <t>27C</t>
  </si>
  <si>
    <t>27E</t>
  </si>
  <si>
    <t>B</t>
  </si>
  <si>
    <t>Clonotype 3: 6G1</t>
  </si>
  <si>
    <t>100E</t>
  </si>
  <si>
    <t>100G</t>
  </si>
  <si>
    <t xml:space="preserve"> VDW</t>
  </si>
  <si>
    <t>HBLS, VDW</t>
  </si>
  <si>
    <t>HBSBH, VDW</t>
  </si>
  <si>
    <t>C</t>
  </si>
  <si>
    <t>PDB</t>
  </si>
  <si>
    <t>EMDB</t>
  </si>
  <si>
    <t>Data collection and processing</t>
  </si>
  <si>
    <t>Microscope</t>
  </si>
  <si>
    <t>Magnification</t>
  </si>
  <si>
    <t>Voltage (kV)</t>
  </si>
  <si>
    <t>Imposed Symmetry</t>
  </si>
  <si>
    <t>H5 + 6G1</t>
  </si>
  <si>
    <t xml:space="preserve">H5 + 12G1 </t>
  </si>
  <si>
    <t>H5 + 20D10</t>
  </si>
  <si>
    <t>Access codes</t>
  </si>
  <si>
    <t>9MQ3</t>
  </si>
  <si>
    <t>9MQ2</t>
  </si>
  <si>
    <t>9MQ1</t>
  </si>
  <si>
    <t>EMD-48512</t>
  </si>
  <si>
    <t>EMD-48511</t>
  </si>
  <si>
    <t>EMD-48510</t>
  </si>
  <si>
    <t>Glacios</t>
  </si>
  <si>
    <t>Glacios II</t>
  </si>
  <si>
    <t>Defocus range (μm)</t>
  </si>
  <si>
    <t>Pixel size (Å)</t>
  </si>
  <si>
    <t>Final particle number</t>
  </si>
  <si>
    <t>123,783 (post symmetry-expansion)</t>
  </si>
  <si>
    <t>61,353 (post symmetry-expansion)</t>
  </si>
  <si>
    <t>44,504 (post symmetry-expansion)</t>
  </si>
  <si>
    <t>Map resolution (Å)</t>
  </si>
  <si>
    <t>FSC Threshold</t>
  </si>
  <si>
    <t>Model refinement and validation</t>
  </si>
  <si>
    <t>Total Residues</t>
  </si>
  <si>
    <t>      Amino-acids</t>
  </si>
  <si>
    <t>      Carbohydrates</t>
  </si>
  <si>
    <t>RMSD Bonds</t>
  </si>
  <si>
    <t>RMSD Angles</t>
  </si>
  <si>
    <t>Ramachandran</t>
  </si>
  <si>
    <t>       Outliers (%)</t>
  </si>
  <si>
    <t>       Allowed (%)</t>
  </si>
  <si>
    <t>       Favored (%)</t>
  </si>
  <si>
    <t>Rotamer outliers (%)</t>
  </si>
  <si>
    <t>Clash score</t>
  </si>
  <si>
    <t>Molprobity score</t>
  </si>
  <si>
    <t>FSC model (0/0.143/0.5)</t>
  </si>
  <si>
    <t>3.0/3.2/3.7</t>
  </si>
  <si>
    <t>2.9/3.0/3.3</t>
  </si>
  <si>
    <t>3.2/3.3/3.9</t>
  </si>
  <si>
    <t>EMRinger score</t>
  </si>
  <si>
    <r>
      <t>Electron exposure (e</t>
    </r>
    <r>
      <rPr>
        <vertAlign val="superscript"/>
        <sz val="11"/>
        <color theme="1"/>
        <rFont val="Calibri"/>
        <family val="2"/>
      </rPr>
      <t>-</t>
    </r>
    <r>
      <rPr>
        <sz val="11"/>
        <color theme="1"/>
        <rFont val="Calibri"/>
        <family val="2"/>
      </rPr>
      <t>/Å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)</t>
    </r>
  </si>
  <si>
    <r>
      <t>Map sharpening B-factor (Å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)</t>
    </r>
  </si>
  <si>
    <t>baseline</t>
  </si>
  <si>
    <t>ab conc.</t>
  </si>
  <si>
    <t>ab conc</t>
  </si>
  <si>
    <t xml:space="preserve"> negative</t>
  </si>
  <si>
    <t>Baseline</t>
  </si>
  <si>
    <t>H5N1 virus</t>
  </si>
  <si>
    <t>A/bovine/Ohio/B24OSU-467/2024  760890</t>
  </si>
  <si>
    <t>A/bovine/Ohio/B24OSU-323/2024  760748</t>
  </si>
  <si>
    <t>NT</t>
  </si>
  <si>
    <t>Anti-SARS, neg</t>
  </si>
  <si>
    <t>H5N1 serum</t>
  </si>
  <si>
    <t>mAbs</t>
  </si>
  <si>
    <t>12C11</t>
  </si>
  <si>
    <t>12G9</t>
  </si>
  <si>
    <t>13B9</t>
  </si>
  <si>
    <t>1H2</t>
  </si>
  <si>
    <t>17E3</t>
  </si>
  <si>
    <t>7G4</t>
  </si>
  <si>
    <t>7G11</t>
  </si>
  <si>
    <t>12G8</t>
  </si>
  <si>
    <t>17C12</t>
  </si>
  <si>
    <t>14B8</t>
  </si>
  <si>
    <t>IC50</t>
  </si>
  <si>
    <t>% of inhibition</t>
  </si>
  <si>
    <t>Lung harvest d3 9.5-2024</t>
  </si>
  <si>
    <t>Lung harvest d5 9.7-2024</t>
  </si>
  <si>
    <t>Plate No.</t>
  </si>
  <si>
    <t>Replicate</t>
  </si>
  <si>
    <t>Dilution</t>
  </si>
  <si>
    <t>No. plaques</t>
  </si>
  <si>
    <t>Titre PFU/ml</t>
  </si>
  <si>
    <t>Average</t>
  </si>
  <si>
    <t>anti-sars</t>
  </si>
  <si>
    <t>Ab name</t>
  </si>
  <si>
    <t>Ab.conc</t>
  </si>
  <si>
    <t>% of ininhibition</t>
  </si>
  <si>
    <t>average</t>
  </si>
  <si>
    <t>Within each row, compare columns (simple effects within rows)</t>
  </si>
  <si>
    <t>Number of families</t>
  </si>
  <si>
    <t>Number of comparisons per family</t>
  </si>
  <si>
    <t>Alpha</t>
  </si>
  <si>
    <t>Dunnett's multiple comparisons test</t>
  </si>
  <si>
    <t>Predicted (LS) mean diff.</t>
  </si>
  <si>
    <t>95.00% CI of diff.</t>
  </si>
  <si>
    <t>Below threshold?</t>
  </si>
  <si>
    <t>Summary</t>
  </si>
  <si>
    <t>Adjusted P Value</t>
  </si>
  <si>
    <t>d3</t>
  </si>
  <si>
    <t>negative vs. 1A1</t>
  </si>
  <si>
    <t>1.303 to 3.501</t>
  </si>
  <si>
    <t>Yes</t>
  </si>
  <si>
    <t>*</t>
  </si>
  <si>
    <t>negative vs. 20D10</t>
  </si>
  <si>
    <t>2.470 to 4.668</t>
  </si>
  <si>
    <t>&lt;0.000001</t>
  </si>
  <si>
    <t>negative vs. 6G1</t>
  </si>
  <si>
    <t>3.252 to 5.451</t>
  </si>
  <si>
    <t>negative vs. 7H10</t>
  </si>
  <si>
    <t>-1.898 to 0.3003</t>
  </si>
  <si>
    <t>No</t>
  </si>
  <si>
    <t>ns</t>
  </si>
  <si>
    <t>negative vs. 12G1</t>
  </si>
  <si>
    <t>2.782 to 5.240</t>
  </si>
  <si>
    <t>d5</t>
  </si>
  <si>
    <t>2.947 to 5.140</t>
  </si>
  <si>
    <t>3.487 to 5.680</t>
  </si>
  <si>
    <t>-1.187 to 1.006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</si>
  <si>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</si>
  <si>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</si>
  <si>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</si>
  <si>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</si>
  <si>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</si>
  <si>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</si>
  <si>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</si>
  <si>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DF</t>
  </si>
  <si>
    <t>minimal binding 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</si>
</sst>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</font>
    <font>
      <sz val="11"/>
      <color rgb="FF222222"/>
      <name val="Calibri"/>
      <family val="2"/>
    </font>
    <font>
      <vertAlign val="superscript"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444444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6" fillId="0" borderId="0" xfId="0" applyFont="1"/>
    <xf numFmtId="49" fontId="4" fillId="0" borderId="0" xfId="0" applyNumberFormat="1" applyFont="1"/>
    <xf numFmtId="0" fontId="8" fillId="0" borderId="0" xfId="0" applyFont="1"/>
    <xf numFmtId="49" fontId="8" fillId="0" borderId="0" xfId="0" applyNumberFormat="1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1"/>
    <xf numFmtId="0" fontId="9" fillId="0" borderId="0" xfId="1" applyFont="1"/>
    <xf numFmtId="0" fontId="10" fillId="0" borderId="0" xfId="1" applyFont="1"/>
    <xf numFmtId="0" fontId="5" fillId="0" borderId="0" xfId="0" applyFont="1"/>
    <xf numFmtId="0" fontId="11" fillId="0" borderId="4" xfId="1" applyFont="1" applyBorder="1"/>
    <xf numFmtId="0" fontId="11" fillId="0" borderId="4" xfId="1" applyFont="1" applyBorder="1" applyAlignment="1">
      <alignment horizontal="center"/>
    </xf>
    <xf numFmtId="0" fontId="5" fillId="0" borderId="0" xfId="1" applyFont="1"/>
    <xf numFmtId="0" fontId="1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4" xfId="1" applyFont="1" applyBorder="1"/>
    <xf numFmtId="0" fontId="12" fillId="0" borderId="4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1" fillId="0" borderId="0" xfId="1" applyFont="1"/>
    <xf numFmtId="164" fontId="5" fillId="0" borderId="4" xfId="1" applyNumberFormat="1" applyFont="1" applyBorder="1" applyAlignment="1">
      <alignment horizontal="center" vertical="center"/>
    </xf>
    <xf numFmtId="2" fontId="5" fillId="0" borderId="4" xfId="1" applyNumberFormat="1" applyFont="1" applyBorder="1" applyAlignment="1">
      <alignment horizontal="center" vertical="center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2" borderId="0" xfId="0" applyFont="1" applyFill="1"/>
    <xf numFmtId="0" fontId="18" fillId="0" borderId="0" xfId="0" applyFont="1"/>
    <xf numFmtId="0" fontId="21" fillId="0" borderId="0" xfId="0" applyFont="1" applyAlignment="1">
      <alignment horizontal="left"/>
    </xf>
    <xf numFmtId="49" fontId="3" fillId="0" borderId="0" xfId="0" applyNumberFormat="1" applyFont="1"/>
    <xf numFmtId="0" fontId="18" fillId="0" borderId="6" xfId="0" applyFont="1" applyBorder="1"/>
    <xf numFmtId="2" fontId="5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64" fontId="1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15" fillId="0" borderId="9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1" applyFont="1" applyAlignment="1">
      <alignment horizontal="left"/>
    </xf>
    <xf numFmtId="0" fontId="2" fillId="0" borderId="1" xfId="0" applyFont="1" applyBorder="1" applyAlignment="1">
      <alignment horizontal="center"/>
    </xf>
    <xf numFmtId="0" fontId="1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24" fillId="0" borderId="5" xfId="0" applyFont="1" applyBorder="1" applyAlignment="1">
      <alignment horizontal="left"/>
    </xf>
    <xf numFmtId="0" fontId="25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17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2" fontId="18" fillId="0" borderId="0" xfId="0" applyNumberFormat="1" applyFont="1" applyAlignment="1">
      <alignment horizontal="left"/>
    </xf>
    <xf numFmtId="2" fontId="17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5" fillId="0" borderId="6" xfId="0" applyFont="1" applyBorder="1"/>
    <xf numFmtId="0" fontId="11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left"/>
    </xf>
    <xf numFmtId="0" fontId="17" fillId="0" borderId="0" xfId="0" applyFont="1" applyFill="1"/>
    <xf numFmtId="0" fontId="24" fillId="0" borderId="0" xfId="0" applyFont="1" applyFill="1" applyAlignment="1">
      <alignment horizontal="left"/>
    </xf>
    <xf numFmtId="0" fontId="5" fillId="0" borderId="0" xfId="0" applyFont="1" applyFill="1"/>
    <xf numFmtId="0" fontId="5" fillId="0" borderId="5" xfId="0" applyFont="1" applyBorder="1"/>
    <xf numFmtId="0" fontId="15" fillId="0" borderId="5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Fill="1"/>
    <xf numFmtId="0" fontId="14" fillId="0" borderId="0" xfId="0" applyFont="1" applyFill="1"/>
    <xf numFmtId="0" fontId="16" fillId="0" borderId="0" xfId="0" applyFont="1" applyFill="1" applyAlignment="1">
      <alignment horizontal="left"/>
    </xf>
    <xf numFmtId="0" fontId="15" fillId="0" borderId="0" xfId="0" applyFont="1" applyFill="1"/>
    <xf numFmtId="0" fontId="4" fillId="0" borderId="4" xfId="0" applyFont="1" applyFill="1" applyBorder="1"/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23" fillId="0" borderId="0" xfId="0" applyFont="1" applyFill="1"/>
    <xf numFmtId="11" fontId="8" fillId="0" borderId="0" xfId="0" applyNumberFormat="1" applyFont="1" applyFill="1" applyAlignment="1">
      <alignment horizontal="center"/>
    </xf>
    <xf numFmtId="0" fontId="16" fillId="0" borderId="0" xfId="0" applyFont="1" applyFill="1" applyAlignment="1"/>
    <xf numFmtId="0" fontId="8" fillId="0" borderId="8" xfId="0" applyFont="1" applyFill="1" applyBorder="1" applyAlignment="1">
      <alignment horizontal="left"/>
    </xf>
    <xf numFmtId="0" fontId="8" fillId="0" borderId="8" xfId="0" applyFont="1" applyFill="1" applyBorder="1"/>
    <xf numFmtId="0" fontId="23" fillId="0" borderId="8" xfId="0" applyFont="1" applyFill="1" applyBorder="1"/>
    <xf numFmtId="11" fontId="8" fillId="0" borderId="8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/>
    <xf numFmtId="0" fontId="23" fillId="0" borderId="4" xfId="0" applyFont="1" applyFill="1" applyBorder="1"/>
    <xf numFmtId="11" fontId="8" fillId="0" borderId="4" xfId="0" applyNumberFormat="1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8" xfId="0" applyFill="1" applyBorder="1"/>
    <xf numFmtId="0" fontId="0" fillId="0" borderId="4" xfId="0" applyFill="1" applyBorder="1" applyAlignment="1">
      <alignment horizontal="left"/>
    </xf>
    <xf numFmtId="0" fontId="0" fillId="0" borderId="4" xfId="0" applyFill="1" applyBorder="1"/>
    <xf numFmtId="11" fontId="8" fillId="0" borderId="0" xfId="0" applyNumberFormat="1" applyFont="1" applyFill="1" applyAlignment="1">
      <alignment horizontal="center"/>
    </xf>
    <xf numFmtId="11" fontId="8" fillId="0" borderId="5" xfId="0" applyNumberFormat="1" applyFont="1" applyFill="1" applyBorder="1" applyAlignment="1">
      <alignment horizontal="center"/>
    </xf>
    <xf numFmtId="11" fontId="8" fillId="0" borderId="8" xfId="0" applyNumberFormat="1" applyFont="1" applyFill="1" applyBorder="1" applyAlignment="1">
      <alignment horizontal="center"/>
    </xf>
    <xf numFmtId="11" fontId="8" fillId="0" borderId="5" xfId="0" applyNumberFormat="1" applyFont="1" applyFill="1" applyBorder="1" applyAlignment="1">
      <alignment horizontal="center"/>
    </xf>
    <xf numFmtId="11" fontId="8" fillId="0" borderId="4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  <xf numFmtId="0" fontId="0" fillId="0" borderId="5" xfId="0" applyFill="1" applyBorder="1"/>
    <xf numFmtId="0" fontId="8" fillId="0" borderId="5" xfId="0" applyFont="1" applyFill="1" applyBorder="1"/>
    <xf numFmtId="0" fontId="23" fillId="0" borderId="5" xfId="0" applyFont="1" applyFill="1" applyBorder="1"/>
    <xf numFmtId="0" fontId="0" fillId="0" borderId="5" xfId="0" applyFill="1" applyBorder="1" applyAlignment="1">
      <alignment horizontal="left"/>
    </xf>
    <xf numFmtId="0" fontId="19" fillId="0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223"/>
  <sheetViews>
    <sheetView tabSelected="1" zoomScale="94" zoomScaleNormal="94" workbookViewId="0">
      <selection activeCell="I29" sqref="I29"/>
    </sheetView>
  </sheetViews>
  <sheetFormatPr baseColWidth="10" defaultColWidth="8.83203125" defaultRowHeight="15" x14ac:dyDescent="0.2"/>
  <cols>
    <col min="1" max="1" width="8.83203125" style="21"/>
    <col min="2" max="2" width="41.5" style="21" customWidth="1"/>
    <col min="3" max="3" width="10.33203125" style="21" customWidth="1"/>
    <col min="4" max="14" width="8.83203125" style="41" customWidth="1"/>
    <col min="15" max="15" width="10.83203125" style="41" customWidth="1"/>
    <col min="16" max="37" width="8.83203125" style="41" customWidth="1"/>
    <col min="38" max="39" width="8.83203125" style="41"/>
    <col min="40" max="41" width="8.83203125" style="21"/>
  </cols>
  <sheetData>
    <row r="2" spans="1:41" x14ac:dyDescent="0.2">
      <c r="A2" s="35" t="s">
        <v>0</v>
      </c>
      <c r="I2" s="42"/>
    </row>
    <row r="3" spans="1:41" x14ac:dyDescent="0.2">
      <c r="A3" s="35"/>
      <c r="I3" s="42"/>
    </row>
    <row r="4" spans="1:41" s="5" customFormat="1" x14ac:dyDescent="0.2">
      <c r="A4" s="81"/>
      <c r="B4" s="85" t="s">
        <v>19</v>
      </c>
      <c r="C4" s="38" t="s">
        <v>220</v>
      </c>
      <c r="D4" s="59" t="s">
        <v>1</v>
      </c>
      <c r="E4" s="59"/>
      <c r="F4" s="59" t="s">
        <v>6</v>
      </c>
      <c r="G4" s="59"/>
      <c r="H4" s="59" t="s">
        <v>9</v>
      </c>
      <c r="I4" s="59"/>
      <c r="J4" s="59" t="s">
        <v>10</v>
      </c>
      <c r="K4" s="59"/>
      <c r="L4" s="59" t="s">
        <v>11</v>
      </c>
      <c r="M4" s="59"/>
      <c r="N4" s="59" t="s">
        <v>14</v>
      </c>
      <c r="O4" s="59"/>
      <c r="P4" s="59" t="s">
        <v>2</v>
      </c>
      <c r="Q4" s="59"/>
      <c r="R4" s="59" t="s">
        <v>16</v>
      </c>
      <c r="S4" s="59"/>
      <c r="T4" s="59" t="s">
        <v>12</v>
      </c>
      <c r="U4" s="59"/>
      <c r="V4" s="59" t="s">
        <v>3</v>
      </c>
      <c r="W4" s="59"/>
      <c r="X4" s="59" t="s">
        <v>4</v>
      </c>
      <c r="Y4" s="59"/>
      <c r="Z4" s="59" t="s">
        <v>5</v>
      </c>
      <c r="AA4" s="59"/>
      <c r="AB4" s="59" t="s">
        <v>15</v>
      </c>
      <c r="AC4" s="59"/>
      <c r="AD4" s="59" t="s">
        <v>13</v>
      </c>
      <c r="AE4" s="59"/>
      <c r="AF4" s="59" t="s">
        <v>7</v>
      </c>
      <c r="AG4" s="59"/>
      <c r="AH4" s="59" t="s">
        <v>8</v>
      </c>
      <c r="AI4" s="59"/>
      <c r="AJ4" s="59" t="s">
        <v>222</v>
      </c>
      <c r="AK4" s="59"/>
      <c r="AL4" s="59" t="s">
        <v>17</v>
      </c>
      <c r="AM4" s="59"/>
      <c r="AN4" s="43"/>
      <c r="AO4" s="43"/>
    </row>
    <row r="5" spans="1:41" x14ac:dyDescent="0.2">
      <c r="A5" s="35"/>
      <c r="B5" s="40"/>
      <c r="C5" s="39">
        <v>30</v>
      </c>
      <c r="D5" s="40"/>
      <c r="E5" s="40"/>
      <c r="F5" s="40"/>
      <c r="G5" s="40"/>
      <c r="H5" s="40"/>
      <c r="I5" s="40"/>
      <c r="J5" s="40"/>
      <c r="K5" s="40"/>
      <c r="N5" s="40">
        <v>7.2999999999999995E-2</v>
      </c>
      <c r="O5" s="40">
        <v>7.9000000000000001E-2</v>
      </c>
      <c r="R5" s="40"/>
      <c r="S5" s="40"/>
      <c r="T5" s="40"/>
      <c r="U5" s="40"/>
      <c r="V5" s="40">
        <v>0.104</v>
      </c>
      <c r="W5" s="40">
        <v>0.104</v>
      </c>
      <c r="X5" s="40">
        <v>0.70299999999999996</v>
      </c>
      <c r="Y5" s="40">
        <v>0.69399999999999995</v>
      </c>
      <c r="Z5" s="40">
        <v>0.68300000000000005</v>
      </c>
      <c r="AA5" s="40">
        <v>0.69299999999999995</v>
      </c>
      <c r="AB5" s="40">
        <v>9.5000000000000001E-2</v>
      </c>
      <c r="AC5" s="40">
        <v>9.0999999999999998E-2</v>
      </c>
      <c r="AD5" s="40"/>
      <c r="AE5" s="40"/>
      <c r="AF5" s="40"/>
      <c r="AG5" s="40"/>
      <c r="AH5" s="40"/>
      <c r="AI5" s="40"/>
      <c r="AJ5" s="40">
        <v>3.4000000000000002E-2</v>
      </c>
      <c r="AK5" s="40">
        <v>4.1000000000000002E-2</v>
      </c>
      <c r="AL5" s="40">
        <v>2.1139999999999999</v>
      </c>
      <c r="AM5" s="40">
        <v>2.1070000000000002</v>
      </c>
    </row>
    <row r="6" spans="1:41" x14ac:dyDescent="0.2">
      <c r="A6" s="35"/>
      <c r="B6" s="40"/>
      <c r="C6" s="39">
        <v>10</v>
      </c>
      <c r="D6" s="40"/>
      <c r="E6" s="40"/>
      <c r="F6" s="40"/>
      <c r="G6" s="40"/>
      <c r="H6" s="40"/>
      <c r="I6" s="40"/>
      <c r="J6" s="40"/>
      <c r="K6" s="40"/>
      <c r="N6" s="40">
        <v>4.1000000000000002E-2</v>
      </c>
      <c r="O6" s="40">
        <v>4.2999999999999997E-2</v>
      </c>
      <c r="R6" s="40"/>
      <c r="S6" s="40"/>
      <c r="T6" s="40"/>
      <c r="U6" s="40"/>
      <c r="V6" s="40">
        <v>0.08</v>
      </c>
      <c r="W6" s="40">
        <v>0.08</v>
      </c>
      <c r="X6" s="40">
        <v>0.442</v>
      </c>
      <c r="Y6" s="40">
        <v>0.46899999999999997</v>
      </c>
      <c r="Z6" s="40">
        <v>0.63700000000000001</v>
      </c>
      <c r="AA6" s="40">
        <v>0.65100000000000002</v>
      </c>
      <c r="AB6" s="40">
        <v>4.9000000000000002E-2</v>
      </c>
      <c r="AC6" s="40">
        <v>5.0999999999999997E-2</v>
      </c>
      <c r="AD6" s="40"/>
      <c r="AE6" s="40"/>
      <c r="AF6" s="40"/>
      <c r="AG6" s="40"/>
      <c r="AH6" s="40"/>
      <c r="AI6" s="40"/>
      <c r="AJ6" s="40">
        <v>3.3000000000000002E-2</v>
      </c>
      <c r="AK6" s="40">
        <v>3.4000000000000002E-2</v>
      </c>
      <c r="AL6" s="40">
        <v>1.6379999999999999</v>
      </c>
      <c r="AM6" s="40">
        <v>1.5660000000000001</v>
      </c>
    </row>
    <row r="7" spans="1:41" x14ac:dyDescent="0.2">
      <c r="A7" s="35"/>
      <c r="B7" s="40"/>
      <c r="C7" s="39">
        <v>3.33</v>
      </c>
      <c r="D7" s="40">
        <v>0.68799999999999994</v>
      </c>
      <c r="E7" s="40">
        <v>0.70899999999999996</v>
      </c>
      <c r="F7" s="40">
        <v>0.75900000000000001</v>
      </c>
      <c r="G7" s="40">
        <v>0.77100000000000002</v>
      </c>
      <c r="H7" s="40">
        <v>0.77200000000000002</v>
      </c>
      <c r="I7" s="40">
        <v>0.77</v>
      </c>
      <c r="J7" s="40">
        <v>0.73199999999999998</v>
      </c>
      <c r="K7" s="40">
        <v>0.748</v>
      </c>
      <c r="L7" s="40">
        <v>0.85599999999999998</v>
      </c>
      <c r="M7" s="40">
        <v>0.82099999999999995</v>
      </c>
      <c r="N7" s="40">
        <v>3.5000000000000003E-2</v>
      </c>
      <c r="O7" s="40">
        <v>3.5999999999999997E-2</v>
      </c>
      <c r="P7" s="40">
        <v>0.87</v>
      </c>
      <c r="Q7" s="40">
        <v>0.86199999999999999</v>
      </c>
      <c r="R7" s="40">
        <v>1.04</v>
      </c>
      <c r="S7" s="40">
        <v>1.0009999999999999</v>
      </c>
      <c r="T7" s="40">
        <v>0.88100000000000001</v>
      </c>
      <c r="U7" s="40">
        <v>0.89100000000000001</v>
      </c>
      <c r="V7" s="40">
        <v>6.6000000000000003E-2</v>
      </c>
      <c r="W7" s="40">
        <v>6.7000000000000004E-2</v>
      </c>
      <c r="X7" s="40">
        <v>0.249</v>
      </c>
      <c r="Y7" s="40">
        <v>0.246</v>
      </c>
      <c r="Z7" s="40">
        <v>0.56100000000000005</v>
      </c>
      <c r="AA7" s="40">
        <v>0.61099999999999999</v>
      </c>
      <c r="AB7" s="40">
        <v>3.5999999999999997E-2</v>
      </c>
      <c r="AC7" s="40">
        <v>3.6999999999999998E-2</v>
      </c>
      <c r="AD7" s="40">
        <v>0.86</v>
      </c>
      <c r="AE7" s="40">
        <v>0.84199999999999997</v>
      </c>
      <c r="AF7" s="40">
        <v>0.68700000000000006</v>
      </c>
      <c r="AG7" s="40">
        <v>0.68100000000000005</v>
      </c>
      <c r="AH7" s="40">
        <v>0.89</v>
      </c>
      <c r="AI7" s="40">
        <v>0.86799999999999999</v>
      </c>
      <c r="AJ7" s="40">
        <v>3.2000000000000001E-2</v>
      </c>
      <c r="AK7" s="40">
        <v>3.4000000000000002E-2</v>
      </c>
      <c r="AL7" s="40">
        <v>1.016</v>
      </c>
      <c r="AM7" s="40">
        <v>0.97699999999999998</v>
      </c>
    </row>
    <row r="8" spans="1:41" x14ac:dyDescent="0.2">
      <c r="A8" s="35"/>
      <c r="B8" s="40"/>
      <c r="C8" s="39">
        <v>1.1100000000000001</v>
      </c>
      <c r="D8" s="40">
        <v>0.69199999999999995</v>
      </c>
      <c r="E8" s="40">
        <v>0.68200000000000005</v>
      </c>
      <c r="F8" s="40">
        <v>0.76100000000000001</v>
      </c>
      <c r="G8" s="40">
        <v>0.78500000000000003</v>
      </c>
      <c r="H8" s="40">
        <v>0.76500000000000001</v>
      </c>
      <c r="I8" s="40">
        <v>0.75600000000000001</v>
      </c>
      <c r="J8" s="40">
        <v>0.70499999999999996</v>
      </c>
      <c r="K8" s="40">
        <v>0.68300000000000005</v>
      </c>
      <c r="L8" s="40">
        <v>0.79600000000000004</v>
      </c>
      <c r="M8" s="40">
        <v>0.73899999999999999</v>
      </c>
      <c r="N8" s="40">
        <v>3.2000000000000001E-2</v>
      </c>
      <c r="O8" s="40">
        <v>3.9E-2</v>
      </c>
      <c r="P8" s="40">
        <v>0.85799999999999998</v>
      </c>
      <c r="Q8" s="40">
        <v>0.85799999999999998</v>
      </c>
      <c r="R8" s="40">
        <v>1.004</v>
      </c>
      <c r="S8" s="40">
        <v>0.99399999999999999</v>
      </c>
      <c r="T8" s="40">
        <v>0.83699999999999997</v>
      </c>
      <c r="U8" s="40">
        <v>0.91700000000000004</v>
      </c>
      <c r="V8" s="40">
        <v>5.1999999999999998E-2</v>
      </c>
      <c r="W8" s="40">
        <v>5.1999999999999998E-2</v>
      </c>
      <c r="X8" s="40">
        <v>0.122</v>
      </c>
      <c r="Y8" s="40">
        <v>0.12</v>
      </c>
      <c r="Z8" s="40">
        <v>0.52600000000000002</v>
      </c>
      <c r="AA8" s="40">
        <v>0.56200000000000006</v>
      </c>
      <c r="AB8" s="40">
        <v>3.3000000000000002E-2</v>
      </c>
      <c r="AC8" s="40">
        <v>3.6999999999999998E-2</v>
      </c>
      <c r="AD8" s="40">
        <v>0.81799999999999995</v>
      </c>
      <c r="AE8" s="40">
        <v>0.81799999999999995</v>
      </c>
      <c r="AF8" s="40">
        <v>0.66</v>
      </c>
      <c r="AG8" s="40">
        <v>0.66100000000000003</v>
      </c>
      <c r="AH8" s="40">
        <v>0.85499999999999998</v>
      </c>
      <c r="AI8" s="40">
        <v>0.85799999999999998</v>
      </c>
      <c r="AJ8" s="40">
        <v>3.3000000000000002E-2</v>
      </c>
      <c r="AK8" s="40">
        <v>3.2000000000000001E-2</v>
      </c>
      <c r="AL8" s="40">
        <v>0.498</v>
      </c>
      <c r="AM8" s="40">
        <v>0.495</v>
      </c>
    </row>
    <row r="9" spans="1:41" x14ac:dyDescent="0.2">
      <c r="A9" s="35"/>
      <c r="B9" s="40"/>
      <c r="C9" s="39">
        <v>0.37</v>
      </c>
      <c r="D9" s="40">
        <v>0.61899999999999999</v>
      </c>
      <c r="E9" s="40">
        <v>0.626</v>
      </c>
      <c r="F9" s="40">
        <v>0.78200000000000003</v>
      </c>
      <c r="G9" s="40">
        <v>0.78200000000000003</v>
      </c>
      <c r="H9" s="40">
        <v>0.752</v>
      </c>
      <c r="I9" s="40">
        <v>0.755</v>
      </c>
      <c r="J9" s="40">
        <v>0.64100000000000001</v>
      </c>
      <c r="K9" s="40">
        <v>0.68</v>
      </c>
      <c r="L9" s="40">
        <v>0.70099999999999996</v>
      </c>
      <c r="M9" s="40">
        <v>0.66300000000000003</v>
      </c>
      <c r="N9" s="40">
        <v>3.1E-2</v>
      </c>
      <c r="O9" s="40">
        <v>3.2000000000000001E-2</v>
      </c>
      <c r="P9" s="40">
        <v>0.85899999999999999</v>
      </c>
      <c r="Q9" s="40">
        <v>0.82499999999999996</v>
      </c>
      <c r="R9" s="40">
        <v>0.96899999999999997</v>
      </c>
      <c r="S9" s="40">
        <v>0.97899999999999998</v>
      </c>
      <c r="T9" s="40">
        <v>0.84799999999999998</v>
      </c>
      <c r="U9" s="40">
        <v>0.86899999999999999</v>
      </c>
      <c r="V9" s="40">
        <v>4.3999999999999997E-2</v>
      </c>
      <c r="W9" s="40">
        <v>9.2999999999999999E-2</v>
      </c>
      <c r="X9" s="40">
        <v>6.9000000000000006E-2</v>
      </c>
      <c r="Y9" s="40">
        <v>6.6000000000000003E-2</v>
      </c>
      <c r="Z9" s="40">
        <v>0.44</v>
      </c>
      <c r="AA9" s="40">
        <v>0.48099999999999998</v>
      </c>
      <c r="AB9" s="40">
        <v>3.3000000000000002E-2</v>
      </c>
      <c r="AC9" s="40">
        <v>2.9000000000000001E-2</v>
      </c>
      <c r="AD9" s="40">
        <v>0.79700000000000004</v>
      </c>
      <c r="AE9" s="40">
        <v>0.77900000000000003</v>
      </c>
      <c r="AF9" s="40">
        <v>0.64900000000000002</v>
      </c>
      <c r="AG9" s="40">
        <v>0.629</v>
      </c>
      <c r="AH9" s="40">
        <v>0.877</v>
      </c>
      <c r="AI9" s="40">
        <v>0.86</v>
      </c>
      <c r="AJ9" s="40">
        <v>3.2000000000000001E-2</v>
      </c>
      <c r="AK9" s="40">
        <v>3.2000000000000001E-2</v>
      </c>
      <c r="AL9" s="40">
        <v>0.216</v>
      </c>
      <c r="AM9" s="40">
        <v>0.20300000000000001</v>
      </c>
    </row>
    <row r="10" spans="1:41" x14ac:dyDescent="0.2">
      <c r="A10" s="35"/>
      <c r="B10" s="40"/>
      <c r="C10" s="39">
        <v>0.12333</v>
      </c>
      <c r="D10" s="40">
        <v>0.54700000000000004</v>
      </c>
      <c r="E10" s="40">
        <v>0.55000000000000004</v>
      </c>
      <c r="F10" s="40">
        <v>0.70899999999999996</v>
      </c>
      <c r="G10" s="40">
        <v>0.75</v>
      </c>
      <c r="H10" s="40">
        <v>0.69499999999999995</v>
      </c>
      <c r="I10" s="40">
        <v>0.76600000000000001</v>
      </c>
      <c r="J10" s="40">
        <v>0.46899999999999997</v>
      </c>
      <c r="K10" s="40">
        <v>0.50800000000000001</v>
      </c>
      <c r="L10" s="40">
        <v>0.50600000000000001</v>
      </c>
      <c r="M10" s="40">
        <v>0.44</v>
      </c>
      <c r="N10" s="40">
        <v>3.5000000000000003E-2</v>
      </c>
      <c r="O10" s="40">
        <v>3.3000000000000002E-2</v>
      </c>
      <c r="P10" s="40">
        <v>0.79900000000000004</v>
      </c>
      <c r="Q10" s="40">
        <v>0.76200000000000001</v>
      </c>
      <c r="R10" s="40">
        <v>0.97599999999999998</v>
      </c>
      <c r="S10" s="40">
        <v>0.95499999999999996</v>
      </c>
      <c r="T10" s="40">
        <v>0.72499999999999998</v>
      </c>
      <c r="U10" s="40">
        <v>0.745</v>
      </c>
      <c r="V10" s="40">
        <v>3.5000000000000003E-2</v>
      </c>
      <c r="W10" s="40">
        <v>3.5000000000000003E-2</v>
      </c>
      <c r="X10" s="40">
        <v>4.2000000000000003E-2</v>
      </c>
      <c r="Y10" s="40">
        <v>4.2999999999999997E-2</v>
      </c>
      <c r="Z10" s="40">
        <v>0.31</v>
      </c>
      <c r="AA10" s="40">
        <v>0.32</v>
      </c>
      <c r="AB10" s="40">
        <v>3.3000000000000002E-2</v>
      </c>
      <c r="AC10" s="40">
        <v>3.2000000000000001E-2</v>
      </c>
      <c r="AD10" s="40">
        <v>0.72399999999999998</v>
      </c>
      <c r="AE10" s="40">
        <v>0.71399999999999997</v>
      </c>
      <c r="AF10" s="40">
        <v>0.59899999999999998</v>
      </c>
      <c r="AG10" s="40">
        <v>0.59799999999999998</v>
      </c>
      <c r="AH10" s="40">
        <v>0.73299999999999998</v>
      </c>
      <c r="AI10" s="40">
        <v>0.747</v>
      </c>
      <c r="AJ10" s="40">
        <v>3.1E-2</v>
      </c>
      <c r="AK10" s="40">
        <v>3.2000000000000001E-2</v>
      </c>
      <c r="AL10" s="40">
        <v>9.8000000000000004E-2</v>
      </c>
      <c r="AM10" s="40">
        <v>0.10100000000000001</v>
      </c>
    </row>
    <row r="11" spans="1:41" x14ac:dyDescent="0.2">
      <c r="A11" s="35"/>
      <c r="B11" s="40"/>
      <c r="C11" s="39">
        <v>4.1110000000000001E-2</v>
      </c>
      <c r="D11" s="40">
        <v>0.27</v>
      </c>
      <c r="E11" s="40">
        <v>0.27300000000000002</v>
      </c>
      <c r="F11" s="40">
        <v>0.64400000000000002</v>
      </c>
      <c r="G11" s="40">
        <v>0.66</v>
      </c>
      <c r="H11" s="40">
        <v>0.54500000000000004</v>
      </c>
      <c r="I11" s="40">
        <v>0.55900000000000005</v>
      </c>
      <c r="J11" s="40">
        <v>0.3</v>
      </c>
      <c r="K11" s="40">
        <v>0.29699999999999999</v>
      </c>
      <c r="L11" s="40">
        <v>0.23699999999999999</v>
      </c>
      <c r="M11" s="40">
        <v>0.246</v>
      </c>
      <c r="N11" s="40">
        <v>3.5000000000000003E-2</v>
      </c>
      <c r="O11" s="40">
        <v>3.3000000000000002E-2</v>
      </c>
      <c r="P11" s="40">
        <v>0.57199999999999995</v>
      </c>
      <c r="Q11" s="40">
        <v>0.56399999999999995</v>
      </c>
      <c r="R11" s="40">
        <v>0.89200000000000002</v>
      </c>
      <c r="S11" s="40">
        <v>0.91</v>
      </c>
      <c r="T11" s="40">
        <v>0.56999999999999995</v>
      </c>
      <c r="U11" s="40">
        <v>0.56100000000000005</v>
      </c>
      <c r="V11" s="40">
        <v>3.3000000000000002E-2</v>
      </c>
      <c r="W11" s="40">
        <v>3.4000000000000002E-2</v>
      </c>
      <c r="X11" s="40">
        <v>3.4000000000000002E-2</v>
      </c>
      <c r="Y11" s="40">
        <v>3.4000000000000002E-2</v>
      </c>
      <c r="Z11" s="40">
        <v>0.16600000000000001</v>
      </c>
      <c r="AA11" s="40">
        <v>0.18099999999999999</v>
      </c>
      <c r="AB11" s="40">
        <v>4.4999999999999998E-2</v>
      </c>
      <c r="AC11" s="40">
        <v>3.4000000000000002E-2</v>
      </c>
      <c r="AD11" s="40">
        <v>0.52700000000000002</v>
      </c>
      <c r="AE11" s="40">
        <v>0.50900000000000001</v>
      </c>
      <c r="AF11" s="40">
        <v>0.53300000000000003</v>
      </c>
      <c r="AG11" s="40">
        <v>0.52700000000000002</v>
      </c>
      <c r="AH11" s="40">
        <v>0.51</v>
      </c>
      <c r="AI11" s="40">
        <v>0.501</v>
      </c>
      <c r="AJ11" s="40">
        <v>3.1E-2</v>
      </c>
      <c r="AK11" s="40">
        <v>3.1E-2</v>
      </c>
      <c r="AL11" s="40">
        <v>5.1999999999999998E-2</v>
      </c>
      <c r="AM11" s="40">
        <v>5.1999999999999998E-2</v>
      </c>
    </row>
    <row r="12" spans="1:41" x14ac:dyDescent="0.2">
      <c r="A12" s="35"/>
      <c r="B12" s="40"/>
      <c r="C12" s="39">
        <v>1.37E-2</v>
      </c>
      <c r="D12" s="40">
        <v>0.38600000000000001</v>
      </c>
      <c r="E12" s="40">
        <v>0.38</v>
      </c>
      <c r="F12" s="40">
        <v>0.45800000000000002</v>
      </c>
      <c r="G12" s="40">
        <v>0.44900000000000001</v>
      </c>
      <c r="H12" s="40">
        <v>0.36399999999999999</v>
      </c>
      <c r="I12" s="40">
        <v>0.38900000000000001</v>
      </c>
      <c r="J12" s="40">
        <v>0.158</v>
      </c>
      <c r="K12" s="40">
        <v>0.158</v>
      </c>
      <c r="L12" s="40">
        <v>0.14199999999999999</v>
      </c>
      <c r="M12" s="40">
        <v>0.125</v>
      </c>
      <c r="N12" s="40">
        <v>3.4000000000000002E-2</v>
      </c>
      <c r="O12" s="40">
        <v>3.2000000000000001E-2</v>
      </c>
      <c r="P12" s="40">
        <v>0.33900000000000002</v>
      </c>
      <c r="Q12" s="40">
        <v>0.33500000000000002</v>
      </c>
      <c r="R12" s="40">
        <v>0.67400000000000004</v>
      </c>
      <c r="S12" s="40">
        <v>0.67900000000000005</v>
      </c>
      <c r="T12" s="40">
        <v>0.34</v>
      </c>
      <c r="U12" s="40">
        <v>0.34100000000000003</v>
      </c>
      <c r="V12" s="40">
        <v>3.3000000000000002E-2</v>
      </c>
      <c r="W12" s="40">
        <v>3.3000000000000002E-2</v>
      </c>
      <c r="X12" s="40">
        <v>3.2000000000000001E-2</v>
      </c>
      <c r="Y12" s="40">
        <v>3.2000000000000001E-2</v>
      </c>
      <c r="Z12" s="40">
        <v>8.1000000000000003E-2</v>
      </c>
      <c r="AA12" s="40">
        <v>8.4000000000000005E-2</v>
      </c>
      <c r="AB12" s="40">
        <v>3.2000000000000001E-2</v>
      </c>
      <c r="AC12" s="40">
        <v>3.2000000000000001E-2</v>
      </c>
      <c r="AD12" s="40">
        <v>0.28399999999999997</v>
      </c>
      <c r="AE12" s="40">
        <v>0.29199999999999998</v>
      </c>
      <c r="AF12" s="40">
        <v>0.379</v>
      </c>
      <c r="AG12" s="40">
        <v>0.376</v>
      </c>
      <c r="AH12" s="40">
        <v>0.23699999999999999</v>
      </c>
      <c r="AI12" s="40">
        <v>0.23599999999999999</v>
      </c>
      <c r="AJ12" s="40">
        <v>3.1E-2</v>
      </c>
      <c r="AK12" s="40">
        <v>3.9E-2</v>
      </c>
      <c r="AL12" s="40">
        <v>0.04</v>
      </c>
      <c r="AM12" s="40">
        <v>3.9E-2</v>
      </c>
    </row>
    <row r="13" spans="1:41" x14ac:dyDescent="0.2">
      <c r="A13" s="35"/>
      <c r="B13" s="40"/>
      <c r="C13" s="39">
        <v>4.5700000000000003E-3</v>
      </c>
      <c r="D13" s="40">
        <v>0.25700000000000001</v>
      </c>
      <c r="E13" s="40">
        <v>0.25800000000000001</v>
      </c>
      <c r="F13" s="40">
        <v>0.28999999999999998</v>
      </c>
      <c r="G13" s="40">
        <v>0.30499999999999999</v>
      </c>
      <c r="H13" s="40">
        <v>0.20599999999999999</v>
      </c>
      <c r="I13" s="40">
        <v>0.216</v>
      </c>
      <c r="J13" s="40">
        <v>9.0999999999999998E-2</v>
      </c>
      <c r="K13" s="40">
        <v>8.6999999999999994E-2</v>
      </c>
      <c r="L13" s="40">
        <v>0.109</v>
      </c>
      <c r="M13" s="40">
        <v>0.09</v>
      </c>
      <c r="N13" s="40">
        <v>3.5999999999999997E-2</v>
      </c>
      <c r="O13" s="40">
        <v>3.6999999999999998E-2</v>
      </c>
      <c r="P13" s="40">
        <v>0.17</v>
      </c>
      <c r="Q13" s="40">
        <v>0.20200000000000001</v>
      </c>
      <c r="R13" s="40">
        <v>0.378</v>
      </c>
      <c r="S13" s="40">
        <v>0.377</v>
      </c>
      <c r="T13" s="40">
        <v>8.7999999999999995E-2</v>
      </c>
      <c r="U13" s="40">
        <v>0.10299999999999999</v>
      </c>
      <c r="V13" s="40">
        <v>3.1E-2</v>
      </c>
      <c r="W13" s="40">
        <v>3.5000000000000003E-2</v>
      </c>
      <c r="X13" s="40">
        <v>3.4000000000000002E-2</v>
      </c>
      <c r="Y13" s="40">
        <v>3.2000000000000001E-2</v>
      </c>
      <c r="Z13" s="40">
        <v>4.8000000000000001E-2</v>
      </c>
      <c r="AA13" s="40">
        <v>6.0999999999999999E-2</v>
      </c>
      <c r="AB13" s="40">
        <v>3.2000000000000001E-2</v>
      </c>
      <c r="AC13" s="40">
        <v>3.2000000000000001E-2</v>
      </c>
      <c r="AD13" s="40">
        <v>0.15</v>
      </c>
      <c r="AE13" s="40">
        <v>0.14299999999999999</v>
      </c>
      <c r="AF13" s="40">
        <v>0.22800000000000001</v>
      </c>
      <c r="AG13" s="40">
        <v>0.21199999999999999</v>
      </c>
      <c r="AH13" s="40">
        <v>0.107</v>
      </c>
      <c r="AI13" s="40">
        <v>0.109</v>
      </c>
      <c r="AJ13" s="40">
        <v>3.1E-2</v>
      </c>
      <c r="AK13" s="40">
        <v>3.3000000000000002E-2</v>
      </c>
      <c r="AL13" s="40">
        <v>3.5999999999999997E-2</v>
      </c>
      <c r="AM13" s="40">
        <v>3.5000000000000003E-2</v>
      </c>
    </row>
    <row r="14" spans="1:41" x14ac:dyDescent="0.2">
      <c r="A14" s="35"/>
      <c r="B14" s="40"/>
      <c r="C14" s="39">
        <v>1.5200000000000001E-3</v>
      </c>
      <c r="D14" s="40">
        <v>0.126</v>
      </c>
      <c r="E14" s="40">
        <v>0.126</v>
      </c>
      <c r="F14" s="40">
        <v>0.151</v>
      </c>
      <c r="G14" s="40">
        <v>0.155</v>
      </c>
      <c r="H14" s="40">
        <v>0.112</v>
      </c>
      <c r="I14" s="40">
        <v>0.11799999999999999</v>
      </c>
      <c r="J14" s="40">
        <v>5.2999999999999999E-2</v>
      </c>
      <c r="K14" s="40">
        <v>7.2999999999999995E-2</v>
      </c>
      <c r="L14" s="40">
        <v>6.5000000000000002E-2</v>
      </c>
      <c r="M14" s="40">
        <v>6.3E-2</v>
      </c>
      <c r="N14" s="40">
        <v>0.04</v>
      </c>
      <c r="O14" s="40">
        <v>3.4000000000000002E-2</v>
      </c>
      <c r="P14" s="40">
        <v>9.7000000000000003E-2</v>
      </c>
      <c r="Q14" s="40">
        <v>9.4E-2</v>
      </c>
      <c r="R14" s="40">
        <v>0.17799999999999999</v>
      </c>
      <c r="S14" s="40">
        <v>0.17499999999999999</v>
      </c>
      <c r="T14" s="40">
        <v>0.14199999999999999</v>
      </c>
      <c r="U14" s="40">
        <v>0.14099999999999999</v>
      </c>
      <c r="V14" s="40">
        <v>3.2000000000000001E-2</v>
      </c>
      <c r="W14" s="40">
        <v>3.5000000000000003E-2</v>
      </c>
      <c r="X14" s="40">
        <v>3.3000000000000002E-2</v>
      </c>
      <c r="Y14" s="40">
        <v>3.2000000000000001E-2</v>
      </c>
      <c r="Z14" s="40">
        <v>3.5000000000000003E-2</v>
      </c>
      <c r="AA14" s="40">
        <v>3.7999999999999999E-2</v>
      </c>
      <c r="AD14" s="40">
        <v>7.3999999999999996E-2</v>
      </c>
      <c r="AE14" s="40">
        <v>7.3999999999999996E-2</v>
      </c>
      <c r="AF14" s="40">
        <v>0.127</v>
      </c>
      <c r="AG14" s="40">
        <v>0.113</v>
      </c>
      <c r="AH14" s="40">
        <v>6.0999999999999999E-2</v>
      </c>
      <c r="AI14" s="40">
        <v>5.8999999999999997E-2</v>
      </c>
      <c r="AJ14" s="40">
        <v>3.7999999999999999E-2</v>
      </c>
      <c r="AK14" s="40">
        <v>3.5999999999999997E-2</v>
      </c>
      <c r="AL14" s="40">
        <v>4.1000000000000002E-2</v>
      </c>
      <c r="AM14" s="40">
        <v>3.4000000000000002E-2</v>
      </c>
    </row>
    <row r="15" spans="1:41" ht="16" customHeight="1" x14ac:dyDescent="0.2">
      <c r="A15" s="35"/>
      <c r="B15" s="40"/>
      <c r="C15" s="39">
        <v>5.1000000000000004E-4</v>
      </c>
      <c r="D15" s="40">
        <v>9.4E-2</v>
      </c>
      <c r="E15" s="40">
        <v>7.1999999999999995E-2</v>
      </c>
      <c r="F15" s="40">
        <v>8.2000000000000003E-2</v>
      </c>
      <c r="G15" s="40">
        <v>7.6999999999999999E-2</v>
      </c>
      <c r="H15" s="40">
        <v>7.2999999999999995E-2</v>
      </c>
      <c r="I15" s="40">
        <v>6.9000000000000006E-2</v>
      </c>
      <c r="J15" s="40">
        <v>4.3999999999999997E-2</v>
      </c>
      <c r="K15" s="40">
        <v>4.5999999999999999E-2</v>
      </c>
      <c r="L15" s="40">
        <v>4.4999999999999998E-2</v>
      </c>
      <c r="M15" s="40">
        <v>7.4999999999999997E-2</v>
      </c>
      <c r="N15" s="40"/>
      <c r="O15" s="40"/>
      <c r="P15" s="40">
        <v>6.0999999999999999E-2</v>
      </c>
      <c r="Q15" s="40">
        <v>6.3E-2</v>
      </c>
      <c r="R15" s="40">
        <v>9.2999999999999999E-2</v>
      </c>
      <c r="S15" s="40">
        <v>8.5000000000000006E-2</v>
      </c>
      <c r="T15" s="40">
        <v>7.0000000000000007E-2</v>
      </c>
      <c r="U15" s="40">
        <v>7.5999999999999998E-2</v>
      </c>
      <c r="V15" s="40"/>
      <c r="W15" s="40"/>
      <c r="X15" s="40"/>
      <c r="Y15" s="40"/>
      <c r="Z15" s="40"/>
      <c r="AA15" s="40"/>
      <c r="AD15" s="40">
        <v>4.5999999999999999E-2</v>
      </c>
      <c r="AE15" s="40">
        <v>4.9000000000000002E-2</v>
      </c>
      <c r="AF15" s="40">
        <v>6.3E-2</v>
      </c>
      <c r="AG15" s="40">
        <v>6.2E-2</v>
      </c>
      <c r="AH15" s="40">
        <v>4.5999999999999999E-2</v>
      </c>
      <c r="AI15" s="40">
        <v>4.2000000000000003E-2</v>
      </c>
      <c r="AJ15" s="40"/>
      <c r="AK15" s="40"/>
      <c r="AL15" s="40"/>
      <c r="AM15" s="40"/>
    </row>
    <row r="16" spans="1:41" x14ac:dyDescent="0.2">
      <c r="A16" s="35"/>
      <c r="B16" s="40"/>
      <c r="C16" s="39">
        <v>1.6899999999999999E-4</v>
      </c>
      <c r="D16" s="40">
        <v>4.9000000000000002E-2</v>
      </c>
      <c r="E16" s="40">
        <v>3.6999999999999998E-2</v>
      </c>
      <c r="F16" s="40">
        <v>5.2999999999999999E-2</v>
      </c>
      <c r="G16" s="40">
        <v>0.06</v>
      </c>
      <c r="H16" s="40">
        <v>4.4999999999999998E-2</v>
      </c>
      <c r="I16" s="40">
        <v>5.2999999999999999E-2</v>
      </c>
      <c r="J16" s="40">
        <v>4.7E-2</v>
      </c>
      <c r="K16" s="40">
        <v>4.2000000000000003E-2</v>
      </c>
      <c r="L16" s="40">
        <v>4.5999999999999999E-2</v>
      </c>
      <c r="M16" s="40">
        <v>4.1000000000000002E-2</v>
      </c>
      <c r="N16" s="40"/>
      <c r="O16" s="40"/>
      <c r="P16" s="40">
        <v>5.0999999999999997E-2</v>
      </c>
      <c r="Q16" s="40">
        <v>5.1999999999999998E-2</v>
      </c>
      <c r="R16" s="40">
        <v>5.8000000000000003E-2</v>
      </c>
      <c r="S16" s="40">
        <v>4.7E-2</v>
      </c>
      <c r="T16" s="40">
        <v>4.3999999999999997E-2</v>
      </c>
      <c r="U16" s="40">
        <v>4.4999999999999998E-2</v>
      </c>
      <c r="AD16" s="40">
        <v>3.6999999999999998E-2</v>
      </c>
      <c r="AE16" s="40">
        <v>3.6999999999999998E-2</v>
      </c>
      <c r="AF16" s="40">
        <v>4.1000000000000002E-2</v>
      </c>
      <c r="AG16" s="40">
        <v>0.04</v>
      </c>
      <c r="AH16" s="40">
        <v>3.6999999999999998E-2</v>
      </c>
      <c r="AI16" s="40">
        <v>3.9E-2</v>
      </c>
      <c r="AL16" s="40"/>
      <c r="AM16" s="40"/>
    </row>
    <row r="17" spans="1:41" x14ac:dyDescent="0.2">
      <c r="A17" s="35"/>
      <c r="B17" s="40"/>
      <c r="C17" s="21" t="s">
        <v>219</v>
      </c>
      <c r="E17" s="40">
        <v>5.9689937999999998E-2</v>
      </c>
      <c r="G17" s="40">
        <v>5.9689937999999998E-2</v>
      </c>
      <c r="I17" s="40">
        <v>5.9689937999999998E-2</v>
      </c>
      <c r="K17" s="40">
        <v>5.9689937999999998E-2</v>
      </c>
      <c r="M17" s="40">
        <v>6.1342096999999998E-2</v>
      </c>
      <c r="O17" s="41">
        <v>5.3023713E-2</v>
      </c>
      <c r="Q17" s="40">
        <v>6.1342096999999998E-2</v>
      </c>
      <c r="S17" s="41">
        <v>5.3023713E-2</v>
      </c>
      <c r="U17" s="40">
        <v>5.2626539E-2</v>
      </c>
      <c r="W17" s="40">
        <v>5.2626539E-2</v>
      </c>
      <c r="Y17" s="40">
        <v>5.2626539E-2</v>
      </c>
      <c r="AA17" s="40">
        <v>5.2626539E-2</v>
      </c>
      <c r="AC17" s="40">
        <v>4.2089194000000003E-2</v>
      </c>
      <c r="AE17" s="40">
        <v>4.2089194000000003E-2</v>
      </c>
      <c r="AG17" s="40">
        <v>4.2089194000000003E-2</v>
      </c>
      <c r="AI17" s="40">
        <v>4.9144264999999999E-2</v>
      </c>
      <c r="AK17" s="40">
        <v>4.9144264999999999E-2</v>
      </c>
      <c r="AM17" s="40">
        <v>4.9144264999999999E-2</v>
      </c>
    </row>
    <row r="18" spans="1:41" x14ac:dyDescent="0.2">
      <c r="A18" s="35"/>
      <c r="B18" s="40"/>
      <c r="E18" s="40"/>
      <c r="G18" s="40"/>
      <c r="I18" s="40"/>
      <c r="K18" s="40"/>
      <c r="M18" s="40"/>
      <c r="Q18" s="40"/>
      <c r="S18" s="40"/>
      <c r="U18" s="40"/>
      <c r="W18" s="40"/>
      <c r="Y18" s="40"/>
      <c r="AA18" s="40"/>
      <c r="AG18" s="40"/>
      <c r="AI18" s="40"/>
      <c r="AK18" s="40"/>
      <c r="AM18" s="40"/>
    </row>
    <row r="19" spans="1:41" s="5" customFormat="1" x14ac:dyDescent="0.2">
      <c r="A19" s="81"/>
      <c r="B19" s="85" t="s">
        <v>20</v>
      </c>
      <c r="C19" s="38" t="s">
        <v>220</v>
      </c>
      <c r="D19" s="59" t="s">
        <v>1</v>
      </c>
      <c r="E19" s="59"/>
      <c r="F19" s="59" t="s">
        <v>6</v>
      </c>
      <c r="G19" s="59"/>
      <c r="H19" s="59" t="s">
        <v>9</v>
      </c>
      <c r="I19" s="59"/>
      <c r="J19" s="59" t="s">
        <v>10</v>
      </c>
      <c r="K19" s="59"/>
      <c r="L19" s="59" t="s">
        <v>11</v>
      </c>
      <c r="M19" s="59"/>
      <c r="N19" s="59" t="s">
        <v>14</v>
      </c>
      <c r="O19" s="59"/>
      <c r="P19" s="59" t="s">
        <v>2</v>
      </c>
      <c r="Q19" s="59"/>
      <c r="R19" s="59" t="s">
        <v>16</v>
      </c>
      <c r="S19" s="59"/>
      <c r="T19" s="59" t="s">
        <v>12</v>
      </c>
      <c r="U19" s="59"/>
      <c r="V19" s="59" t="s">
        <v>3</v>
      </c>
      <c r="W19" s="59"/>
      <c r="X19" s="59" t="s">
        <v>4</v>
      </c>
      <c r="Y19" s="59"/>
      <c r="Z19" s="59" t="s">
        <v>5</v>
      </c>
      <c r="AA19" s="59"/>
      <c r="AB19" s="59" t="s">
        <v>15</v>
      </c>
      <c r="AC19" s="59"/>
      <c r="AD19" s="59" t="s">
        <v>13</v>
      </c>
      <c r="AE19" s="59"/>
      <c r="AF19" s="59" t="s">
        <v>7</v>
      </c>
      <c r="AG19" s="59"/>
      <c r="AH19" s="59" t="s">
        <v>8</v>
      </c>
      <c r="AI19" s="59"/>
      <c r="AJ19" s="59" t="s">
        <v>222</v>
      </c>
      <c r="AK19" s="59"/>
      <c r="AL19" s="59" t="s">
        <v>17</v>
      </c>
      <c r="AM19" s="59"/>
      <c r="AN19" s="43"/>
      <c r="AO19" s="43"/>
    </row>
    <row r="20" spans="1:41" x14ac:dyDescent="0.2">
      <c r="A20" s="35"/>
      <c r="B20" s="82"/>
      <c r="C20" s="39">
        <v>30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>
        <v>6.7000000000000004E-2</v>
      </c>
      <c r="O20" s="40">
        <v>6.0999999999999999E-2</v>
      </c>
      <c r="P20" s="40">
        <v>2.3149999999999999</v>
      </c>
      <c r="Q20" s="40">
        <v>2.3439999999999999</v>
      </c>
      <c r="R20" s="40"/>
      <c r="S20" s="40"/>
      <c r="T20" s="40"/>
      <c r="U20" s="40"/>
      <c r="V20" s="40">
        <v>1.6579999999999999</v>
      </c>
      <c r="W20" s="40">
        <v>1.641</v>
      </c>
      <c r="X20" s="40">
        <v>2.0870000000000002</v>
      </c>
      <c r="Y20" s="40">
        <v>2.1549999999999998</v>
      </c>
      <c r="Z20" s="40"/>
      <c r="AA20" s="40"/>
      <c r="AB20" s="40">
        <v>3.5000000000000003E-2</v>
      </c>
      <c r="AC20" s="40">
        <v>3.2000000000000001E-2</v>
      </c>
      <c r="AD20" s="40"/>
      <c r="AE20" s="40"/>
      <c r="AF20" s="40"/>
      <c r="AG20" s="40"/>
      <c r="AH20" s="40"/>
      <c r="AI20" s="40"/>
      <c r="AJ20" s="40">
        <v>3.1E-2</v>
      </c>
      <c r="AK20" s="40">
        <v>3.1E-2</v>
      </c>
      <c r="AL20" s="40">
        <v>3.2549999999999999</v>
      </c>
      <c r="AM20" s="40">
        <v>3.2069999999999999</v>
      </c>
    </row>
    <row r="21" spans="1:41" x14ac:dyDescent="0.2">
      <c r="A21" s="35"/>
      <c r="B21" s="40"/>
      <c r="C21" s="39">
        <v>10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>
        <v>4.1000000000000002E-2</v>
      </c>
      <c r="O21" s="40">
        <v>0.04</v>
      </c>
      <c r="P21" s="40">
        <v>2.3079999999999998</v>
      </c>
      <c r="Q21" s="40">
        <v>2.3239999999999998</v>
      </c>
      <c r="R21" s="40"/>
      <c r="S21" s="40"/>
      <c r="T21" s="40"/>
      <c r="U21" s="40"/>
      <c r="V21" s="40">
        <v>1.514</v>
      </c>
      <c r="W21" s="40">
        <v>1.522</v>
      </c>
      <c r="X21" s="40">
        <v>1.351</v>
      </c>
      <c r="Y21" s="40">
        <v>1.373</v>
      </c>
      <c r="Z21" s="40"/>
      <c r="AA21" s="40"/>
      <c r="AB21" s="40">
        <v>3.2000000000000001E-2</v>
      </c>
      <c r="AC21" s="40">
        <v>3.2000000000000001E-2</v>
      </c>
      <c r="AD21" s="40"/>
      <c r="AE21" s="40"/>
      <c r="AF21" s="40"/>
      <c r="AG21" s="40"/>
      <c r="AH21" s="40"/>
      <c r="AI21" s="40"/>
      <c r="AJ21" s="40">
        <v>3.1E-2</v>
      </c>
      <c r="AK21" s="40">
        <v>3.2000000000000001E-2</v>
      </c>
      <c r="AL21" s="40">
        <v>3.0779999999999998</v>
      </c>
      <c r="AM21" s="40">
        <v>2.988</v>
      </c>
    </row>
    <row r="22" spans="1:41" x14ac:dyDescent="0.2">
      <c r="A22" s="35"/>
      <c r="B22" s="40"/>
      <c r="C22" s="39">
        <v>3.3333333299999999</v>
      </c>
      <c r="D22" s="40">
        <v>2.3109999999999999</v>
      </c>
      <c r="E22" s="40">
        <v>2.3149999999999999</v>
      </c>
      <c r="F22" s="40">
        <v>2.2410000000000001</v>
      </c>
      <c r="G22" s="40">
        <v>2.3679999999999999</v>
      </c>
      <c r="H22" s="40">
        <v>2.3290000000000002</v>
      </c>
      <c r="I22" s="40">
        <v>2.3050000000000002</v>
      </c>
      <c r="J22" s="40">
        <v>2.2610000000000001</v>
      </c>
      <c r="K22" s="40">
        <v>2.2839999999999998</v>
      </c>
      <c r="L22" s="40">
        <v>2.42</v>
      </c>
      <c r="M22" s="40">
        <v>2.4079999999999999</v>
      </c>
      <c r="N22" s="40">
        <v>3.4000000000000002E-2</v>
      </c>
      <c r="O22" s="40">
        <v>3.6999999999999998E-2</v>
      </c>
      <c r="P22" s="40">
        <v>2.33</v>
      </c>
      <c r="Q22" s="40">
        <v>2.2090000000000001</v>
      </c>
      <c r="R22" s="40">
        <v>2.4009999999999998</v>
      </c>
      <c r="S22" s="40">
        <v>2.4279999999999999</v>
      </c>
      <c r="T22" s="40">
        <v>2.3039999999999998</v>
      </c>
      <c r="U22" s="40">
        <v>2.3290000000000002</v>
      </c>
      <c r="V22" s="40">
        <v>1.357</v>
      </c>
      <c r="W22" s="40">
        <v>1.431</v>
      </c>
      <c r="X22" s="40">
        <v>0.63500000000000001</v>
      </c>
      <c r="Y22" s="40">
        <v>0.65300000000000002</v>
      </c>
      <c r="Z22" s="40">
        <v>2.3239999999999998</v>
      </c>
      <c r="AA22" s="40">
        <v>2.4060000000000001</v>
      </c>
      <c r="AB22" s="40">
        <v>3.3000000000000002E-2</v>
      </c>
      <c r="AC22" s="40">
        <v>3.2000000000000001E-2</v>
      </c>
      <c r="AD22" s="40">
        <v>2.4380000000000002</v>
      </c>
      <c r="AE22" s="40">
        <v>2.4119999999999999</v>
      </c>
      <c r="AF22" s="40">
        <v>2.2919999999999998</v>
      </c>
      <c r="AG22" s="40">
        <v>2.2719999999999998</v>
      </c>
      <c r="AH22" s="40">
        <v>2.3490000000000002</v>
      </c>
      <c r="AI22" s="40">
        <v>2.4060000000000001</v>
      </c>
      <c r="AJ22" s="40">
        <v>3.1E-2</v>
      </c>
      <c r="AK22" s="40">
        <v>3.2000000000000001E-2</v>
      </c>
      <c r="AL22" s="40">
        <v>2.3140000000000001</v>
      </c>
      <c r="AM22" s="40">
        <v>2.1970000000000001</v>
      </c>
    </row>
    <row r="23" spans="1:41" x14ac:dyDescent="0.2">
      <c r="A23" s="35"/>
      <c r="B23" s="40"/>
      <c r="C23" s="39">
        <v>1.11111111</v>
      </c>
      <c r="D23" s="40">
        <v>2.2360000000000002</v>
      </c>
      <c r="E23" s="40">
        <v>2.3690000000000002</v>
      </c>
      <c r="F23" s="40">
        <v>2.4159999999999999</v>
      </c>
      <c r="G23" s="40">
        <v>2.4089999999999998</v>
      </c>
      <c r="H23" s="40">
        <v>2.33</v>
      </c>
      <c r="I23" s="40">
        <v>2.1360000000000001</v>
      </c>
      <c r="J23" s="40">
        <v>2.19</v>
      </c>
      <c r="K23" s="40">
        <v>2.1840000000000002</v>
      </c>
      <c r="L23" s="40">
        <v>2.3039999999999998</v>
      </c>
      <c r="M23" s="40">
        <v>2.2250000000000001</v>
      </c>
      <c r="N23" s="40">
        <v>3.3000000000000002E-2</v>
      </c>
      <c r="O23" s="40">
        <v>3.3000000000000002E-2</v>
      </c>
      <c r="P23" s="40">
        <v>2.3450000000000002</v>
      </c>
      <c r="Q23" s="40">
        <v>2.2989999999999999</v>
      </c>
      <c r="R23" s="40">
        <v>2.3039999999999998</v>
      </c>
      <c r="S23" s="40">
        <v>2.39</v>
      </c>
      <c r="T23" s="40">
        <v>2.3330000000000002</v>
      </c>
      <c r="U23" s="40">
        <v>2.3679999999999999</v>
      </c>
      <c r="V23" s="40">
        <v>1.127</v>
      </c>
      <c r="W23" s="40">
        <v>1.147</v>
      </c>
      <c r="X23" s="40">
        <v>0.27</v>
      </c>
      <c r="Y23" s="40">
        <v>0.27</v>
      </c>
      <c r="Z23" s="40">
        <v>2.347</v>
      </c>
      <c r="AA23" s="40">
        <v>2.379</v>
      </c>
      <c r="AB23" s="40">
        <v>3.2000000000000001E-2</v>
      </c>
      <c r="AC23" s="40">
        <v>3.2000000000000001E-2</v>
      </c>
      <c r="AD23" s="40">
        <v>2.2959999999999998</v>
      </c>
      <c r="AE23" s="40">
        <v>2.3420000000000001</v>
      </c>
      <c r="AF23" s="40">
        <v>2.262</v>
      </c>
      <c r="AG23" s="40">
        <v>2.3119999999999998</v>
      </c>
      <c r="AH23" s="40">
        <v>2.2949999999999999</v>
      </c>
      <c r="AI23" s="40">
        <v>2.4039999999999999</v>
      </c>
      <c r="AJ23" s="40">
        <v>0.03</v>
      </c>
      <c r="AK23" s="40">
        <v>3.5999999999999997E-2</v>
      </c>
      <c r="AL23" s="40">
        <v>1.1599999999999999</v>
      </c>
      <c r="AM23" s="40">
        <v>1.113</v>
      </c>
    </row>
    <row r="24" spans="1:41" x14ac:dyDescent="0.2">
      <c r="A24" s="35"/>
      <c r="B24" s="40"/>
      <c r="C24" s="39">
        <v>0.37037037</v>
      </c>
      <c r="D24" s="40">
        <v>1.694</v>
      </c>
      <c r="E24" s="40">
        <v>1.714</v>
      </c>
      <c r="F24" s="40">
        <v>2.2719999999999998</v>
      </c>
      <c r="G24" s="40">
        <v>2.246</v>
      </c>
      <c r="H24" s="40">
        <v>1.7110000000000001</v>
      </c>
      <c r="I24" s="40">
        <v>1.627</v>
      </c>
      <c r="J24" s="40">
        <v>1.97</v>
      </c>
      <c r="K24" s="40">
        <v>1.9610000000000001</v>
      </c>
      <c r="L24" s="40">
        <v>1.8029999999999999</v>
      </c>
      <c r="M24" s="40">
        <v>1.738</v>
      </c>
      <c r="N24" s="40">
        <v>3.2000000000000001E-2</v>
      </c>
      <c r="O24" s="40">
        <v>3.2000000000000001E-2</v>
      </c>
      <c r="P24" s="40">
        <v>2.294</v>
      </c>
      <c r="Q24" s="40">
        <v>2.1560000000000001</v>
      </c>
      <c r="R24" s="40">
        <v>2.2280000000000002</v>
      </c>
      <c r="S24" s="40">
        <v>2.3570000000000002</v>
      </c>
      <c r="T24" s="40">
        <v>2.0510000000000002</v>
      </c>
      <c r="U24" s="40">
        <v>2.081</v>
      </c>
      <c r="V24" s="40">
        <v>0.78200000000000003</v>
      </c>
      <c r="W24" s="40">
        <v>0.77600000000000002</v>
      </c>
      <c r="X24" s="40">
        <v>0.121</v>
      </c>
      <c r="Y24" s="40">
        <v>0.11899999999999999</v>
      </c>
      <c r="Z24" s="40">
        <v>2.2370000000000001</v>
      </c>
      <c r="AA24" s="40">
        <v>2.2320000000000002</v>
      </c>
      <c r="AB24" s="40">
        <v>3.2000000000000001E-2</v>
      </c>
      <c r="AC24" s="40">
        <v>3.2000000000000001E-2</v>
      </c>
      <c r="AD24" s="40">
        <v>2.2480000000000002</v>
      </c>
      <c r="AE24" s="40">
        <v>2.3010000000000002</v>
      </c>
      <c r="AF24" s="40">
        <v>2.1080000000000001</v>
      </c>
      <c r="AG24" s="40">
        <v>2.1150000000000002</v>
      </c>
      <c r="AH24" s="40">
        <v>2.113</v>
      </c>
      <c r="AI24" s="40">
        <v>2.1190000000000002</v>
      </c>
      <c r="AJ24" s="40">
        <v>0.03</v>
      </c>
      <c r="AK24" s="40">
        <v>3.4000000000000002E-2</v>
      </c>
      <c r="AL24" s="40">
        <v>0.39400000000000002</v>
      </c>
      <c r="AM24" s="40">
        <v>0.37</v>
      </c>
    </row>
    <row r="25" spans="1:41" x14ac:dyDescent="0.2">
      <c r="A25" s="35"/>
      <c r="B25" s="40"/>
      <c r="C25" s="39">
        <v>0.12345679</v>
      </c>
      <c r="D25" s="40">
        <v>0.97</v>
      </c>
      <c r="E25" s="40">
        <v>1.089</v>
      </c>
      <c r="F25" s="40">
        <v>1.5329999999999999</v>
      </c>
      <c r="G25" s="40">
        <v>1.54</v>
      </c>
      <c r="H25" s="40">
        <v>0.91800000000000004</v>
      </c>
      <c r="I25" s="40">
        <v>0.89800000000000002</v>
      </c>
      <c r="J25" s="40">
        <v>1.333</v>
      </c>
      <c r="K25" s="40">
        <v>1.3959999999999999</v>
      </c>
      <c r="L25" s="40">
        <v>0.91900000000000004</v>
      </c>
      <c r="M25" s="40">
        <v>0.90900000000000003</v>
      </c>
      <c r="N25" s="40">
        <v>4.8000000000000001E-2</v>
      </c>
      <c r="O25" s="40">
        <v>3.5000000000000003E-2</v>
      </c>
      <c r="P25" s="40">
        <v>1.631</v>
      </c>
      <c r="Q25" s="40">
        <v>1.415</v>
      </c>
      <c r="R25" s="40">
        <v>1.8620000000000001</v>
      </c>
      <c r="S25" s="40">
        <v>1.9430000000000001</v>
      </c>
      <c r="T25" s="40">
        <v>1.4610000000000001</v>
      </c>
      <c r="U25" s="40">
        <v>1.4750000000000001</v>
      </c>
      <c r="V25" s="40">
        <v>0.39900000000000002</v>
      </c>
      <c r="W25" s="40">
        <v>0.373</v>
      </c>
      <c r="X25" s="40">
        <v>6.2E-2</v>
      </c>
      <c r="Y25" s="40">
        <v>6.4000000000000001E-2</v>
      </c>
      <c r="Z25" s="40">
        <v>1.5940000000000001</v>
      </c>
      <c r="AA25" s="40">
        <v>1.643</v>
      </c>
      <c r="AB25" s="40">
        <v>3.3000000000000002E-2</v>
      </c>
      <c r="AC25" s="40">
        <v>3.5000000000000003E-2</v>
      </c>
      <c r="AD25" s="40">
        <v>1.7030000000000001</v>
      </c>
      <c r="AE25" s="40">
        <v>1.7709999999999999</v>
      </c>
      <c r="AF25" s="40">
        <v>1.506</v>
      </c>
      <c r="AG25" s="40">
        <v>1.4990000000000001</v>
      </c>
      <c r="AH25" s="40">
        <v>1.347</v>
      </c>
      <c r="AI25" s="40">
        <v>1.4430000000000001</v>
      </c>
      <c r="AJ25" s="40">
        <v>3.2000000000000001E-2</v>
      </c>
      <c r="AK25" s="40">
        <v>3.5999999999999997E-2</v>
      </c>
      <c r="AL25" s="40">
        <v>0.248</v>
      </c>
      <c r="AM25" s="40">
        <v>0.22900000000000001</v>
      </c>
    </row>
    <row r="26" spans="1:41" x14ac:dyDescent="0.2">
      <c r="A26" s="35"/>
      <c r="B26" s="40"/>
      <c r="C26" s="39">
        <v>4.1152260000000003E-2</v>
      </c>
      <c r="D26" s="40">
        <v>0.77600000000000002</v>
      </c>
      <c r="E26" s="40">
        <v>0.79700000000000004</v>
      </c>
      <c r="F26" s="40">
        <v>0.75600000000000001</v>
      </c>
      <c r="G26" s="40">
        <v>0.72599999999999998</v>
      </c>
      <c r="H26" s="40">
        <v>0.39100000000000001</v>
      </c>
      <c r="I26" s="40">
        <v>0.39400000000000002</v>
      </c>
      <c r="J26" s="40">
        <v>0.73399999999999999</v>
      </c>
      <c r="K26" s="40">
        <v>0.71</v>
      </c>
      <c r="L26" s="40">
        <v>0.39400000000000002</v>
      </c>
      <c r="M26" s="40">
        <v>0.39900000000000002</v>
      </c>
      <c r="N26" s="40">
        <v>3.6999999999999998E-2</v>
      </c>
      <c r="O26" s="40">
        <v>3.6999999999999998E-2</v>
      </c>
      <c r="P26" s="40">
        <v>0.82699999999999996</v>
      </c>
      <c r="Q26" s="40">
        <v>0.69399999999999995</v>
      </c>
      <c r="R26" s="40">
        <v>1.0209999999999999</v>
      </c>
      <c r="S26" s="40">
        <v>1.0960000000000001</v>
      </c>
      <c r="T26" s="40">
        <v>0.752</v>
      </c>
      <c r="U26" s="40">
        <v>0.73299999999999998</v>
      </c>
      <c r="V26" s="40">
        <v>0.16200000000000001</v>
      </c>
      <c r="W26" s="40">
        <v>0.157</v>
      </c>
      <c r="X26" s="40">
        <v>4.5999999999999999E-2</v>
      </c>
      <c r="Y26" s="40">
        <v>4.4999999999999998E-2</v>
      </c>
      <c r="Z26" s="40">
        <v>0.83499999999999996</v>
      </c>
      <c r="AA26" s="40">
        <v>0.90700000000000003</v>
      </c>
      <c r="AB26" s="40">
        <v>3.1E-2</v>
      </c>
      <c r="AC26" s="40">
        <v>3.2000000000000001E-2</v>
      </c>
      <c r="AD26" s="40">
        <v>1.024</v>
      </c>
      <c r="AE26" s="40">
        <v>0.97899999999999998</v>
      </c>
      <c r="AF26" s="40">
        <v>0.71799999999999997</v>
      </c>
      <c r="AG26" s="40">
        <v>0.77100000000000002</v>
      </c>
      <c r="AH26" s="40">
        <v>0.68</v>
      </c>
      <c r="AI26" s="40">
        <v>0.69899999999999995</v>
      </c>
      <c r="AJ26" s="40">
        <v>3.1E-2</v>
      </c>
      <c r="AK26" s="40">
        <v>3.3000000000000002E-2</v>
      </c>
      <c r="AL26" s="40">
        <v>0.151</v>
      </c>
      <c r="AM26" s="40">
        <v>0.14199999999999999</v>
      </c>
    </row>
    <row r="27" spans="1:41" x14ac:dyDescent="0.2">
      <c r="A27" s="35"/>
      <c r="B27" s="40"/>
      <c r="C27" s="39">
        <v>1.3717419999999999E-2</v>
      </c>
      <c r="D27" s="40">
        <v>0.33300000000000002</v>
      </c>
      <c r="E27" s="40">
        <v>0.32</v>
      </c>
      <c r="F27" s="40">
        <v>0.32400000000000001</v>
      </c>
      <c r="G27" s="40">
        <v>0.36199999999999999</v>
      </c>
      <c r="H27" s="40">
        <v>0.16700000000000001</v>
      </c>
      <c r="I27" s="40">
        <v>0.191</v>
      </c>
      <c r="J27" s="40">
        <v>0.311</v>
      </c>
      <c r="K27" s="40">
        <v>0.29699999999999999</v>
      </c>
      <c r="L27" s="40">
        <v>0.154</v>
      </c>
      <c r="M27" s="40">
        <v>0.16300000000000001</v>
      </c>
      <c r="N27" s="40">
        <v>3.2000000000000001E-2</v>
      </c>
      <c r="O27" s="40">
        <v>3.2000000000000001E-2</v>
      </c>
      <c r="P27" s="40">
        <v>0.34599999999999997</v>
      </c>
      <c r="Q27" s="40">
        <v>0.26400000000000001</v>
      </c>
      <c r="R27" s="40">
        <v>0.43099999999999999</v>
      </c>
      <c r="S27" s="40">
        <v>0.47399999999999998</v>
      </c>
      <c r="T27" s="40">
        <v>0.32800000000000001</v>
      </c>
      <c r="U27" s="40">
        <v>0.32100000000000001</v>
      </c>
      <c r="V27" s="40">
        <v>6.9000000000000006E-2</v>
      </c>
      <c r="W27" s="40">
        <v>7.1999999999999995E-2</v>
      </c>
      <c r="X27" s="40">
        <v>3.5999999999999997E-2</v>
      </c>
      <c r="Y27" s="40">
        <v>3.6999999999999998E-2</v>
      </c>
      <c r="Z27" s="40">
        <v>0.372</v>
      </c>
      <c r="AA27" s="40">
        <v>0.41399999999999998</v>
      </c>
      <c r="AB27" s="40">
        <v>3.1E-2</v>
      </c>
      <c r="AC27" s="40">
        <v>3.1E-2</v>
      </c>
      <c r="AD27" s="40">
        <v>0.44800000000000001</v>
      </c>
      <c r="AE27" s="40">
        <v>0.439</v>
      </c>
      <c r="AF27" s="40">
        <v>0.307</v>
      </c>
      <c r="AG27" s="40">
        <v>0.318</v>
      </c>
      <c r="AH27" s="40">
        <v>0.27800000000000002</v>
      </c>
      <c r="AI27" s="40">
        <v>0.29099999999999998</v>
      </c>
      <c r="AJ27" s="40">
        <v>0.03</v>
      </c>
      <c r="AK27" s="40">
        <v>3.3000000000000002E-2</v>
      </c>
      <c r="AL27" s="40">
        <v>7.9000000000000001E-2</v>
      </c>
      <c r="AM27" s="40">
        <v>7.3999999999999996E-2</v>
      </c>
    </row>
    <row r="28" spans="1:41" x14ac:dyDescent="0.2">
      <c r="A28" s="35"/>
      <c r="B28" s="40"/>
      <c r="C28" s="39">
        <v>4.5724700000000004E-3</v>
      </c>
      <c r="D28" s="40">
        <v>0.12</v>
      </c>
      <c r="E28" s="40">
        <v>9.9000000000000005E-2</v>
      </c>
      <c r="F28" s="40">
        <v>0.14899999999999999</v>
      </c>
      <c r="G28" s="40">
        <v>0.16400000000000001</v>
      </c>
      <c r="H28" s="40">
        <v>9.2999999999999999E-2</v>
      </c>
      <c r="I28" s="40">
        <v>8.6999999999999994E-2</v>
      </c>
      <c r="J28" s="40">
        <v>0.15</v>
      </c>
      <c r="K28" s="40">
        <v>0.154</v>
      </c>
      <c r="L28" s="40">
        <v>7.0000000000000007E-2</v>
      </c>
      <c r="M28" s="40">
        <v>7.2999999999999995E-2</v>
      </c>
      <c r="N28" s="40">
        <v>3.4000000000000002E-2</v>
      </c>
      <c r="O28" s="40">
        <v>3.4000000000000002E-2</v>
      </c>
      <c r="P28" s="40">
        <v>0.14199999999999999</v>
      </c>
      <c r="Q28" s="40">
        <v>0.11600000000000001</v>
      </c>
      <c r="R28" s="40">
        <v>0.17</v>
      </c>
      <c r="S28" s="40">
        <v>0.187</v>
      </c>
      <c r="T28" s="40">
        <v>0.13700000000000001</v>
      </c>
      <c r="U28" s="40">
        <v>0.13500000000000001</v>
      </c>
      <c r="V28" s="40">
        <v>4.5999999999999999E-2</v>
      </c>
      <c r="W28" s="40">
        <v>5.0999999999999997E-2</v>
      </c>
      <c r="X28" s="40">
        <v>4.8000000000000001E-2</v>
      </c>
      <c r="Y28" s="40">
        <v>3.5999999999999997E-2</v>
      </c>
      <c r="Z28" s="40">
        <v>0.159</v>
      </c>
      <c r="AA28" s="40">
        <v>0.17899999999999999</v>
      </c>
      <c r="AB28" s="40">
        <v>3.1E-2</v>
      </c>
      <c r="AC28" s="40">
        <v>3.2000000000000001E-2</v>
      </c>
      <c r="AD28" s="40">
        <v>0.20100000000000001</v>
      </c>
      <c r="AE28" s="40">
        <v>0.191</v>
      </c>
      <c r="AF28" s="40">
        <v>0.13800000000000001</v>
      </c>
      <c r="AG28" s="40">
        <v>0.14599999999999999</v>
      </c>
      <c r="AH28" s="40">
        <v>0.128</v>
      </c>
      <c r="AI28" s="40">
        <v>0.13300000000000001</v>
      </c>
      <c r="AJ28" s="40">
        <v>3.2000000000000001E-2</v>
      </c>
      <c r="AK28" s="40">
        <v>3.2000000000000001E-2</v>
      </c>
      <c r="AL28" s="40">
        <v>5.6000000000000001E-2</v>
      </c>
      <c r="AM28" s="40">
        <v>5.3999999999999999E-2</v>
      </c>
    </row>
    <row r="29" spans="1:41" x14ac:dyDescent="0.2">
      <c r="A29" s="35"/>
      <c r="B29" s="40"/>
      <c r="C29" s="39">
        <v>1.5241600000000001E-3</v>
      </c>
      <c r="D29" s="40">
        <v>9.1999999999999998E-2</v>
      </c>
      <c r="E29" s="40">
        <v>7.6999999999999999E-2</v>
      </c>
      <c r="F29" s="40">
        <v>9.6000000000000002E-2</v>
      </c>
      <c r="G29" s="40">
        <v>9.6000000000000002E-2</v>
      </c>
      <c r="H29" s="40">
        <v>5.8000000000000003E-2</v>
      </c>
      <c r="I29" s="40">
        <v>5.5E-2</v>
      </c>
      <c r="J29" s="40">
        <v>7.2999999999999995E-2</v>
      </c>
      <c r="K29" s="40">
        <v>8.2000000000000003E-2</v>
      </c>
      <c r="L29" s="40">
        <v>4.3999999999999997E-2</v>
      </c>
      <c r="M29" s="40">
        <v>4.5999999999999999E-2</v>
      </c>
      <c r="N29" s="40">
        <v>3.5000000000000003E-2</v>
      </c>
      <c r="O29" s="40">
        <v>3.5999999999999997E-2</v>
      </c>
      <c r="P29" s="40">
        <v>6.7000000000000004E-2</v>
      </c>
      <c r="Q29" s="40">
        <v>5.8999999999999997E-2</v>
      </c>
      <c r="R29" s="40">
        <v>7.4999999999999997E-2</v>
      </c>
      <c r="S29" s="40">
        <v>8.1000000000000003E-2</v>
      </c>
      <c r="T29" s="40">
        <v>7.1999999999999995E-2</v>
      </c>
      <c r="U29" s="40">
        <v>7.6999999999999999E-2</v>
      </c>
      <c r="V29" s="40">
        <v>3.7999999999999999E-2</v>
      </c>
      <c r="W29" s="40">
        <v>3.7999999999999999E-2</v>
      </c>
      <c r="X29" s="40">
        <v>3.5000000000000003E-2</v>
      </c>
      <c r="Y29" s="40">
        <v>3.5000000000000003E-2</v>
      </c>
      <c r="Z29" s="40">
        <v>7.3999999999999996E-2</v>
      </c>
      <c r="AA29" s="40">
        <v>8.5000000000000006E-2</v>
      </c>
      <c r="AB29" s="40">
        <v>0.03</v>
      </c>
      <c r="AC29" s="40">
        <v>3.5999999999999997E-2</v>
      </c>
      <c r="AD29" s="40">
        <v>9.5000000000000001E-2</v>
      </c>
      <c r="AE29" s="40">
        <v>9.5000000000000001E-2</v>
      </c>
      <c r="AF29" s="40">
        <v>7.0999999999999994E-2</v>
      </c>
      <c r="AG29" s="40">
        <v>7.0999999999999994E-2</v>
      </c>
      <c r="AH29" s="40">
        <v>6.9000000000000006E-2</v>
      </c>
      <c r="AI29" s="40">
        <v>6.8000000000000005E-2</v>
      </c>
      <c r="AJ29" s="40">
        <v>3.1E-2</v>
      </c>
      <c r="AK29" s="40">
        <v>3.2000000000000001E-2</v>
      </c>
      <c r="AL29" s="40">
        <v>3.1E-2</v>
      </c>
      <c r="AM29" s="40">
        <v>3.3000000000000002E-2</v>
      </c>
    </row>
    <row r="30" spans="1:41" x14ac:dyDescent="0.2">
      <c r="A30" s="35"/>
      <c r="B30" s="40"/>
      <c r="C30" s="39">
        <v>5.0805000000000002E-4</v>
      </c>
      <c r="D30" s="40">
        <v>7.6999999999999999E-2</v>
      </c>
      <c r="E30" s="40">
        <v>6.2E-2</v>
      </c>
      <c r="F30" s="40">
        <v>5.8000000000000003E-2</v>
      </c>
      <c r="G30" s="40">
        <v>7.0999999999999994E-2</v>
      </c>
      <c r="H30" s="40">
        <v>4.2000000000000003E-2</v>
      </c>
      <c r="I30" s="40">
        <v>4.3999999999999997E-2</v>
      </c>
      <c r="J30" s="40">
        <v>6.4000000000000001E-2</v>
      </c>
      <c r="K30" s="40">
        <v>6.0999999999999999E-2</v>
      </c>
      <c r="L30" s="40">
        <v>3.6999999999999998E-2</v>
      </c>
      <c r="M30" s="40">
        <v>3.6999999999999998E-2</v>
      </c>
      <c r="N30" s="40"/>
      <c r="O30" s="40"/>
      <c r="P30" s="40"/>
      <c r="Q30" s="40"/>
      <c r="R30" s="40">
        <v>4.5999999999999999E-2</v>
      </c>
      <c r="S30" s="40">
        <v>5.0999999999999997E-2</v>
      </c>
      <c r="T30" s="40">
        <v>4.5999999999999999E-2</v>
      </c>
      <c r="U30" s="40">
        <v>4.8000000000000001E-2</v>
      </c>
      <c r="V30" s="40"/>
      <c r="W30" s="40"/>
      <c r="X30" s="40"/>
      <c r="Y30" s="40"/>
      <c r="Z30" s="40">
        <v>5.6000000000000001E-2</v>
      </c>
      <c r="AA30" s="40">
        <v>5.8999999999999997E-2</v>
      </c>
      <c r="AB30" s="40"/>
      <c r="AC30" s="40"/>
      <c r="AD30" s="40">
        <v>5.8000000000000003E-2</v>
      </c>
      <c r="AE30" s="40">
        <v>6.4000000000000001E-2</v>
      </c>
      <c r="AF30" s="40">
        <v>4.5999999999999999E-2</v>
      </c>
      <c r="AG30" s="40">
        <v>4.8000000000000001E-2</v>
      </c>
      <c r="AH30" s="40">
        <v>4.4999999999999998E-2</v>
      </c>
      <c r="AI30" s="40">
        <v>4.5999999999999999E-2</v>
      </c>
      <c r="AJ30" s="40"/>
      <c r="AK30" s="40"/>
      <c r="AL30" s="40"/>
      <c r="AM30" s="40"/>
    </row>
    <row r="31" spans="1:41" x14ac:dyDescent="0.2">
      <c r="A31" s="35"/>
      <c r="B31" s="40"/>
      <c r="C31" s="39">
        <v>1.6935E-4</v>
      </c>
      <c r="D31" s="40">
        <v>4.2000000000000003E-2</v>
      </c>
      <c r="E31" s="40">
        <v>4.3999999999999997E-2</v>
      </c>
      <c r="F31" s="40">
        <v>3.4000000000000002E-2</v>
      </c>
      <c r="G31" s="40">
        <v>4.8000000000000001E-2</v>
      </c>
      <c r="H31" s="40">
        <v>3.6999999999999998E-2</v>
      </c>
      <c r="I31" s="40">
        <v>3.7999999999999999E-2</v>
      </c>
      <c r="J31" s="40">
        <v>4.2999999999999997E-2</v>
      </c>
      <c r="K31" s="40">
        <v>4.8000000000000001E-2</v>
      </c>
      <c r="L31" s="40">
        <v>3.4000000000000002E-2</v>
      </c>
      <c r="M31" s="40">
        <v>3.5000000000000003E-2</v>
      </c>
      <c r="N31" s="40"/>
      <c r="O31" s="40"/>
      <c r="P31" s="40"/>
      <c r="Q31" s="40"/>
      <c r="R31" s="40">
        <v>3.9E-2</v>
      </c>
      <c r="S31" s="40">
        <v>3.9E-2</v>
      </c>
      <c r="T31" s="40">
        <v>3.5000000000000003E-2</v>
      </c>
      <c r="U31" s="40">
        <v>3.5000000000000003E-2</v>
      </c>
      <c r="V31" s="40"/>
      <c r="W31" s="40"/>
      <c r="X31" s="40"/>
      <c r="Y31" s="40"/>
      <c r="Z31" s="40">
        <v>3.4000000000000002E-2</v>
      </c>
      <c r="AA31" s="40">
        <v>3.5000000000000003E-2</v>
      </c>
      <c r="AD31" s="40">
        <v>3.5999999999999997E-2</v>
      </c>
      <c r="AE31" s="40">
        <v>3.4000000000000002E-2</v>
      </c>
      <c r="AF31" s="40">
        <v>3.6999999999999998E-2</v>
      </c>
      <c r="AG31" s="40">
        <v>3.6999999999999998E-2</v>
      </c>
      <c r="AH31" s="40">
        <v>3.5999999999999997E-2</v>
      </c>
      <c r="AI31" s="40">
        <v>3.6999999999999998E-2</v>
      </c>
    </row>
    <row r="32" spans="1:41" x14ac:dyDescent="0.2">
      <c r="A32" s="35"/>
      <c r="B32" s="40"/>
      <c r="C32" s="21" t="s">
        <v>219</v>
      </c>
      <c r="E32" s="40">
        <v>5.8578854E-2</v>
      </c>
      <c r="G32" s="40">
        <v>5.8578854E-2</v>
      </c>
      <c r="I32" s="40">
        <v>5.8578854E-2</v>
      </c>
      <c r="K32" s="40">
        <v>5.8578854E-2</v>
      </c>
      <c r="M32" s="40">
        <v>7.7533088E-2</v>
      </c>
      <c r="O32" s="40">
        <v>7.7533088E-2</v>
      </c>
      <c r="Q32" s="40">
        <v>7.7533088E-2</v>
      </c>
      <c r="S32" s="40">
        <v>7.7533088E-2</v>
      </c>
      <c r="U32" s="41">
        <v>3.8345118999999997E-2</v>
      </c>
      <c r="W32" s="41">
        <v>3.8345118999999997E-2</v>
      </c>
      <c r="Y32" s="41">
        <v>3.8345118999999997E-2</v>
      </c>
      <c r="AA32" s="41">
        <v>3.8345118999999997E-2</v>
      </c>
      <c r="AC32" s="40">
        <v>3.8955627E-2</v>
      </c>
      <c r="AE32" s="40">
        <v>3.8955627E-2</v>
      </c>
      <c r="AF32" s="40"/>
      <c r="AG32" s="40">
        <v>3.8955627E-2</v>
      </c>
      <c r="AH32" s="40"/>
      <c r="AI32" s="40">
        <v>3.8955627E-2</v>
      </c>
      <c r="AK32" s="40">
        <v>5.5714108999999998E-2</v>
      </c>
      <c r="AM32" s="40">
        <v>5.5714108999999998E-2</v>
      </c>
    </row>
    <row r="33" spans="1:39" x14ac:dyDescent="0.2">
      <c r="A33" s="35"/>
      <c r="B33" s="88"/>
      <c r="I33" s="42"/>
    </row>
    <row r="34" spans="1:39" x14ac:dyDescent="0.2">
      <c r="A34" s="35"/>
      <c r="B34" s="85" t="s">
        <v>21</v>
      </c>
      <c r="C34" s="38" t="s">
        <v>220</v>
      </c>
      <c r="D34" s="59" t="s">
        <v>1</v>
      </c>
      <c r="E34" s="59"/>
      <c r="F34" s="59" t="s">
        <v>6</v>
      </c>
      <c r="G34" s="59"/>
      <c r="H34" s="59" t="s">
        <v>9</v>
      </c>
      <c r="I34" s="59"/>
      <c r="J34" s="59" t="s">
        <v>10</v>
      </c>
      <c r="K34" s="59"/>
      <c r="L34" s="59" t="s">
        <v>11</v>
      </c>
      <c r="M34" s="59"/>
      <c r="N34" s="59" t="s">
        <v>14</v>
      </c>
      <c r="O34" s="59"/>
      <c r="P34" s="59" t="s">
        <v>2</v>
      </c>
      <c r="Q34" s="59"/>
      <c r="R34" s="59" t="s">
        <v>16</v>
      </c>
      <c r="S34" s="59"/>
      <c r="T34" s="59" t="s">
        <v>12</v>
      </c>
      <c r="U34" s="59"/>
      <c r="V34" s="59" t="s">
        <v>3</v>
      </c>
      <c r="W34" s="59"/>
      <c r="X34" s="59" t="s">
        <v>4</v>
      </c>
      <c r="Y34" s="59"/>
      <c r="Z34" s="59" t="s">
        <v>5</v>
      </c>
      <c r="AA34" s="59"/>
      <c r="AB34" s="59" t="s">
        <v>15</v>
      </c>
      <c r="AC34" s="59"/>
      <c r="AD34" s="59" t="s">
        <v>13</v>
      </c>
      <c r="AE34" s="59"/>
      <c r="AF34" s="59" t="s">
        <v>7</v>
      </c>
      <c r="AG34" s="59"/>
      <c r="AH34" s="59" t="s">
        <v>8</v>
      </c>
      <c r="AI34" s="59"/>
      <c r="AJ34" s="59" t="s">
        <v>222</v>
      </c>
      <c r="AK34" s="59"/>
      <c r="AL34" s="59" t="s">
        <v>17</v>
      </c>
      <c r="AM34" s="59"/>
    </row>
    <row r="35" spans="1:39" x14ac:dyDescent="0.2">
      <c r="A35" s="35"/>
      <c r="C35" s="39">
        <v>30</v>
      </c>
      <c r="D35" s="40">
        <v>0.3</v>
      </c>
      <c r="E35" s="40">
        <v>0.28299999999999997</v>
      </c>
      <c r="F35" s="40">
        <v>0.308</v>
      </c>
      <c r="G35" s="40">
        <v>0.312</v>
      </c>
      <c r="H35" s="40">
        <v>0.32600000000000001</v>
      </c>
      <c r="I35" s="40">
        <v>0.30299999999999999</v>
      </c>
      <c r="J35" s="40">
        <v>0.31</v>
      </c>
      <c r="K35" s="40">
        <v>0.28399999999999997</v>
      </c>
      <c r="L35" s="40">
        <v>0.33700000000000002</v>
      </c>
      <c r="M35" s="40">
        <v>0.33500000000000002</v>
      </c>
      <c r="N35" s="40">
        <v>7.0000000000000007E-2</v>
      </c>
      <c r="O35" s="40">
        <v>6.7000000000000004E-2</v>
      </c>
      <c r="P35" s="40">
        <v>0.219</v>
      </c>
      <c r="Q35" s="40">
        <v>0.22800000000000001</v>
      </c>
      <c r="R35" s="40">
        <v>0.32200000000000001</v>
      </c>
      <c r="S35" s="40">
        <v>0.33700000000000002</v>
      </c>
      <c r="T35" s="40">
        <v>0.37</v>
      </c>
      <c r="U35" s="40">
        <v>0.34</v>
      </c>
      <c r="V35" s="40">
        <v>9.7000000000000003E-2</v>
      </c>
      <c r="W35" s="40">
        <v>0.10199999999999999</v>
      </c>
      <c r="X35" s="40">
        <v>0.46600000000000003</v>
      </c>
      <c r="Y35" s="40">
        <v>0.437</v>
      </c>
      <c r="Z35" s="40">
        <v>0.50800000000000001</v>
      </c>
      <c r="AA35" s="40">
        <v>0.44600000000000001</v>
      </c>
      <c r="AB35" s="40">
        <v>6.4000000000000001E-2</v>
      </c>
      <c r="AC35" s="40">
        <v>6.4000000000000001E-2</v>
      </c>
      <c r="AD35" s="40">
        <v>0.57599999999999996</v>
      </c>
      <c r="AE35" s="40">
        <v>0.59799999999999998</v>
      </c>
      <c r="AF35" s="40">
        <v>0.33300000000000002</v>
      </c>
      <c r="AG35" s="40">
        <v>0.312</v>
      </c>
      <c r="AH35" s="40">
        <v>0.372</v>
      </c>
      <c r="AI35" s="40">
        <v>0.373</v>
      </c>
      <c r="AJ35" s="40">
        <v>6.4000000000000001E-2</v>
      </c>
      <c r="AK35" s="40">
        <v>6.4000000000000001E-2</v>
      </c>
      <c r="AL35" s="40">
        <v>0.72899999999999998</v>
      </c>
      <c r="AM35" s="40">
        <v>0.78200000000000003</v>
      </c>
    </row>
    <row r="36" spans="1:39" x14ac:dyDescent="0.2">
      <c r="A36" s="35"/>
      <c r="C36" s="39">
        <v>7.5</v>
      </c>
      <c r="D36" s="40">
        <v>0.28399999999999997</v>
      </c>
      <c r="E36" s="40">
        <v>0.27400000000000002</v>
      </c>
      <c r="F36" s="40">
        <v>0.28299999999999997</v>
      </c>
      <c r="G36" s="40">
        <v>0.28499999999999998</v>
      </c>
      <c r="H36" s="40">
        <v>0.29099999999999998</v>
      </c>
      <c r="I36" s="40">
        <v>0.28499999999999998</v>
      </c>
      <c r="J36" s="40">
        <v>0.28399999999999997</v>
      </c>
      <c r="K36" s="40">
        <v>0.28199999999999997</v>
      </c>
      <c r="L36" s="40">
        <v>0.32700000000000001</v>
      </c>
      <c r="M36" s="40">
        <v>0.31</v>
      </c>
      <c r="N36" s="40">
        <v>5.1999999999999998E-2</v>
      </c>
      <c r="O36" s="40">
        <v>5.1999999999999998E-2</v>
      </c>
      <c r="P36" s="40">
        <v>0.224</v>
      </c>
      <c r="Q36" s="40">
        <v>0.23699999999999999</v>
      </c>
      <c r="R36" s="40">
        <v>0.33600000000000002</v>
      </c>
      <c r="S36" s="40">
        <v>0.36199999999999999</v>
      </c>
      <c r="T36" s="40">
        <v>0.32400000000000001</v>
      </c>
      <c r="U36" s="40">
        <v>0.32500000000000001</v>
      </c>
      <c r="V36" s="40">
        <v>7.5999999999999998E-2</v>
      </c>
      <c r="W36" s="40">
        <v>9.5000000000000001E-2</v>
      </c>
      <c r="X36" s="40">
        <v>0.19400000000000001</v>
      </c>
      <c r="Y36" s="40">
        <v>0.16200000000000001</v>
      </c>
      <c r="Z36" s="40">
        <v>0.25900000000000001</v>
      </c>
      <c r="AA36" s="40">
        <v>0.27100000000000002</v>
      </c>
      <c r="AB36" s="40">
        <v>6.4000000000000001E-2</v>
      </c>
      <c r="AC36" s="40">
        <v>7.6999999999999999E-2</v>
      </c>
      <c r="AD36" s="40">
        <v>0.35499999999999998</v>
      </c>
      <c r="AE36" s="40">
        <v>0.33500000000000002</v>
      </c>
      <c r="AF36" s="40">
        <v>0.308</v>
      </c>
      <c r="AG36" s="40">
        <v>0.28999999999999998</v>
      </c>
      <c r="AH36" s="40">
        <v>0.33700000000000002</v>
      </c>
      <c r="AI36" s="40">
        <v>0.36299999999999999</v>
      </c>
      <c r="AJ36" s="40">
        <v>5.0999999999999997E-2</v>
      </c>
      <c r="AK36" s="40">
        <v>5.2999999999999999E-2</v>
      </c>
      <c r="AL36" s="40">
        <v>0.77</v>
      </c>
      <c r="AM36" s="40">
        <v>0.76500000000000001</v>
      </c>
    </row>
    <row r="37" spans="1:39" x14ac:dyDescent="0.2">
      <c r="A37" s="35"/>
      <c r="C37" s="39">
        <v>1.875</v>
      </c>
      <c r="D37" s="40">
        <v>0.246</v>
      </c>
      <c r="E37" s="40">
        <v>0.25600000000000001</v>
      </c>
      <c r="F37" s="40">
        <v>0.26700000000000002</v>
      </c>
      <c r="G37" s="40">
        <v>0.26300000000000001</v>
      </c>
      <c r="H37" s="40">
        <v>0.28000000000000003</v>
      </c>
      <c r="I37" s="40">
        <v>0.27400000000000002</v>
      </c>
      <c r="J37" s="40">
        <v>0.26500000000000001</v>
      </c>
      <c r="K37" s="40">
        <v>0.23200000000000001</v>
      </c>
      <c r="L37" s="40">
        <v>0.26800000000000002</v>
      </c>
      <c r="M37" s="40">
        <v>0.25</v>
      </c>
      <c r="N37" s="40">
        <v>6.6000000000000003E-2</v>
      </c>
      <c r="O37" s="40">
        <v>7.0000000000000007E-2</v>
      </c>
      <c r="P37" s="40">
        <v>0.20300000000000001</v>
      </c>
      <c r="Q37" s="40">
        <v>0.26700000000000002</v>
      </c>
      <c r="R37" s="40">
        <v>0.36899999999999999</v>
      </c>
      <c r="S37" s="40">
        <v>0.35099999999999998</v>
      </c>
      <c r="T37" s="40">
        <v>0.26</v>
      </c>
      <c r="U37" s="40">
        <v>0.29599999999999999</v>
      </c>
      <c r="V37" s="40">
        <v>6.6000000000000003E-2</v>
      </c>
      <c r="W37" s="40">
        <v>6.9000000000000006E-2</v>
      </c>
      <c r="X37" s="40">
        <v>9.8000000000000004E-2</v>
      </c>
      <c r="Y37" s="40">
        <v>0.12</v>
      </c>
      <c r="Z37" s="40">
        <v>0.28799999999999998</v>
      </c>
      <c r="AA37" s="40">
        <v>0.22800000000000001</v>
      </c>
      <c r="AB37" s="40">
        <v>5.7000000000000002E-2</v>
      </c>
      <c r="AC37" s="40">
        <v>6.2E-2</v>
      </c>
      <c r="AD37" s="40">
        <v>0.27400000000000002</v>
      </c>
      <c r="AE37" s="40">
        <v>0.24399999999999999</v>
      </c>
      <c r="AF37" s="40">
        <v>0.27400000000000002</v>
      </c>
      <c r="AG37" s="40">
        <v>0.26</v>
      </c>
      <c r="AH37" s="40">
        <v>0.32200000000000001</v>
      </c>
      <c r="AI37" s="40">
        <v>0.28799999999999998</v>
      </c>
      <c r="AJ37" s="40">
        <v>5.0999999999999997E-2</v>
      </c>
      <c r="AK37" s="40">
        <v>4.9000000000000002E-2</v>
      </c>
      <c r="AL37" s="40">
        <v>0.64800000000000002</v>
      </c>
      <c r="AM37" s="40">
        <v>0.69299999999999995</v>
      </c>
    </row>
    <row r="38" spans="1:39" x14ac:dyDescent="0.2">
      <c r="A38" s="35"/>
      <c r="C38" s="39">
        <v>0.46875</v>
      </c>
      <c r="D38" s="40">
        <v>0.17100000000000001</v>
      </c>
      <c r="E38" s="40">
        <v>0.16200000000000001</v>
      </c>
      <c r="F38" s="40">
        <v>0.21199999999999999</v>
      </c>
      <c r="G38" s="40">
        <v>0.215</v>
      </c>
      <c r="H38" s="40">
        <v>0.21199999999999999</v>
      </c>
      <c r="I38" s="40">
        <v>0.251</v>
      </c>
      <c r="J38" s="40">
        <v>0.16300000000000001</v>
      </c>
      <c r="K38" s="40">
        <v>0.16900000000000001</v>
      </c>
      <c r="L38" s="40">
        <v>0.14899999999999999</v>
      </c>
      <c r="M38" s="40">
        <v>0.14699999999999999</v>
      </c>
      <c r="N38" s="40">
        <v>6.3E-2</v>
      </c>
      <c r="O38" s="40">
        <v>5.1999999999999998E-2</v>
      </c>
      <c r="P38" s="40">
        <v>0.157</v>
      </c>
      <c r="Q38" s="40">
        <v>0.155</v>
      </c>
      <c r="R38" s="40">
        <v>0.26300000000000001</v>
      </c>
      <c r="S38" s="40">
        <v>0.28100000000000003</v>
      </c>
      <c r="T38" s="40">
        <v>0.16500000000000001</v>
      </c>
      <c r="U38" s="40">
        <v>0.17</v>
      </c>
      <c r="V38" s="40">
        <v>5.3999999999999999E-2</v>
      </c>
      <c r="W38" s="40">
        <v>5.7000000000000002E-2</v>
      </c>
      <c r="X38" s="40">
        <v>5.8000000000000003E-2</v>
      </c>
      <c r="Y38" s="40">
        <v>5.5E-2</v>
      </c>
      <c r="Z38" s="40">
        <v>0.187</v>
      </c>
      <c r="AA38" s="40">
        <v>0.19600000000000001</v>
      </c>
      <c r="AB38" s="40">
        <v>5.3999999999999999E-2</v>
      </c>
      <c r="AC38" s="40">
        <v>5.2999999999999999E-2</v>
      </c>
      <c r="AD38" s="40">
        <v>0.184</v>
      </c>
      <c r="AE38" s="40">
        <v>0.17599999999999999</v>
      </c>
      <c r="AF38" s="40">
        <v>0.20599999999999999</v>
      </c>
      <c r="AG38" s="40">
        <v>0.187</v>
      </c>
      <c r="AH38" s="40">
        <v>0.30399999999999999</v>
      </c>
      <c r="AI38" s="40">
        <v>0.25</v>
      </c>
      <c r="AJ38" s="40">
        <v>5.1999999999999998E-2</v>
      </c>
      <c r="AK38" s="40">
        <v>5.5E-2</v>
      </c>
      <c r="AL38" s="40">
        <v>0.57699999999999996</v>
      </c>
      <c r="AM38" s="40">
        <v>0.54200000000000004</v>
      </c>
    </row>
    <row r="39" spans="1:39" x14ac:dyDescent="0.2">
      <c r="A39" s="35"/>
      <c r="C39" s="39">
        <v>0.117188</v>
      </c>
      <c r="D39" s="40">
        <v>0.11700000000000001</v>
      </c>
      <c r="E39" s="40">
        <v>0.106</v>
      </c>
      <c r="F39" s="40">
        <v>0.13</v>
      </c>
      <c r="G39" s="40">
        <v>0.13100000000000001</v>
      </c>
      <c r="H39" s="40">
        <v>0.158</v>
      </c>
      <c r="I39" s="40">
        <v>0.19800000000000001</v>
      </c>
      <c r="J39" s="40">
        <v>9.1999999999999998E-2</v>
      </c>
      <c r="K39" s="40">
        <v>9.8000000000000004E-2</v>
      </c>
      <c r="L39" s="40">
        <v>0.10100000000000001</v>
      </c>
      <c r="M39" s="40">
        <v>9.0999999999999998E-2</v>
      </c>
      <c r="N39" s="40">
        <v>5.2999999999999999E-2</v>
      </c>
      <c r="O39" s="40">
        <v>5.1999999999999998E-2</v>
      </c>
      <c r="P39" s="40">
        <v>0.17</v>
      </c>
      <c r="Q39" s="40">
        <v>9.5000000000000001E-2</v>
      </c>
      <c r="R39" s="40">
        <v>0.14000000000000001</v>
      </c>
      <c r="S39" s="40">
        <v>0.16600000000000001</v>
      </c>
      <c r="T39" s="40">
        <v>9.1999999999999998E-2</v>
      </c>
      <c r="U39" s="40">
        <v>9.6000000000000002E-2</v>
      </c>
      <c r="V39" s="40">
        <v>5.0999999999999997E-2</v>
      </c>
      <c r="W39" s="40">
        <v>5.6000000000000001E-2</v>
      </c>
      <c r="X39" s="40">
        <v>6.2E-2</v>
      </c>
      <c r="Y39" s="40">
        <v>0.06</v>
      </c>
      <c r="Z39" s="40">
        <v>0.13</v>
      </c>
      <c r="AA39" s="40">
        <v>0.11700000000000001</v>
      </c>
      <c r="AB39" s="40">
        <v>5.2999999999999999E-2</v>
      </c>
      <c r="AC39" s="40">
        <v>5.2999999999999999E-2</v>
      </c>
      <c r="AD39" s="40">
        <v>9.7000000000000003E-2</v>
      </c>
      <c r="AE39" s="40">
        <v>9.5000000000000001E-2</v>
      </c>
      <c r="AF39" s="40">
        <v>0.13400000000000001</v>
      </c>
      <c r="AG39" s="40">
        <v>0.11600000000000001</v>
      </c>
      <c r="AH39" s="40">
        <v>0.13500000000000001</v>
      </c>
      <c r="AI39" s="40">
        <v>0.126</v>
      </c>
      <c r="AJ39" s="40">
        <v>0.05</v>
      </c>
      <c r="AK39" s="40">
        <v>0.05</v>
      </c>
      <c r="AL39" s="40">
        <v>0.377</v>
      </c>
      <c r="AM39" s="40">
        <v>0.36</v>
      </c>
    </row>
    <row r="40" spans="1:39" x14ac:dyDescent="0.2">
      <c r="A40" s="35"/>
      <c r="C40" s="39">
        <v>2.9297E-2</v>
      </c>
      <c r="D40" s="40">
        <v>9.0999999999999998E-2</v>
      </c>
      <c r="E40" s="40">
        <v>6.5000000000000002E-2</v>
      </c>
      <c r="F40" s="40">
        <v>7.0000000000000007E-2</v>
      </c>
      <c r="G40" s="40">
        <v>7.0000000000000007E-2</v>
      </c>
      <c r="H40" s="40">
        <v>9.9000000000000005E-2</v>
      </c>
      <c r="I40" s="40">
        <v>0.10299999999999999</v>
      </c>
      <c r="J40" s="40">
        <v>6.6000000000000003E-2</v>
      </c>
      <c r="K40" s="40">
        <v>6.9000000000000006E-2</v>
      </c>
      <c r="L40" s="40">
        <v>6.9000000000000006E-2</v>
      </c>
      <c r="M40" s="40">
        <v>6.3E-2</v>
      </c>
      <c r="N40" s="40">
        <v>5.0999999999999997E-2</v>
      </c>
      <c r="O40" s="40">
        <v>5.1999999999999998E-2</v>
      </c>
      <c r="P40" s="40">
        <v>7.3999999999999996E-2</v>
      </c>
      <c r="Q40" s="40">
        <v>6.9000000000000006E-2</v>
      </c>
      <c r="R40" s="40">
        <v>9.7000000000000003E-2</v>
      </c>
      <c r="S40" s="40">
        <v>9.2999999999999999E-2</v>
      </c>
      <c r="T40" s="40">
        <v>6.2E-2</v>
      </c>
      <c r="U40" s="40">
        <v>0.06</v>
      </c>
      <c r="V40" s="40">
        <v>5.1999999999999998E-2</v>
      </c>
      <c r="W40" s="40">
        <v>5.1999999999999998E-2</v>
      </c>
      <c r="X40" s="40">
        <v>5.3999999999999999E-2</v>
      </c>
      <c r="Y40" s="40">
        <v>5.6000000000000001E-2</v>
      </c>
      <c r="Z40" s="40">
        <v>7.4999999999999997E-2</v>
      </c>
      <c r="AA40" s="40">
        <v>7.4999999999999997E-2</v>
      </c>
      <c r="AB40" s="40">
        <v>5.2999999999999999E-2</v>
      </c>
      <c r="AC40" s="40">
        <v>5.1999999999999998E-2</v>
      </c>
      <c r="AD40" s="40">
        <v>6.4000000000000001E-2</v>
      </c>
      <c r="AE40" s="40">
        <v>6.6000000000000003E-2</v>
      </c>
      <c r="AF40" s="40">
        <v>8.3000000000000004E-2</v>
      </c>
      <c r="AG40" s="40">
        <v>6.7000000000000004E-2</v>
      </c>
      <c r="AH40" s="40">
        <v>0.08</v>
      </c>
      <c r="AI40" s="40">
        <v>7.4999999999999997E-2</v>
      </c>
      <c r="AJ40" s="40">
        <v>0.05</v>
      </c>
      <c r="AK40" s="40">
        <v>5.0999999999999997E-2</v>
      </c>
      <c r="AL40" s="40">
        <v>0.157</v>
      </c>
      <c r="AM40" s="40">
        <v>0.16500000000000001</v>
      </c>
    </row>
    <row r="41" spans="1:39" x14ac:dyDescent="0.2">
      <c r="A41" s="35"/>
      <c r="C41" s="39">
        <v>7.3239999999999998E-3</v>
      </c>
      <c r="D41" s="40">
        <v>7.4999999999999997E-2</v>
      </c>
      <c r="E41" s="40">
        <v>6.0999999999999999E-2</v>
      </c>
      <c r="F41" s="40">
        <v>5.8999999999999997E-2</v>
      </c>
      <c r="G41" s="40">
        <v>5.7000000000000002E-2</v>
      </c>
      <c r="H41" s="40">
        <v>7.2999999999999995E-2</v>
      </c>
      <c r="I41" s="40">
        <v>7.4999999999999997E-2</v>
      </c>
      <c r="J41" s="40">
        <v>5.7000000000000002E-2</v>
      </c>
      <c r="K41" s="40">
        <v>5.3999999999999999E-2</v>
      </c>
      <c r="L41" s="40">
        <v>5.8000000000000003E-2</v>
      </c>
      <c r="M41" s="40">
        <v>5.8000000000000003E-2</v>
      </c>
      <c r="N41" s="40">
        <v>5.3999999999999999E-2</v>
      </c>
      <c r="O41" s="40">
        <v>6.3E-2</v>
      </c>
      <c r="P41" s="40">
        <v>6.6000000000000003E-2</v>
      </c>
      <c r="Q41" s="40">
        <v>5.8999999999999997E-2</v>
      </c>
      <c r="R41" s="40">
        <v>6.0999999999999999E-2</v>
      </c>
      <c r="S41" s="40">
        <v>6.2E-2</v>
      </c>
      <c r="T41" s="40">
        <v>5.5E-2</v>
      </c>
      <c r="U41" s="40">
        <v>5.6000000000000001E-2</v>
      </c>
      <c r="V41" s="40">
        <v>5.1999999999999998E-2</v>
      </c>
      <c r="W41" s="40">
        <v>5.3999999999999999E-2</v>
      </c>
      <c r="X41" s="40">
        <v>5.2999999999999999E-2</v>
      </c>
      <c r="Y41" s="40">
        <v>5.8999999999999997E-2</v>
      </c>
      <c r="Z41" s="40">
        <v>6.5000000000000002E-2</v>
      </c>
      <c r="AA41" s="40">
        <v>5.8999999999999997E-2</v>
      </c>
      <c r="AB41" s="40">
        <v>5.6000000000000001E-2</v>
      </c>
      <c r="AC41" s="40">
        <v>0.06</v>
      </c>
      <c r="AD41" s="40">
        <v>5.7000000000000002E-2</v>
      </c>
      <c r="AE41" s="40">
        <v>5.5E-2</v>
      </c>
      <c r="AF41" s="40">
        <v>7.2999999999999995E-2</v>
      </c>
      <c r="AG41" s="40">
        <v>5.6000000000000001E-2</v>
      </c>
      <c r="AH41" s="40">
        <v>5.5E-2</v>
      </c>
      <c r="AI41" s="40">
        <v>5.7000000000000002E-2</v>
      </c>
      <c r="AJ41" s="40">
        <v>0.05</v>
      </c>
      <c r="AK41" s="40">
        <v>4.9000000000000002E-2</v>
      </c>
      <c r="AL41" s="40">
        <v>0.09</v>
      </c>
      <c r="AM41" s="40">
        <v>8.4000000000000005E-2</v>
      </c>
    </row>
    <row r="42" spans="1:39" x14ac:dyDescent="0.2">
      <c r="A42" s="35"/>
      <c r="C42" s="39">
        <v>1.8309999999999999E-3</v>
      </c>
      <c r="D42" s="40">
        <v>6.2E-2</v>
      </c>
      <c r="E42" s="40">
        <v>5.8999999999999997E-2</v>
      </c>
      <c r="F42" s="40">
        <v>0.06</v>
      </c>
      <c r="G42" s="40">
        <v>5.5E-2</v>
      </c>
      <c r="H42" s="40">
        <v>6.6000000000000003E-2</v>
      </c>
      <c r="I42" s="40">
        <v>6.2E-2</v>
      </c>
      <c r="J42" s="40">
        <v>5.8000000000000003E-2</v>
      </c>
      <c r="K42" s="40">
        <v>5.8999999999999997E-2</v>
      </c>
      <c r="L42" s="40">
        <v>5.8000000000000003E-2</v>
      </c>
      <c r="M42" s="40">
        <v>5.8999999999999997E-2</v>
      </c>
      <c r="N42" s="40">
        <v>5.2999999999999999E-2</v>
      </c>
      <c r="O42" s="40">
        <v>5.2999999999999999E-2</v>
      </c>
      <c r="P42" s="40">
        <v>5.8000000000000003E-2</v>
      </c>
      <c r="Q42" s="40">
        <v>6.2E-2</v>
      </c>
      <c r="R42" s="40">
        <v>6.4000000000000001E-2</v>
      </c>
      <c r="S42" s="40">
        <v>6.6000000000000003E-2</v>
      </c>
      <c r="T42" s="40">
        <v>6.3E-2</v>
      </c>
      <c r="U42" s="40">
        <v>6.8000000000000005E-2</v>
      </c>
      <c r="V42" s="40">
        <v>6.4000000000000001E-2</v>
      </c>
      <c r="W42" s="40">
        <v>6.4000000000000001E-2</v>
      </c>
      <c r="X42" s="40">
        <v>6.5000000000000002E-2</v>
      </c>
      <c r="Y42" s="40">
        <v>5.1999999999999998E-2</v>
      </c>
      <c r="Z42" s="40">
        <v>5.1999999999999998E-2</v>
      </c>
      <c r="AA42" s="40">
        <v>7.3999999999999996E-2</v>
      </c>
      <c r="AB42" s="40">
        <v>6.5000000000000002E-2</v>
      </c>
      <c r="AC42" s="40">
        <v>6.2E-2</v>
      </c>
      <c r="AD42" s="40">
        <v>5.3999999999999999E-2</v>
      </c>
      <c r="AE42" s="40">
        <v>0.06</v>
      </c>
      <c r="AF42" s="40">
        <v>6.6000000000000003E-2</v>
      </c>
      <c r="AG42" s="40">
        <v>6.6000000000000003E-2</v>
      </c>
      <c r="AH42" s="40">
        <v>5.8999999999999997E-2</v>
      </c>
      <c r="AI42" s="40">
        <v>5.3999999999999999E-2</v>
      </c>
      <c r="AJ42" s="40">
        <v>5.1999999999999998E-2</v>
      </c>
      <c r="AK42" s="40">
        <v>5.1999999999999998E-2</v>
      </c>
      <c r="AL42" s="40">
        <v>8.7999999999999995E-2</v>
      </c>
      <c r="AM42" s="40">
        <v>9.1999999999999998E-2</v>
      </c>
    </row>
    <row r="43" spans="1:39" x14ac:dyDescent="0.2">
      <c r="A43" s="35"/>
      <c r="C43" s="21" t="s">
        <v>219</v>
      </c>
      <c r="D43" s="40"/>
      <c r="E43" s="40">
        <v>8.2260951999999998E-2</v>
      </c>
      <c r="F43" s="40"/>
      <c r="G43" s="40">
        <v>8.2260951999999998E-2</v>
      </c>
      <c r="H43" s="40"/>
      <c r="I43" s="40">
        <v>8.2260951999999998E-2</v>
      </c>
      <c r="J43" s="40"/>
      <c r="K43" s="40">
        <v>8.2260951999999998E-2</v>
      </c>
      <c r="L43" s="40"/>
      <c r="M43" s="40">
        <v>8.2260951999999998E-2</v>
      </c>
      <c r="N43" s="40"/>
      <c r="O43" s="40">
        <v>7.5572E-2</v>
      </c>
      <c r="P43" s="40"/>
      <c r="Q43" s="40">
        <v>7.5572E-2</v>
      </c>
      <c r="R43" s="40"/>
      <c r="S43" s="40">
        <v>7.5572E-2</v>
      </c>
      <c r="T43" s="40"/>
      <c r="U43" s="40">
        <v>7.5572E-2</v>
      </c>
      <c r="V43" s="40"/>
      <c r="W43" s="40">
        <v>7.5572E-2</v>
      </c>
      <c r="X43" s="40"/>
      <c r="Y43" s="40">
        <v>7.7394742000000002E-2</v>
      </c>
      <c r="Z43" s="40"/>
      <c r="AA43" s="40">
        <v>7.7394742000000002E-2</v>
      </c>
      <c r="AB43" s="40"/>
      <c r="AC43" s="40">
        <v>7.7394742000000002E-2</v>
      </c>
      <c r="AD43" s="40"/>
      <c r="AE43" s="40">
        <v>7.7394742000000002E-2</v>
      </c>
      <c r="AF43" s="40"/>
      <c r="AG43" s="40">
        <v>7.4400999999999995E-2</v>
      </c>
      <c r="AI43" s="40">
        <v>7.4400999999999995E-2</v>
      </c>
      <c r="AK43" s="40">
        <v>7.4400999999999995E-2</v>
      </c>
      <c r="AM43" s="40">
        <v>7.4400999999999995E-2</v>
      </c>
    </row>
    <row r="44" spans="1:39" ht="16" customHeight="1" x14ac:dyDescent="0.2">
      <c r="A44" s="35"/>
      <c r="D44" s="40"/>
      <c r="E44" s="40"/>
      <c r="F44" s="40"/>
      <c r="G44" s="40"/>
      <c r="H44" s="40"/>
      <c r="I44" s="40"/>
      <c r="J44" s="40"/>
      <c r="K44" s="40"/>
      <c r="L44" s="39"/>
      <c r="M44" s="39"/>
      <c r="N44" s="39"/>
      <c r="O44" s="39"/>
      <c r="P44" s="39"/>
      <c r="Q44" s="39"/>
      <c r="R44" s="39"/>
      <c r="S44" s="39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I44" s="40"/>
      <c r="AK44" s="40"/>
      <c r="AM44" s="40"/>
    </row>
    <row r="45" spans="1:39" x14ac:dyDescent="0.2">
      <c r="A45" s="35"/>
      <c r="B45" s="85" t="s">
        <v>22</v>
      </c>
      <c r="C45" s="38" t="s">
        <v>220</v>
      </c>
      <c r="D45" s="59" t="s">
        <v>1</v>
      </c>
      <c r="E45" s="59"/>
      <c r="F45" s="59" t="s">
        <v>6</v>
      </c>
      <c r="G45" s="59"/>
      <c r="H45" s="59" t="s">
        <v>9</v>
      </c>
      <c r="I45" s="59"/>
      <c r="J45" s="59" t="s">
        <v>10</v>
      </c>
      <c r="K45" s="59"/>
      <c r="L45" s="59" t="s">
        <v>11</v>
      </c>
      <c r="M45" s="59"/>
      <c r="N45" s="59" t="s">
        <v>14</v>
      </c>
      <c r="O45" s="59"/>
      <c r="P45" s="59" t="s">
        <v>2</v>
      </c>
      <c r="Q45" s="59"/>
      <c r="R45" s="59" t="s">
        <v>16</v>
      </c>
      <c r="S45" s="59"/>
      <c r="T45" s="59" t="s">
        <v>12</v>
      </c>
      <c r="U45" s="59"/>
      <c r="V45" s="59" t="s">
        <v>3</v>
      </c>
      <c r="W45" s="59"/>
      <c r="X45" s="59" t="s">
        <v>4</v>
      </c>
      <c r="Y45" s="59"/>
      <c r="Z45" s="59" t="s">
        <v>5</v>
      </c>
      <c r="AA45" s="59"/>
      <c r="AB45" s="59" t="s">
        <v>15</v>
      </c>
      <c r="AC45" s="59"/>
      <c r="AD45" s="59" t="s">
        <v>13</v>
      </c>
      <c r="AE45" s="59"/>
      <c r="AF45" s="59" t="s">
        <v>7</v>
      </c>
      <c r="AG45" s="59"/>
      <c r="AH45" s="59" t="s">
        <v>8</v>
      </c>
      <c r="AI45" s="59"/>
      <c r="AJ45" s="59" t="s">
        <v>222</v>
      </c>
      <c r="AK45" s="59"/>
      <c r="AL45" s="59" t="s">
        <v>17</v>
      </c>
      <c r="AM45" s="59"/>
    </row>
    <row r="46" spans="1:39" x14ac:dyDescent="0.2">
      <c r="A46" s="35"/>
      <c r="B46" s="87"/>
      <c r="C46" s="39">
        <v>30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>
        <v>6.4000000000000001E-2</v>
      </c>
      <c r="O46" s="40">
        <v>7.0000000000000007E-2</v>
      </c>
      <c r="P46" s="40">
        <v>2.2360000000000002</v>
      </c>
      <c r="Q46" s="40">
        <v>2.2429999999999999</v>
      </c>
      <c r="R46" s="40"/>
      <c r="S46" s="40"/>
      <c r="T46" s="40"/>
      <c r="U46" s="40"/>
      <c r="V46" s="40">
        <v>1.363</v>
      </c>
      <c r="W46" s="40">
        <v>1.2869999999999999</v>
      </c>
      <c r="X46" s="40">
        <v>1.96</v>
      </c>
      <c r="Y46" s="40">
        <v>1.9390000000000001</v>
      </c>
      <c r="Z46" s="40"/>
      <c r="AA46" s="40"/>
      <c r="AB46" s="40">
        <v>5.8000000000000003E-2</v>
      </c>
      <c r="AC46" s="40">
        <v>5.6000000000000001E-2</v>
      </c>
      <c r="AF46" s="40"/>
      <c r="AG46" s="40"/>
      <c r="AH46" s="40"/>
      <c r="AI46" s="40"/>
      <c r="AJ46" s="40">
        <v>4.1000000000000002E-2</v>
      </c>
      <c r="AK46" s="40">
        <v>3.5000000000000003E-2</v>
      </c>
      <c r="AL46" s="40">
        <v>0.80200000000000005</v>
      </c>
      <c r="AM46" s="40">
        <v>0.73599999999999999</v>
      </c>
    </row>
    <row r="47" spans="1:39" x14ac:dyDescent="0.2">
      <c r="A47" s="35"/>
      <c r="B47" s="40"/>
      <c r="C47" s="39">
        <v>10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>
        <v>0.04</v>
      </c>
      <c r="O47" s="40">
        <v>4.1000000000000002E-2</v>
      </c>
      <c r="P47" s="40">
        <v>2.1880000000000002</v>
      </c>
      <c r="Q47" s="40">
        <v>2.1709999999999998</v>
      </c>
      <c r="R47" s="40"/>
      <c r="S47" s="40"/>
      <c r="T47" s="40"/>
      <c r="U47" s="40"/>
      <c r="V47" s="40">
        <v>1.23</v>
      </c>
      <c r="W47" s="40">
        <v>1.1479999999999999</v>
      </c>
      <c r="X47" s="40">
        <v>1.2010000000000001</v>
      </c>
      <c r="Y47" s="40">
        <v>1.2410000000000001</v>
      </c>
      <c r="Z47" s="40"/>
      <c r="AA47" s="40"/>
      <c r="AB47" s="40">
        <v>4.4999999999999998E-2</v>
      </c>
      <c r="AC47" s="40">
        <v>5.1999999999999998E-2</v>
      </c>
      <c r="AF47" s="40"/>
      <c r="AG47" s="40"/>
      <c r="AH47" s="40"/>
      <c r="AI47" s="40"/>
      <c r="AJ47" s="40">
        <v>4.1000000000000002E-2</v>
      </c>
      <c r="AK47" s="40">
        <v>3.4000000000000002E-2</v>
      </c>
      <c r="AL47" s="40">
        <v>0.70899999999999996</v>
      </c>
      <c r="AM47" s="40">
        <v>0.70199999999999996</v>
      </c>
    </row>
    <row r="48" spans="1:39" x14ac:dyDescent="0.2">
      <c r="A48" s="35"/>
      <c r="B48" s="40"/>
      <c r="C48" s="39">
        <v>3.3333333299999999</v>
      </c>
      <c r="D48" s="40">
        <v>2.1549999999999998</v>
      </c>
      <c r="E48" s="40">
        <v>2.0720000000000001</v>
      </c>
      <c r="F48" s="40">
        <v>2.1509999999999998</v>
      </c>
      <c r="G48" s="40">
        <v>2.206</v>
      </c>
      <c r="H48" s="40">
        <v>2.0630000000000002</v>
      </c>
      <c r="I48" s="40">
        <v>2.0609999999999999</v>
      </c>
      <c r="J48" s="40">
        <v>2.1440000000000001</v>
      </c>
      <c r="K48" s="40">
        <v>2.1110000000000002</v>
      </c>
      <c r="L48" s="40">
        <v>2.2919999999999998</v>
      </c>
      <c r="M48" s="40">
        <v>2.2599999999999998</v>
      </c>
      <c r="N48" s="40">
        <v>3.5999999999999997E-2</v>
      </c>
      <c r="O48" s="40">
        <v>3.5999999999999997E-2</v>
      </c>
      <c r="P48" s="40">
        <v>2.1659999999999999</v>
      </c>
      <c r="Q48" s="40">
        <v>2.133</v>
      </c>
      <c r="R48" s="40">
        <v>2.34</v>
      </c>
      <c r="S48" s="40">
        <v>2.4169999999999998</v>
      </c>
      <c r="T48" s="40">
        <v>2.1219999999999999</v>
      </c>
      <c r="U48" s="40">
        <v>2.2280000000000002</v>
      </c>
      <c r="V48" s="40">
        <v>1.0429999999999999</v>
      </c>
      <c r="W48" s="40">
        <v>1.0249999999999999</v>
      </c>
      <c r="X48" s="40">
        <v>0.56000000000000005</v>
      </c>
      <c r="Y48" s="40">
        <v>0.57099999999999995</v>
      </c>
      <c r="Z48" s="40">
        <v>2.1859999999999999</v>
      </c>
      <c r="AA48" s="40">
        <v>2.1320000000000001</v>
      </c>
      <c r="AB48" s="40">
        <v>0.04</v>
      </c>
      <c r="AC48" s="40">
        <v>0.04</v>
      </c>
      <c r="AD48" s="40">
        <v>2.246</v>
      </c>
      <c r="AE48" s="40">
        <v>2.2320000000000002</v>
      </c>
      <c r="AF48" s="40">
        <v>2.5470000000000002</v>
      </c>
      <c r="AG48" s="40">
        <v>2.2090000000000001</v>
      </c>
      <c r="AH48" s="40">
        <v>2.15</v>
      </c>
      <c r="AI48" s="40">
        <v>2.266</v>
      </c>
      <c r="AJ48" s="40">
        <v>0.04</v>
      </c>
      <c r="AK48" s="40">
        <v>3.6999999999999998E-2</v>
      </c>
      <c r="AL48" s="40">
        <v>0.64400000000000002</v>
      </c>
      <c r="AM48" s="40">
        <v>0.67300000000000004</v>
      </c>
    </row>
    <row r="49" spans="1:39" x14ac:dyDescent="0.2">
      <c r="A49" s="35"/>
      <c r="B49" s="40"/>
      <c r="C49" s="39">
        <v>1.11111111</v>
      </c>
      <c r="D49" s="40">
        <v>2.1720000000000002</v>
      </c>
      <c r="E49" s="40">
        <v>1.982</v>
      </c>
      <c r="F49" s="40">
        <v>2.2650000000000001</v>
      </c>
      <c r="G49" s="40">
        <v>2.21</v>
      </c>
      <c r="H49" s="40">
        <v>2.0219999999999998</v>
      </c>
      <c r="I49" s="40">
        <v>1.9179999999999999</v>
      </c>
      <c r="J49" s="40">
        <v>2.0819999999999999</v>
      </c>
      <c r="K49" s="40">
        <v>2.101</v>
      </c>
      <c r="L49" s="40">
        <v>2.1669999999999998</v>
      </c>
      <c r="M49" s="40">
        <v>2.1179999999999999</v>
      </c>
      <c r="N49" s="40">
        <v>3.3000000000000002E-2</v>
      </c>
      <c r="O49" s="40">
        <v>3.3000000000000002E-2</v>
      </c>
      <c r="P49" s="40">
        <v>2.1760000000000002</v>
      </c>
      <c r="Q49" s="40">
        <v>2.149</v>
      </c>
      <c r="R49" s="40">
        <v>2.2669999999999999</v>
      </c>
      <c r="S49" s="40">
        <v>2.355</v>
      </c>
      <c r="T49" s="40">
        <v>2.2650000000000001</v>
      </c>
      <c r="U49" s="40">
        <v>2.2959999999999998</v>
      </c>
      <c r="V49" s="40">
        <v>0.88800000000000001</v>
      </c>
      <c r="W49" s="40">
        <v>0.81100000000000005</v>
      </c>
      <c r="X49" s="40">
        <v>0.23699999999999999</v>
      </c>
      <c r="Y49" s="40">
        <v>0.25800000000000001</v>
      </c>
      <c r="Z49" s="40">
        <v>2.0430000000000001</v>
      </c>
      <c r="AA49" s="40">
        <v>2.0489999999999999</v>
      </c>
      <c r="AB49" s="40">
        <v>3.6999999999999998E-2</v>
      </c>
      <c r="AC49" s="40">
        <v>4.1000000000000002E-2</v>
      </c>
      <c r="AD49" s="40">
        <v>2.2010000000000001</v>
      </c>
      <c r="AE49" s="40">
        <v>2.1629999999999998</v>
      </c>
      <c r="AF49" s="40">
        <v>2.0449999999999999</v>
      </c>
      <c r="AG49" s="40">
        <v>2.1269999999999998</v>
      </c>
      <c r="AH49" s="40">
        <v>2.1459999999999999</v>
      </c>
      <c r="AI49" s="40">
        <v>2.1819999999999999</v>
      </c>
      <c r="AJ49" s="40">
        <v>3.9E-2</v>
      </c>
      <c r="AK49" s="40">
        <v>4.1000000000000002E-2</v>
      </c>
      <c r="AL49" s="40">
        <v>0.53600000000000003</v>
      </c>
      <c r="AM49" s="40">
        <v>0.51700000000000002</v>
      </c>
    </row>
    <row r="50" spans="1:39" x14ac:dyDescent="0.2">
      <c r="A50" s="35"/>
      <c r="B50" s="40"/>
      <c r="C50" s="39">
        <v>0.37037037</v>
      </c>
      <c r="D50" s="40">
        <v>2.0750000000000002</v>
      </c>
      <c r="E50" s="40">
        <v>1.968</v>
      </c>
      <c r="F50" s="40">
        <v>2.2250000000000001</v>
      </c>
      <c r="G50" s="40">
        <v>2.2549999999999999</v>
      </c>
      <c r="H50" s="40">
        <v>1.6120000000000001</v>
      </c>
      <c r="I50" s="40">
        <v>1.548</v>
      </c>
      <c r="J50" s="40">
        <v>1.869</v>
      </c>
      <c r="K50" s="40">
        <v>1.919</v>
      </c>
      <c r="L50" s="40">
        <v>1.6850000000000001</v>
      </c>
      <c r="M50" s="40">
        <v>1.597</v>
      </c>
      <c r="N50" s="40">
        <v>3.4000000000000002E-2</v>
      </c>
      <c r="O50" s="40">
        <v>3.3000000000000002E-2</v>
      </c>
      <c r="P50" s="40">
        <v>2.0009999999999999</v>
      </c>
      <c r="Q50" s="40">
        <v>2.081</v>
      </c>
      <c r="R50" s="40">
        <v>2.2290000000000001</v>
      </c>
      <c r="S50" s="40">
        <v>2.2559999999999998</v>
      </c>
      <c r="T50" s="40">
        <v>2.0489999999999999</v>
      </c>
      <c r="U50" s="40">
        <v>1.98</v>
      </c>
      <c r="V50" s="40">
        <v>0.47399999999999998</v>
      </c>
      <c r="W50" s="40">
        <v>0.48599999999999999</v>
      </c>
      <c r="X50" s="40">
        <v>0.108</v>
      </c>
      <c r="Y50" s="40">
        <v>0.11600000000000001</v>
      </c>
      <c r="Z50" s="40">
        <v>2.2050000000000001</v>
      </c>
      <c r="AA50" s="40">
        <v>2.2229999999999999</v>
      </c>
      <c r="AB50" s="40">
        <v>4.1000000000000002E-2</v>
      </c>
      <c r="AC50" s="40">
        <v>4.9000000000000002E-2</v>
      </c>
      <c r="AD50" s="40">
        <v>2.1840000000000002</v>
      </c>
      <c r="AE50" s="40">
        <v>2.0920000000000001</v>
      </c>
      <c r="AF50" s="40">
        <v>1.984</v>
      </c>
      <c r="AG50" s="40">
        <v>1.9830000000000001</v>
      </c>
      <c r="AH50" s="40">
        <v>1.998</v>
      </c>
      <c r="AI50" s="40">
        <v>2.0630000000000002</v>
      </c>
      <c r="AJ50" s="40">
        <v>0.04</v>
      </c>
      <c r="AK50" s="40">
        <v>4.1000000000000002E-2</v>
      </c>
      <c r="AL50" s="40">
        <v>0.36399999999999999</v>
      </c>
      <c r="AM50" s="40">
        <v>0.34699999999999998</v>
      </c>
    </row>
    <row r="51" spans="1:39" x14ac:dyDescent="0.2">
      <c r="A51" s="35"/>
      <c r="B51" s="40"/>
      <c r="C51" s="39">
        <v>0.12345679</v>
      </c>
      <c r="D51" s="40">
        <v>1.671</v>
      </c>
      <c r="E51" s="40">
        <v>1.635</v>
      </c>
      <c r="F51" s="40">
        <v>2.0680000000000001</v>
      </c>
      <c r="G51" s="40">
        <v>2.0710000000000002</v>
      </c>
      <c r="H51" s="40">
        <v>1.01</v>
      </c>
      <c r="I51" s="40">
        <v>0.96899999999999997</v>
      </c>
      <c r="J51" s="40">
        <v>1.405</v>
      </c>
      <c r="K51" s="40">
        <v>1.401</v>
      </c>
      <c r="L51" s="40">
        <v>0.90200000000000002</v>
      </c>
      <c r="M51" s="40">
        <v>0.86299999999999999</v>
      </c>
      <c r="N51" s="40">
        <v>3.3000000000000002E-2</v>
      </c>
      <c r="O51" s="40">
        <v>3.4000000000000002E-2</v>
      </c>
      <c r="P51" s="40">
        <v>1.339</v>
      </c>
      <c r="Q51" s="40">
        <v>1.478</v>
      </c>
      <c r="R51" s="40">
        <v>1.7749999999999999</v>
      </c>
      <c r="S51" s="40">
        <v>1.8140000000000001</v>
      </c>
      <c r="T51" s="40">
        <v>1.4750000000000001</v>
      </c>
      <c r="U51" s="40">
        <v>1.2969999999999999</v>
      </c>
      <c r="V51" s="40">
        <v>0.247</v>
      </c>
      <c r="W51" s="40">
        <v>0.26900000000000002</v>
      </c>
      <c r="X51" s="40">
        <v>6.5000000000000002E-2</v>
      </c>
      <c r="Y51" s="40">
        <v>6.0999999999999999E-2</v>
      </c>
      <c r="Z51" s="40">
        <v>1.4710000000000001</v>
      </c>
      <c r="AA51" s="40">
        <v>1.4830000000000001</v>
      </c>
      <c r="AB51" s="40">
        <v>3.5000000000000003E-2</v>
      </c>
      <c r="AC51" s="40">
        <v>3.4000000000000002E-2</v>
      </c>
      <c r="AD51" s="40">
        <v>1.671</v>
      </c>
      <c r="AE51" s="40">
        <v>1.6259999999999999</v>
      </c>
      <c r="AF51" s="40">
        <v>1.258</v>
      </c>
      <c r="AG51" s="40">
        <v>1.35</v>
      </c>
      <c r="AH51" s="40">
        <v>1.3109999999999999</v>
      </c>
      <c r="AI51" s="40">
        <v>1.327</v>
      </c>
      <c r="AJ51" s="40">
        <v>4.1000000000000002E-2</v>
      </c>
      <c r="AK51" s="40">
        <v>4.1000000000000002E-2</v>
      </c>
      <c r="AL51" s="40">
        <v>0.17299999999999999</v>
      </c>
      <c r="AM51" s="40">
        <v>0.16800000000000001</v>
      </c>
    </row>
    <row r="52" spans="1:39" x14ac:dyDescent="0.2">
      <c r="A52" s="35"/>
      <c r="B52" s="40"/>
      <c r="C52" s="39">
        <v>4.1152260000000003E-2</v>
      </c>
      <c r="D52" s="40">
        <v>1.137</v>
      </c>
      <c r="E52" s="40">
        <v>1.1060000000000001</v>
      </c>
      <c r="F52" s="40">
        <v>1.573</v>
      </c>
      <c r="G52" s="40">
        <v>1.444</v>
      </c>
      <c r="H52" s="40">
        <v>0.442</v>
      </c>
      <c r="I52" s="40">
        <v>0.43</v>
      </c>
      <c r="J52" s="40">
        <v>0.74099999999999999</v>
      </c>
      <c r="K52" s="40">
        <v>0.66800000000000004</v>
      </c>
      <c r="L52" s="40">
        <v>0.36599999999999999</v>
      </c>
      <c r="M52" s="40">
        <v>0.36199999999999999</v>
      </c>
      <c r="N52" s="40">
        <v>3.4000000000000002E-2</v>
      </c>
      <c r="O52" s="40">
        <v>3.5999999999999997E-2</v>
      </c>
      <c r="P52" s="40">
        <v>0.67300000000000004</v>
      </c>
      <c r="Q52" s="40">
        <v>0.73399999999999999</v>
      </c>
      <c r="R52" s="40">
        <v>0.95799999999999996</v>
      </c>
      <c r="S52" s="40">
        <v>1.02</v>
      </c>
      <c r="T52" s="40">
        <v>0.75600000000000001</v>
      </c>
      <c r="U52" s="40">
        <v>0.624</v>
      </c>
      <c r="V52" s="40">
        <v>0.108</v>
      </c>
      <c r="W52" s="40">
        <v>0.105</v>
      </c>
      <c r="X52" s="40">
        <v>4.4999999999999998E-2</v>
      </c>
      <c r="Y52" s="40">
        <v>4.2999999999999997E-2</v>
      </c>
      <c r="Z52" s="40">
        <v>0.75</v>
      </c>
      <c r="AA52" s="40">
        <v>0.79300000000000004</v>
      </c>
      <c r="AB52" s="40">
        <v>4.2000000000000003E-2</v>
      </c>
      <c r="AC52" s="40">
        <v>3.3000000000000002E-2</v>
      </c>
      <c r="AD52" s="40">
        <v>0.89</v>
      </c>
      <c r="AE52" s="40">
        <v>0.90600000000000003</v>
      </c>
      <c r="AF52" s="40">
        <v>0.70199999999999996</v>
      </c>
      <c r="AG52" s="40">
        <v>0.68899999999999995</v>
      </c>
      <c r="AH52" s="40">
        <v>0.625</v>
      </c>
      <c r="AI52" s="40">
        <v>0.65600000000000003</v>
      </c>
      <c r="AJ52" s="40">
        <v>4.1000000000000002E-2</v>
      </c>
      <c r="AK52" s="40">
        <v>0.04</v>
      </c>
      <c r="AL52" s="40">
        <v>0.08</v>
      </c>
      <c r="AM52" s="40">
        <v>8.4000000000000005E-2</v>
      </c>
    </row>
    <row r="53" spans="1:39" x14ac:dyDescent="0.2">
      <c r="A53" s="35"/>
      <c r="B53" s="40"/>
      <c r="C53" s="39">
        <v>1.3717419999999999E-2</v>
      </c>
      <c r="D53" s="40">
        <v>0.90500000000000003</v>
      </c>
      <c r="E53" s="40">
        <v>0.83099999999999996</v>
      </c>
      <c r="F53" s="40">
        <v>0.86399999999999999</v>
      </c>
      <c r="G53" s="40">
        <v>0.81899999999999995</v>
      </c>
      <c r="H53" s="40">
        <v>0.19400000000000001</v>
      </c>
      <c r="I53" s="40">
        <v>0.17399999999999999</v>
      </c>
      <c r="J53" s="40">
        <v>0.33400000000000002</v>
      </c>
      <c r="K53" s="40">
        <v>0.33700000000000002</v>
      </c>
      <c r="L53" s="40">
        <v>0.14499999999999999</v>
      </c>
      <c r="M53" s="40">
        <v>0.14199999999999999</v>
      </c>
      <c r="N53" s="40">
        <v>3.4000000000000002E-2</v>
      </c>
      <c r="O53" s="40">
        <v>3.4000000000000002E-2</v>
      </c>
      <c r="P53" s="40">
        <v>0.25800000000000001</v>
      </c>
      <c r="Q53" s="40">
        <v>0.28399999999999997</v>
      </c>
      <c r="R53" s="40">
        <v>0.38600000000000001</v>
      </c>
      <c r="S53" s="40">
        <v>0.41</v>
      </c>
      <c r="T53" s="40">
        <v>0.313</v>
      </c>
      <c r="U53" s="40">
        <v>0.25600000000000001</v>
      </c>
      <c r="V53" s="40">
        <v>5.3999999999999999E-2</v>
      </c>
      <c r="W53" s="40">
        <v>6.0999999999999999E-2</v>
      </c>
      <c r="X53" s="40">
        <v>3.5000000000000003E-2</v>
      </c>
      <c r="Y53" s="40">
        <v>3.6999999999999998E-2</v>
      </c>
      <c r="Z53" s="40">
        <v>0.34</v>
      </c>
      <c r="AA53" s="40">
        <v>0.36199999999999999</v>
      </c>
      <c r="AB53" s="40">
        <v>0.04</v>
      </c>
      <c r="AC53" s="40">
        <v>3.2000000000000001E-2</v>
      </c>
      <c r="AD53" s="40">
        <v>0.42399999999999999</v>
      </c>
      <c r="AE53" s="40">
        <v>0.379</v>
      </c>
      <c r="AF53" s="40">
        <v>0.28499999999999998</v>
      </c>
      <c r="AG53" s="40">
        <v>0.28199999999999997</v>
      </c>
      <c r="AH53" s="40">
        <v>0.27200000000000002</v>
      </c>
      <c r="AI53" s="40">
        <v>0.27300000000000002</v>
      </c>
      <c r="AJ53" s="40">
        <v>3.9E-2</v>
      </c>
      <c r="AK53" s="40">
        <v>3.5000000000000003E-2</v>
      </c>
      <c r="AL53" s="40">
        <v>6.5000000000000002E-2</v>
      </c>
      <c r="AM53" s="40">
        <v>6.2E-2</v>
      </c>
    </row>
    <row r="54" spans="1:39" x14ac:dyDescent="0.2">
      <c r="A54" s="35"/>
      <c r="B54" s="40"/>
      <c r="C54" s="39">
        <v>4.5724700000000004E-3</v>
      </c>
      <c r="D54" s="40">
        <v>0.41099999999999998</v>
      </c>
      <c r="E54" s="40">
        <v>0.36299999999999999</v>
      </c>
      <c r="F54" s="40">
        <v>0.36399999999999999</v>
      </c>
      <c r="G54" s="40">
        <v>0.35299999999999998</v>
      </c>
      <c r="H54" s="40">
        <v>0.09</v>
      </c>
      <c r="I54" s="40">
        <v>8.5000000000000006E-2</v>
      </c>
      <c r="J54" s="40">
        <v>0.155</v>
      </c>
      <c r="K54" s="40">
        <v>0.13400000000000001</v>
      </c>
      <c r="L54" s="40">
        <v>6.7000000000000004E-2</v>
      </c>
      <c r="M54" s="40">
        <v>6.8000000000000005E-2</v>
      </c>
      <c r="N54" s="40">
        <v>3.3000000000000002E-2</v>
      </c>
      <c r="O54" s="40">
        <v>3.5999999999999997E-2</v>
      </c>
      <c r="P54" s="40">
        <v>0.11700000000000001</v>
      </c>
      <c r="Q54" s="40">
        <v>0.122</v>
      </c>
      <c r="R54" s="40">
        <v>0.151</v>
      </c>
      <c r="S54" s="40">
        <v>0.16800000000000001</v>
      </c>
      <c r="T54" s="40">
        <v>0.13400000000000001</v>
      </c>
      <c r="U54" s="40">
        <v>0.115</v>
      </c>
      <c r="V54" s="40">
        <v>3.9E-2</v>
      </c>
      <c r="W54" s="40">
        <v>0.04</v>
      </c>
      <c r="X54" s="40">
        <v>3.5000000000000003E-2</v>
      </c>
      <c r="Y54" s="40">
        <v>3.5000000000000003E-2</v>
      </c>
      <c r="Z54" s="40">
        <v>0.14399999999999999</v>
      </c>
      <c r="AA54" s="40">
        <v>0.14699999999999999</v>
      </c>
      <c r="AB54" s="40">
        <v>4.1000000000000002E-2</v>
      </c>
      <c r="AC54" s="40">
        <v>3.2000000000000001E-2</v>
      </c>
      <c r="AD54" s="40">
        <v>0.18</v>
      </c>
      <c r="AE54" s="40">
        <v>0.17699999999999999</v>
      </c>
      <c r="AF54" s="40">
        <v>0.123</v>
      </c>
      <c r="AG54" s="40">
        <v>0.128</v>
      </c>
      <c r="AH54" s="40">
        <v>0.114</v>
      </c>
      <c r="AI54" s="40">
        <v>0.125</v>
      </c>
      <c r="AJ54" s="40">
        <v>4.2999999999999997E-2</v>
      </c>
      <c r="AK54" s="40">
        <v>4.1000000000000002E-2</v>
      </c>
      <c r="AL54" s="40">
        <v>5.1999999999999998E-2</v>
      </c>
      <c r="AM54" s="40">
        <v>3.5000000000000003E-2</v>
      </c>
    </row>
    <row r="55" spans="1:39" x14ac:dyDescent="0.2">
      <c r="A55" s="35"/>
      <c r="B55" s="40"/>
      <c r="C55" s="39">
        <v>1.5241600000000001E-3</v>
      </c>
      <c r="D55" s="40">
        <v>0.187</v>
      </c>
      <c r="E55" s="40">
        <v>0.187</v>
      </c>
      <c r="F55" s="40">
        <v>0.159</v>
      </c>
      <c r="G55" s="40">
        <v>0.156</v>
      </c>
      <c r="H55" s="40">
        <v>4.8000000000000001E-2</v>
      </c>
      <c r="I55" s="40">
        <v>5.8000000000000003E-2</v>
      </c>
      <c r="J55" s="40">
        <v>7.9000000000000001E-2</v>
      </c>
      <c r="K55" s="40">
        <v>8.1000000000000003E-2</v>
      </c>
      <c r="L55" s="40">
        <v>4.1000000000000002E-2</v>
      </c>
      <c r="M55" s="40">
        <v>4.2000000000000003E-2</v>
      </c>
      <c r="N55" s="40">
        <v>4.3999999999999997E-2</v>
      </c>
      <c r="O55" s="40">
        <v>7.3999999999999996E-2</v>
      </c>
      <c r="P55" s="40">
        <v>5.8999999999999997E-2</v>
      </c>
      <c r="Q55" s="40">
        <v>6.3E-2</v>
      </c>
      <c r="R55" s="40">
        <v>7.0000000000000007E-2</v>
      </c>
      <c r="S55" s="40">
        <v>7.5999999999999998E-2</v>
      </c>
      <c r="T55" s="40">
        <v>8.3000000000000004E-2</v>
      </c>
      <c r="U55" s="40">
        <v>6.0999999999999999E-2</v>
      </c>
      <c r="V55" s="40">
        <v>3.3000000000000002E-2</v>
      </c>
      <c r="W55" s="40">
        <v>3.4000000000000002E-2</v>
      </c>
      <c r="X55" s="40">
        <v>3.5000000000000003E-2</v>
      </c>
      <c r="Y55" s="40">
        <v>3.5000000000000003E-2</v>
      </c>
      <c r="Z55" s="40">
        <v>7.0000000000000007E-2</v>
      </c>
      <c r="AA55" s="40">
        <v>7.9000000000000001E-2</v>
      </c>
      <c r="AB55" s="40">
        <v>3.1E-2</v>
      </c>
      <c r="AC55" s="40">
        <v>3.2000000000000001E-2</v>
      </c>
      <c r="AD55" s="40">
        <v>9.0999999999999998E-2</v>
      </c>
      <c r="AE55" s="40">
        <v>8.6999999999999994E-2</v>
      </c>
      <c r="AF55" s="40">
        <v>6.6000000000000003E-2</v>
      </c>
      <c r="AG55" s="40">
        <v>6.8000000000000005E-2</v>
      </c>
      <c r="AH55" s="40">
        <v>6.2E-2</v>
      </c>
      <c r="AI55" s="40">
        <v>6.3E-2</v>
      </c>
      <c r="AJ55" s="40">
        <v>4.1000000000000002E-2</v>
      </c>
      <c r="AK55" s="40">
        <v>4.2000000000000003E-2</v>
      </c>
      <c r="AL55" s="40">
        <v>4.2000000000000003E-2</v>
      </c>
      <c r="AM55" s="40">
        <v>3.5000000000000003E-2</v>
      </c>
    </row>
    <row r="56" spans="1:39" x14ac:dyDescent="0.2">
      <c r="A56" s="35"/>
      <c r="B56" s="40"/>
      <c r="C56" s="39">
        <v>5.0805000000000002E-4</v>
      </c>
      <c r="D56" s="40">
        <v>7.6999999999999999E-2</v>
      </c>
      <c r="E56" s="40">
        <v>7.6999999999999999E-2</v>
      </c>
      <c r="F56" s="40">
        <v>9.5000000000000001E-2</v>
      </c>
      <c r="G56" s="40">
        <v>9.9000000000000005E-2</v>
      </c>
      <c r="H56" s="40">
        <v>3.5999999999999997E-2</v>
      </c>
      <c r="I56" s="40">
        <v>0.04</v>
      </c>
      <c r="J56" s="40">
        <v>6.2E-2</v>
      </c>
      <c r="K56" s="40">
        <v>6.7000000000000004E-2</v>
      </c>
      <c r="L56" s="40">
        <v>3.5999999999999997E-2</v>
      </c>
      <c r="M56" s="40">
        <v>3.7999999999999999E-2</v>
      </c>
      <c r="N56" s="40">
        <v>3.3000000000000002E-2</v>
      </c>
      <c r="O56" s="40">
        <v>3.7999999999999999E-2</v>
      </c>
      <c r="P56" s="40">
        <v>4.2000000000000003E-2</v>
      </c>
      <c r="Q56" s="40">
        <v>4.2000000000000003E-2</v>
      </c>
      <c r="R56" s="40">
        <v>4.3999999999999997E-2</v>
      </c>
      <c r="S56" s="40">
        <v>4.5999999999999999E-2</v>
      </c>
      <c r="T56" s="40">
        <v>4.9000000000000002E-2</v>
      </c>
      <c r="U56" s="40">
        <v>4.4999999999999998E-2</v>
      </c>
      <c r="V56" s="40">
        <v>3.3000000000000002E-2</v>
      </c>
      <c r="W56" s="40">
        <v>3.4000000000000002E-2</v>
      </c>
      <c r="X56" s="40">
        <v>3.3000000000000002E-2</v>
      </c>
      <c r="Y56" s="40">
        <v>3.4000000000000002E-2</v>
      </c>
      <c r="Z56" s="40">
        <v>5.6000000000000001E-2</v>
      </c>
      <c r="AA56" s="40">
        <v>5.3999999999999999E-2</v>
      </c>
      <c r="AB56" s="40">
        <v>3.2000000000000001E-2</v>
      </c>
      <c r="AC56" s="40">
        <v>3.5999999999999997E-2</v>
      </c>
      <c r="AD56" s="40">
        <v>5.2999999999999999E-2</v>
      </c>
      <c r="AE56" s="40">
        <v>5.5E-2</v>
      </c>
      <c r="AF56" s="40">
        <v>5.7000000000000002E-2</v>
      </c>
      <c r="AG56" s="40">
        <v>4.4999999999999998E-2</v>
      </c>
      <c r="AH56" s="40">
        <v>4.3999999999999997E-2</v>
      </c>
      <c r="AI56" s="40">
        <v>4.4999999999999998E-2</v>
      </c>
      <c r="AJ56" s="40">
        <v>3.2000000000000001E-2</v>
      </c>
      <c r="AK56" s="40">
        <v>3.2000000000000001E-2</v>
      </c>
      <c r="AL56" s="40">
        <v>3.9E-2</v>
      </c>
      <c r="AM56" s="40">
        <v>4.1000000000000002E-2</v>
      </c>
    </row>
    <row r="57" spans="1:39" x14ac:dyDescent="0.2">
      <c r="A57" s="35"/>
      <c r="B57" s="40"/>
      <c r="C57" s="39">
        <v>1.6935E-4</v>
      </c>
      <c r="D57" s="40">
        <v>5.1999999999999998E-2</v>
      </c>
      <c r="E57" s="40">
        <v>5.1999999999999998E-2</v>
      </c>
      <c r="F57" s="40">
        <v>5.7000000000000002E-2</v>
      </c>
      <c r="G57" s="40">
        <v>4.4999999999999998E-2</v>
      </c>
      <c r="H57" s="40">
        <v>3.6999999999999998E-2</v>
      </c>
      <c r="I57" s="40">
        <v>3.7999999999999999E-2</v>
      </c>
      <c r="J57" s="40">
        <v>3.5000000000000003E-2</v>
      </c>
      <c r="K57" s="40">
        <v>5.0999999999999997E-2</v>
      </c>
      <c r="L57" s="40">
        <v>3.5000000000000003E-2</v>
      </c>
      <c r="M57" s="40">
        <v>3.6999999999999998E-2</v>
      </c>
      <c r="N57" s="40"/>
      <c r="O57" s="40"/>
      <c r="P57" s="40"/>
      <c r="Q57" s="40"/>
      <c r="R57" s="40">
        <v>3.5999999999999997E-2</v>
      </c>
      <c r="S57" s="40">
        <v>3.7999999999999999E-2</v>
      </c>
      <c r="T57" s="40">
        <v>3.6999999999999998E-2</v>
      </c>
      <c r="U57" s="40">
        <v>3.7999999999999999E-2</v>
      </c>
      <c r="V57" s="40"/>
      <c r="W57" s="40"/>
      <c r="X57" s="40"/>
      <c r="Y57" s="40"/>
      <c r="Z57" s="40">
        <v>3.4000000000000002E-2</v>
      </c>
      <c r="AA57" s="40">
        <v>3.3000000000000002E-2</v>
      </c>
      <c r="AD57" s="40">
        <v>3.4000000000000002E-2</v>
      </c>
      <c r="AE57" s="40">
        <v>3.7999999999999999E-2</v>
      </c>
      <c r="AF57" s="40">
        <v>3.6999999999999998E-2</v>
      </c>
      <c r="AG57" s="40">
        <v>3.7999999999999999E-2</v>
      </c>
      <c r="AH57" s="40">
        <v>3.6999999999999998E-2</v>
      </c>
      <c r="AI57" s="40">
        <v>3.7999999999999999E-2</v>
      </c>
    </row>
    <row r="58" spans="1:39" x14ac:dyDescent="0.2">
      <c r="A58" s="35"/>
      <c r="B58" s="40"/>
      <c r="C58" s="21" t="s">
        <v>219</v>
      </c>
      <c r="E58" s="39">
        <v>7.2106951000000002E-2</v>
      </c>
      <c r="G58" s="39">
        <v>7.2106951000000002E-2</v>
      </c>
      <c r="I58" s="39">
        <v>7.2106951000000002E-2</v>
      </c>
      <c r="K58" s="39">
        <v>7.2106951000000002E-2</v>
      </c>
      <c r="M58" s="40">
        <v>5.6541644000000002E-2</v>
      </c>
      <c r="O58" s="40">
        <v>5.6541644000000002E-2</v>
      </c>
      <c r="Q58" s="40">
        <v>5.6541644000000002E-2</v>
      </c>
      <c r="S58" s="40">
        <v>5.6541644000000002E-2</v>
      </c>
      <c r="U58" s="40">
        <v>4.0357116999999998E-2</v>
      </c>
      <c r="W58" s="40">
        <v>4.0357116999999998E-2</v>
      </c>
      <c r="Y58" s="40">
        <v>4.0357116999999998E-2</v>
      </c>
      <c r="AA58" s="40">
        <v>4.0357116999999998E-2</v>
      </c>
      <c r="AC58" s="40">
        <v>4.5960622E-2</v>
      </c>
      <c r="AE58" s="41">
        <v>4.5960622E-2</v>
      </c>
      <c r="AG58" s="41">
        <v>4.5960622E-2</v>
      </c>
      <c r="AI58" s="41">
        <v>4.5960622E-2</v>
      </c>
      <c r="AK58" s="40">
        <v>5.4511408999999997E-2</v>
      </c>
      <c r="AM58" s="40">
        <v>5.4511408999999997E-2</v>
      </c>
    </row>
    <row r="59" spans="1:39" x14ac:dyDescent="0.2">
      <c r="A59" s="35"/>
      <c r="B59" s="40"/>
      <c r="I59" s="42"/>
    </row>
    <row r="60" spans="1:39" ht="16" customHeight="1" x14ac:dyDescent="0.2">
      <c r="A60" s="35"/>
      <c r="B60" s="86" t="s">
        <v>23</v>
      </c>
      <c r="C60" s="38" t="s">
        <v>220</v>
      </c>
      <c r="D60" s="59" t="s">
        <v>1</v>
      </c>
      <c r="E60" s="59"/>
      <c r="F60" s="59" t="s">
        <v>6</v>
      </c>
      <c r="G60" s="59"/>
      <c r="H60" s="59" t="s">
        <v>9</v>
      </c>
      <c r="I60" s="59"/>
      <c r="J60" s="59" t="s">
        <v>10</v>
      </c>
      <c r="K60" s="59"/>
      <c r="L60" s="59" t="s">
        <v>11</v>
      </c>
      <c r="M60" s="59"/>
      <c r="N60" s="59" t="s">
        <v>14</v>
      </c>
      <c r="O60" s="59"/>
      <c r="P60" s="59" t="s">
        <v>2</v>
      </c>
      <c r="Q60" s="59"/>
      <c r="R60" s="59" t="s">
        <v>16</v>
      </c>
      <c r="S60" s="59"/>
      <c r="T60" s="59" t="s">
        <v>12</v>
      </c>
      <c r="U60" s="59"/>
      <c r="V60" s="59" t="s">
        <v>3</v>
      </c>
      <c r="W60" s="59"/>
      <c r="X60" s="59" t="s">
        <v>4</v>
      </c>
      <c r="Y60" s="59"/>
      <c r="Z60" s="59" t="s">
        <v>5</v>
      </c>
      <c r="AA60" s="59"/>
      <c r="AB60" s="59" t="s">
        <v>15</v>
      </c>
      <c r="AC60" s="59"/>
      <c r="AD60" s="59" t="s">
        <v>13</v>
      </c>
      <c r="AE60" s="59"/>
      <c r="AF60" s="59" t="s">
        <v>7</v>
      </c>
      <c r="AG60" s="59"/>
      <c r="AH60" s="59" t="s">
        <v>8</v>
      </c>
      <c r="AI60" s="59"/>
      <c r="AJ60" s="59" t="s">
        <v>18</v>
      </c>
      <c r="AK60" s="59"/>
      <c r="AL60" s="59" t="s">
        <v>17</v>
      </c>
      <c r="AM60" s="59"/>
    </row>
    <row r="61" spans="1:39" ht="16" customHeight="1" x14ac:dyDescent="0.2">
      <c r="A61" s="35"/>
      <c r="B61" s="82"/>
      <c r="C61" s="39">
        <v>30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>
        <v>7.9000000000000001E-2</v>
      </c>
      <c r="O61" s="40">
        <v>7.5999999999999998E-2</v>
      </c>
      <c r="P61" s="40">
        <v>2.5739999999999998</v>
      </c>
      <c r="Q61" s="40">
        <v>2.6160000000000001</v>
      </c>
      <c r="R61" s="40"/>
      <c r="S61" s="40"/>
      <c r="T61" s="40"/>
      <c r="U61" s="40"/>
      <c r="V61" s="40">
        <v>1.9650000000000001</v>
      </c>
      <c r="W61" s="40">
        <v>1.944</v>
      </c>
      <c r="X61" s="40">
        <v>2.153</v>
      </c>
      <c r="Y61" s="40">
        <v>2.1829999999999998</v>
      </c>
      <c r="Z61" s="40"/>
      <c r="AA61" s="40"/>
      <c r="AB61" s="40">
        <v>0.104</v>
      </c>
      <c r="AC61" s="40">
        <v>0.106</v>
      </c>
      <c r="AD61" s="40"/>
      <c r="AE61" s="40"/>
      <c r="AF61" s="40"/>
      <c r="AG61" s="40"/>
      <c r="AH61" s="40"/>
      <c r="AI61" s="40"/>
      <c r="AJ61" s="40">
        <v>7.2999999999999995E-2</v>
      </c>
      <c r="AK61" s="40">
        <v>7.6999999999999999E-2</v>
      </c>
      <c r="AL61" s="40">
        <v>1.044</v>
      </c>
      <c r="AM61" s="40"/>
    </row>
    <row r="62" spans="1:39" ht="16" customHeight="1" x14ac:dyDescent="0.2">
      <c r="A62" s="35"/>
      <c r="B62" s="39"/>
      <c r="C62" s="39">
        <v>10</v>
      </c>
      <c r="D62" s="82"/>
      <c r="E62" s="40"/>
      <c r="F62" s="40"/>
      <c r="G62" s="40"/>
      <c r="H62" s="40"/>
      <c r="I62" s="40"/>
      <c r="J62" s="40"/>
      <c r="K62" s="40"/>
      <c r="L62" s="40"/>
      <c r="M62" s="40"/>
      <c r="N62" s="40">
        <v>4.4999999999999998E-2</v>
      </c>
      <c r="O62" s="40">
        <v>4.4999999999999998E-2</v>
      </c>
      <c r="P62" s="40">
        <v>2.4169999999999998</v>
      </c>
      <c r="Q62" s="40">
        <v>2.5670000000000002</v>
      </c>
      <c r="R62" s="40"/>
      <c r="S62" s="40"/>
      <c r="T62" s="40"/>
      <c r="U62" s="40"/>
      <c r="V62" s="40">
        <v>1.863</v>
      </c>
      <c r="W62" s="40">
        <v>1.8440000000000001</v>
      </c>
      <c r="X62" s="40">
        <v>1.373</v>
      </c>
      <c r="Y62" s="40">
        <v>1.3540000000000001</v>
      </c>
      <c r="Z62" s="40"/>
      <c r="AA62" s="40"/>
      <c r="AB62" s="40">
        <v>6.4000000000000001E-2</v>
      </c>
      <c r="AC62" s="40">
        <v>6.0999999999999999E-2</v>
      </c>
      <c r="AD62" s="40"/>
      <c r="AE62" s="40"/>
      <c r="AF62" s="40"/>
      <c r="AG62" s="40"/>
      <c r="AH62" s="40"/>
      <c r="AI62" s="40"/>
      <c r="AJ62" s="40">
        <v>0.05</v>
      </c>
      <c r="AK62" s="40">
        <v>7.1999999999999995E-2</v>
      </c>
      <c r="AL62" s="40">
        <v>1.0429999999999999</v>
      </c>
      <c r="AM62" s="40"/>
    </row>
    <row r="63" spans="1:39" ht="16" customHeight="1" x14ac:dyDescent="0.2">
      <c r="A63" s="35"/>
      <c r="B63" s="39"/>
      <c r="C63" s="39">
        <v>3.3333333299999999</v>
      </c>
      <c r="D63" s="40">
        <v>2.3660000000000001</v>
      </c>
      <c r="E63" s="40">
        <v>2.3420000000000001</v>
      </c>
      <c r="F63" s="40">
        <v>2.3929999999999998</v>
      </c>
      <c r="G63" s="40">
        <v>2.4289999999999998</v>
      </c>
      <c r="H63" s="40">
        <v>2.37</v>
      </c>
      <c r="I63" s="40">
        <v>2.3849999999999998</v>
      </c>
      <c r="J63" s="40">
        <v>2.3769999999999998</v>
      </c>
      <c r="K63" s="40">
        <v>2.3719999999999999</v>
      </c>
      <c r="L63" s="40">
        <v>2.6139999999999999</v>
      </c>
      <c r="M63" s="40">
        <v>2.5249999999999999</v>
      </c>
      <c r="N63" s="40">
        <v>3.5999999999999997E-2</v>
      </c>
      <c r="O63" s="40">
        <v>3.5999999999999997E-2</v>
      </c>
      <c r="P63" s="40">
        <v>2.548</v>
      </c>
      <c r="Q63" s="40">
        <v>2.532</v>
      </c>
      <c r="R63" s="40">
        <v>2.649</v>
      </c>
      <c r="S63" s="40">
        <v>2.681</v>
      </c>
      <c r="T63" s="40">
        <v>2.524</v>
      </c>
      <c r="U63" s="40">
        <v>2.4900000000000002</v>
      </c>
      <c r="V63" s="40">
        <v>1.7430000000000001</v>
      </c>
      <c r="W63" s="40">
        <v>1.724</v>
      </c>
      <c r="X63" s="40">
        <v>0.64900000000000002</v>
      </c>
      <c r="Y63" s="40">
        <v>0.65700000000000003</v>
      </c>
      <c r="Z63" s="40">
        <v>2.3570000000000002</v>
      </c>
      <c r="AA63" s="40">
        <v>2.4249999999999998</v>
      </c>
      <c r="AB63" s="40">
        <v>5.0999999999999997E-2</v>
      </c>
      <c r="AC63" s="40">
        <v>5.0999999999999997E-2</v>
      </c>
      <c r="AD63" s="40">
        <v>2.4529999999999998</v>
      </c>
      <c r="AE63" s="40">
        <v>2.4390000000000001</v>
      </c>
      <c r="AF63" s="40">
        <v>2.419</v>
      </c>
      <c r="AG63" s="40">
        <v>2.3679999999999999</v>
      </c>
      <c r="AH63" s="40">
        <v>2.4380000000000002</v>
      </c>
      <c r="AI63" s="40">
        <v>2.5059999999999998</v>
      </c>
      <c r="AJ63" s="40">
        <v>6.6000000000000003E-2</v>
      </c>
      <c r="AK63" s="40">
        <v>6.9000000000000006E-2</v>
      </c>
      <c r="AL63" s="40">
        <v>1.0229999999999999</v>
      </c>
      <c r="AM63" s="40"/>
    </row>
    <row r="64" spans="1:39" ht="16" customHeight="1" x14ac:dyDescent="0.2">
      <c r="A64" s="35"/>
      <c r="B64" s="39"/>
      <c r="C64" s="39">
        <v>1.11111111</v>
      </c>
      <c r="D64" s="40">
        <v>2.4550000000000001</v>
      </c>
      <c r="E64" s="40">
        <v>2.2909999999999999</v>
      </c>
      <c r="F64" s="40">
        <v>2.464</v>
      </c>
      <c r="G64" s="40">
        <v>2.4260000000000002</v>
      </c>
      <c r="H64" s="40">
        <v>2.1840000000000002</v>
      </c>
      <c r="I64" s="40">
        <v>2.286</v>
      </c>
      <c r="J64" s="40">
        <v>2.278</v>
      </c>
      <c r="K64" s="40">
        <v>2.2850000000000001</v>
      </c>
      <c r="L64" s="40">
        <v>2.3740000000000001</v>
      </c>
      <c r="M64" s="40">
        <v>2.3719999999999999</v>
      </c>
      <c r="N64" s="40">
        <v>3.3000000000000002E-2</v>
      </c>
      <c r="O64" s="40">
        <v>3.5000000000000003E-2</v>
      </c>
      <c r="P64" s="40">
        <v>2.5819999999999999</v>
      </c>
      <c r="Q64" s="40">
        <v>2.5350000000000001</v>
      </c>
      <c r="R64" s="40">
        <v>2.5249999999999999</v>
      </c>
      <c r="S64" s="40">
        <v>2.6190000000000002</v>
      </c>
      <c r="T64" s="40">
        <v>2.484</v>
      </c>
      <c r="U64" s="40">
        <v>2.4</v>
      </c>
      <c r="V64" s="40">
        <v>1.5980000000000001</v>
      </c>
      <c r="W64" s="40">
        <v>1.5029999999999999</v>
      </c>
      <c r="X64" s="40">
        <v>0.311</v>
      </c>
      <c r="Y64" s="40">
        <v>0.27300000000000002</v>
      </c>
      <c r="Z64" s="40">
        <v>2.3490000000000002</v>
      </c>
      <c r="AA64" s="40">
        <v>2.41</v>
      </c>
      <c r="AB64" s="40">
        <v>4.5999999999999999E-2</v>
      </c>
      <c r="AC64" s="40">
        <v>4.3999999999999997E-2</v>
      </c>
      <c r="AD64" s="40">
        <v>2.4260000000000002</v>
      </c>
      <c r="AE64" s="40">
        <v>2.431</v>
      </c>
      <c r="AF64" s="40">
        <v>2.3260000000000001</v>
      </c>
      <c r="AG64" s="40">
        <v>2.37</v>
      </c>
      <c r="AH64" s="40">
        <v>2.3519999999999999</v>
      </c>
      <c r="AI64" s="40">
        <v>2.4350000000000001</v>
      </c>
      <c r="AJ64" s="40">
        <v>5.6000000000000001E-2</v>
      </c>
      <c r="AK64" s="40">
        <v>7.0999999999999994E-2</v>
      </c>
      <c r="AL64" s="40">
        <v>1.026</v>
      </c>
      <c r="AM64" s="40"/>
    </row>
    <row r="65" spans="1:41" ht="16" customHeight="1" x14ac:dyDescent="0.2">
      <c r="A65" s="35"/>
      <c r="B65" s="39"/>
      <c r="C65" s="39">
        <v>0.37037037</v>
      </c>
      <c r="D65" s="40">
        <v>2.3940000000000001</v>
      </c>
      <c r="E65" s="40">
        <v>2.2320000000000002</v>
      </c>
      <c r="F65" s="40">
        <v>2.2730000000000001</v>
      </c>
      <c r="G65" s="40">
        <v>2.3079999999999998</v>
      </c>
      <c r="H65" s="40">
        <v>2.0059999999999998</v>
      </c>
      <c r="I65" s="40">
        <v>1.978</v>
      </c>
      <c r="J65" s="40">
        <v>1.7929999999999999</v>
      </c>
      <c r="K65" s="40">
        <v>1.8089999999999999</v>
      </c>
      <c r="L65" s="40">
        <v>1.8169999999999999</v>
      </c>
      <c r="M65" s="40">
        <v>1.7769999999999999</v>
      </c>
      <c r="N65" s="40">
        <v>3.5000000000000003E-2</v>
      </c>
      <c r="O65" s="40">
        <v>3.3000000000000002E-2</v>
      </c>
      <c r="P65" s="40">
        <v>2.4289999999999998</v>
      </c>
      <c r="Q65" s="40">
        <v>2.34</v>
      </c>
      <c r="R65" s="40">
        <v>2.4830000000000001</v>
      </c>
      <c r="S65" s="40">
        <v>2.4790000000000001</v>
      </c>
      <c r="T65" s="40">
        <v>2.2989999999999999</v>
      </c>
      <c r="U65" s="40">
        <v>2.1880000000000002</v>
      </c>
      <c r="V65" s="40">
        <v>1.0900000000000001</v>
      </c>
      <c r="W65" s="40">
        <v>1.135</v>
      </c>
      <c r="X65" s="40">
        <v>0.124</v>
      </c>
      <c r="Y65" s="40">
        <v>0.11799999999999999</v>
      </c>
      <c r="Z65" s="40">
        <v>2.363</v>
      </c>
      <c r="AA65" s="40">
        <v>2.3839999999999999</v>
      </c>
      <c r="AB65" s="40">
        <v>4.2999999999999997E-2</v>
      </c>
      <c r="AC65" s="40">
        <v>0.04</v>
      </c>
      <c r="AD65" s="40">
        <v>2.4329999999999998</v>
      </c>
      <c r="AE65" s="40">
        <v>2.4119999999999999</v>
      </c>
      <c r="AF65" s="40">
        <v>2.1949999999999998</v>
      </c>
      <c r="AG65" s="40">
        <v>2.165</v>
      </c>
      <c r="AH65" s="40">
        <v>2.0939999999999999</v>
      </c>
      <c r="AI65" s="40">
        <v>2.2440000000000002</v>
      </c>
      <c r="AJ65" s="40">
        <v>4.4999999999999998E-2</v>
      </c>
      <c r="AK65" s="40">
        <v>6.6000000000000003E-2</v>
      </c>
      <c r="AL65" s="40">
        <v>0.97899999999999998</v>
      </c>
      <c r="AM65" s="40"/>
    </row>
    <row r="66" spans="1:41" ht="16" customHeight="1" x14ac:dyDescent="0.2">
      <c r="A66" s="35"/>
      <c r="B66" s="39"/>
      <c r="C66" s="39">
        <v>0.12345679</v>
      </c>
      <c r="D66" s="40">
        <v>2.0990000000000002</v>
      </c>
      <c r="E66" s="40">
        <v>1.97</v>
      </c>
      <c r="F66" s="40">
        <v>1.84</v>
      </c>
      <c r="G66" s="40">
        <v>1.9039999999999999</v>
      </c>
      <c r="H66" s="40">
        <v>1.4239999999999999</v>
      </c>
      <c r="I66" s="40">
        <v>1.242</v>
      </c>
      <c r="J66" s="40">
        <v>1.0569999999999999</v>
      </c>
      <c r="K66" s="40">
        <v>1.1319999999999999</v>
      </c>
      <c r="L66" s="40">
        <v>0.98899999999999999</v>
      </c>
      <c r="M66" s="40">
        <v>0.94199999999999995</v>
      </c>
      <c r="N66" s="40">
        <v>3.3000000000000002E-2</v>
      </c>
      <c r="O66" s="40">
        <v>3.4000000000000002E-2</v>
      </c>
      <c r="P66" s="40">
        <v>1.6519999999999999</v>
      </c>
      <c r="Q66" s="40">
        <v>1.5880000000000001</v>
      </c>
      <c r="R66" s="40">
        <v>1.927</v>
      </c>
      <c r="S66" s="40">
        <v>1.9370000000000001</v>
      </c>
      <c r="T66" s="40">
        <v>1.6579999999999999</v>
      </c>
      <c r="U66" s="40">
        <v>1.536</v>
      </c>
      <c r="V66" s="40">
        <v>0.56699999999999995</v>
      </c>
      <c r="W66" s="40">
        <v>0.58199999999999996</v>
      </c>
      <c r="X66" s="40">
        <v>6.7000000000000004E-2</v>
      </c>
      <c r="Y66" s="40">
        <v>6.5000000000000002E-2</v>
      </c>
      <c r="Z66" s="40">
        <v>2.206</v>
      </c>
      <c r="AA66" s="40">
        <v>2.2549999999999999</v>
      </c>
      <c r="AB66" s="40">
        <v>4.5999999999999999E-2</v>
      </c>
      <c r="AC66" s="40">
        <v>4.3999999999999997E-2</v>
      </c>
      <c r="AD66" s="40">
        <v>2.3279999999999998</v>
      </c>
      <c r="AE66" s="40">
        <v>2.3290000000000002</v>
      </c>
      <c r="AF66" s="40">
        <v>1.5429999999999999</v>
      </c>
      <c r="AG66" s="40">
        <v>1.546</v>
      </c>
      <c r="AH66" s="40">
        <v>1.4590000000000001</v>
      </c>
      <c r="AI66" s="40">
        <v>1.482</v>
      </c>
      <c r="AJ66" s="40">
        <v>7.5999999999999998E-2</v>
      </c>
      <c r="AK66" s="40">
        <v>6.8000000000000005E-2</v>
      </c>
      <c r="AL66" s="40">
        <v>0.92400000000000004</v>
      </c>
      <c r="AM66" s="40"/>
    </row>
    <row r="67" spans="1:41" ht="16" customHeight="1" x14ac:dyDescent="0.2">
      <c r="A67" s="35"/>
      <c r="B67" s="39"/>
      <c r="C67" s="39">
        <v>4.1152260000000003E-2</v>
      </c>
      <c r="D67" s="40">
        <v>1.236</v>
      </c>
      <c r="E67" s="40">
        <v>1.1299999999999999</v>
      </c>
      <c r="F67" s="40">
        <v>1.083</v>
      </c>
      <c r="G67" s="40">
        <v>1.0940000000000001</v>
      </c>
      <c r="H67" s="40">
        <v>0.59</v>
      </c>
      <c r="I67" s="40">
        <v>0.57599999999999996</v>
      </c>
      <c r="J67" s="40">
        <v>0.49299999999999999</v>
      </c>
      <c r="K67" s="40">
        <v>0.50700000000000001</v>
      </c>
      <c r="L67" s="40">
        <v>0.40500000000000003</v>
      </c>
      <c r="M67" s="40">
        <v>0.38400000000000001</v>
      </c>
      <c r="N67" s="40">
        <v>3.3000000000000002E-2</v>
      </c>
      <c r="O67" s="40">
        <v>3.5999999999999997E-2</v>
      </c>
      <c r="P67" s="40">
        <v>0.79300000000000004</v>
      </c>
      <c r="Q67" s="40">
        <v>0.77400000000000002</v>
      </c>
      <c r="R67" s="40">
        <v>1.0389999999999999</v>
      </c>
      <c r="S67" s="40">
        <v>1.032</v>
      </c>
      <c r="T67" s="40">
        <v>0.81699999999999995</v>
      </c>
      <c r="U67" s="40">
        <v>0.78300000000000003</v>
      </c>
      <c r="V67" s="40">
        <v>0.23899999999999999</v>
      </c>
      <c r="W67" s="40">
        <v>0.26200000000000001</v>
      </c>
      <c r="X67" s="40">
        <v>4.9000000000000002E-2</v>
      </c>
      <c r="Y67" s="40">
        <v>4.3999999999999997E-2</v>
      </c>
      <c r="Z67" s="40">
        <v>1.6220000000000001</v>
      </c>
      <c r="AA67" s="40">
        <v>1.6839999999999999</v>
      </c>
      <c r="AB67" s="40">
        <v>3.7999999999999999E-2</v>
      </c>
      <c r="AC67" s="40">
        <v>4.9000000000000002E-2</v>
      </c>
      <c r="AD67" s="40">
        <v>1.851</v>
      </c>
      <c r="AE67" s="40">
        <v>1.8779999999999999</v>
      </c>
      <c r="AF67" s="40">
        <v>0.77900000000000003</v>
      </c>
      <c r="AG67" s="40">
        <v>0.76200000000000001</v>
      </c>
      <c r="AH67" s="40">
        <v>0.70899999999999996</v>
      </c>
      <c r="AI67" s="40">
        <v>0.72399999999999998</v>
      </c>
      <c r="AJ67" s="40">
        <v>3.7999999999999999E-2</v>
      </c>
      <c r="AK67" s="40">
        <v>5.2999999999999999E-2</v>
      </c>
      <c r="AL67" s="40">
        <v>0.78300000000000003</v>
      </c>
      <c r="AM67" s="40"/>
    </row>
    <row r="68" spans="1:41" ht="16" customHeight="1" x14ac:dyDescent="0.2">
      <c r="A68" s="35"/>
      <c r="B68" s="39"/>
      <c r="C68" s="39">
        <v>1.3717419999999999E-2</v>
      </c>
      <c r="D68" s="40">
        <v>0.6</v>
      </c>
      <c r="E68" s="40">
        <v>0.53800000000000003</v>
      </c>
      <c r="F68" s="40">
        <v>0.47699999999999998</v>
      </c>
      <c r="G68" s="40">
        <v>0.499</v>
      </c>
      <c r="H68" s="40">
        <v>0.26100000000000001</v>
      </c>
      <c r="I68" s="40">
        <v>0.246</v>
      </c>
      <c r="J68" s="40">
        <v>0.20899999999999999</v>
      </c>
      <c r="K68" s="40">
        <v>0.22700000000000001</v>
      </c>
      <c r="L68" s="40">
        <v>0.159</v>
      </c>
      <c r="M68" s="40">
        <v>0.152</v>
      </c>
      <c r="N68" s="40">
        <v>3.4000000000000002E-2</v>
      </c>
      <c r="O68" s="40">
        <v>3.3000000000000002E-2</v>
      </c>
      <c r="P68" s="40">
        <v>0.32</v>
      </c>
      <c r="Q68" s="40">
        <v>0.30199999999999999</v>
      </c>
      <c r="R68" s="40">
        <v>0.41699999999999998</v>
      </c>
      <c r="S68" s="40">
        <v>0.435</v>
      </c>
      <c r="T68" s="40">
        <v>0.36</v>
      </c>
      <c r="U68" s="40">
        <v>0.32400000000000001</v>
      </c>
      <c r="V68" s="40">
        <v>0.105</v>
      </c>
      <c r="W68" s="40">
        <v>9.4E-2</v>
      </c>
      <c r="X68" s="40">
        <v>3.9E-2</v>
      </c>
      <c r="Y68" s="40">
        <v>0.04</v>
      </c>
      <c r="Z68" s="40">
        <v>0.85299999999999998</v>
      </c>
      <c r="AA68" s="40">
        <v>0.91400000000000003</v>
      </c>
      <c r="AB68" s="40">
        <v>3.5999999999999997E-2</v>
      </c>
      <c r="AC68" s="40">
        <v>3.5999999999999997E-2</v>
      </c>
      <c r="AD68" s="40">
        <v>1.048</v>
      </c>
      <c r="AE68" s="40">
        <v>1.0129999999999999</v>
      </c>
      <c r="AF68" s="40">
        <v>0.32500000000000001</v>
      </c>
      <c r="AG68" s="40">
        <v>0.32700000000000001</v>
      </c>
      <c r="AH68" s="40">
        <v>0.29699999999999999</v>
      </c>
      <c r="AI68" s="40">
        <v>0.30299999999999999</v>
      </c>
      <c r="AJ68" s="40">
        <v>4.5999999999999999E-2</v>
      </c>
      <c r="AK68" s="40">
        <v>0.06</v>
      </c>
      <c r="AL68" s="40">
        <v>0.53500000000000003</v>
      </c>
      <c r="AM68" s="40"/>
    </row>
    <row r="69" spans="1:41" ht="16" customHeight="1" x14ac:dyDescent="0.2">
      <c r="A69" s="35"/>
      <c r="B69" s="39"/>
      <c r="C69" s="39">
        <v>4.5724700000000004E-3</v>
      </c>
      <c r="D69" s="40">
        <v>0.23699999999999999</v>
      </c>
      <c r="E69" s="40">
        <v>0.24199999999999999</v>
      </c>
      <c r="F69" s="40">
        <v>0.214</v>
      </c>
      <c r="G69" s="40">
        <v>0.23499999999999999</v>
      </c>
      <c r="H69" s="40">
        <v>0.123</v>
      </c>
      <c r="I69" s="40">
        <v>0.113</v>
      </c>
      <c r="J69" s="40">
        <v>0.10299999999999999</v>
      </c>
      <c r="K69" s="40">
        <v>0.105</v>
      </c>
      <c r="L69" s="40">
        <v>7.1999999999999995E-2</v>
      </c>
      <c r="M69" s="40">
        <v>7.9000000000000001E-2</v>
      </c>
      <c r="N69" s="40">
        <v>3.2000000000000001E-2</v>
      </c>
      <c r="O69" s="40">
        <v>3.3000000000000002E-2</v>
      </c>
      <c r="P69" s="40">
        <v>0.127</v>
      </c>
      <c r="Q69" s="40">
        <v>0.124</v>
      </c>
      <c r="R69" s="40">
        <v>0.157</v>
      </c>
      <c r="S69" s="40">
        <v>0.16700000000000001</v>
      </c>
      <c r="T69" s="40">
        <v>0.152</v>
      </c>
      <c r="U69" s="40">
        <v>0.14199999999999999</v>
      </c>
      <c r="V69" s="40">
        <v>5.5E-2</v>
      </c>
      <c r="W69" s="40">
        <v>5.1999999999999998E-2</v>
      </c>
      <c r="X69" s="40">
        <v>3.9E-2</v>
      </c>
      <c r="Y69" s="40">
        <v>3.6999999999999998E-2</v>
      </c>
      <c r="Z69" s="40">
        <v>0.40400000000000003</v>
      </c>
      <c r="AA69" s="40">
        <v>0.41299999999999998</v>
      </c>
      <c r="AB69" s="40">
        <v>3.7999999999999999E-2</v>
      </c>
      <c r="AC69" s="40">
        <v>0.05</v>
      </c>
      <c r="AD69" s="40">
        <v>0.47299999999999998</v>
      </c>
      <c r="AE69" s="40">
        <v>0.47099999999999997</v>
      </c>
      <c r="AF69" s="40">
        <v>0.14099999999999999</v>
      </c>
      <c r="AG69" s="40">
        <v>0.13900000000000001</v>
      </c>
      <c r="AH69" s="40">
        <v>0.126</v>
      </c>
      <c r="AI69" s="40">
        <v>0.16</v>
      </c>
      <c r="AJ69" s="40">
        <v>3.7999999999999999E-2</v>
      </c>
      <c r="AK69" s="40">
        <v>4.9000000000000002E-2</v>
      </c>
      <c r="AL69" s="40">
        <v>0.312</v>
      </c>
      <c r="AM69" s="40"/>
    </row>
    <row r="70" spans="1:41" ht="16" customHeight="1" x14ac:dyDescent="0.2">
      <c r="A70" s="35"/>
      <c r="B70" s="39"/>
      <c r="C70" s="39">
        <v>1.5241600000000001E-3</v>
      </c>
      <c r="D70" s="40">
        <v>0.13</v>
      </c>
      <c r="E70" s="40">
        <v>0.113</v>
      </c>
      <c r="F70" s="40">
        <v>0.13</v>
      </c>
      <c r="G70" s="40">
        <v>0.13900000000000001</v>
      </c>
      <c r="H70" s="40">
        <v>6.3E-2</v>
      </c>
      <c r="I70" s="40">
        <v>6.4000000000000001E-2</v>
      </c>
      <c r="J70" s="40">
        <v>7.8E-2</v>
      </c>
      <c r="K70" s="40">
        <v>8.7999999999999995E-2</v>
      </c>
      <c r="L70" s="40">
        <v>4.3999999999999997E-2</v>
      </c>
      <c r="M70" s="40">
        <v>4.4999999999999998E-2</v>
      </c>
      <c r="N70" s="40">
        <v>3.6999999999999998E-2</v>
      </c>
      <c r="O70" s="40">
        <v>3.4000000000000002E-2</v>
      </c>
      <c r="P70" s="40">
        <v>6.8000000000000005E-2</v>
      </c>
      <c r="Q70" s="40">
        <v>6.5000000000000002E-2</v>
      </c>
      <c r="R70" s="40">
        <v>7.2999999999999995E-2</v>
      </c>
      <c r="S70" s="40">
        <v>7.5999999999999998E-2</v>
      </c>
      <c r="T70" s="40">
        <v>8.5000000000000006E-2</v>
      </c>
      <c r="U70" s="40">
        <v>7.1999999999999995E-2</v>
      </c>
      <c r="V70" s="40">
        <v>4.1000000000000002E-2</v>
      </c>
      <c r="W70" s="40">
        <v>4.2999999999999997E-2</v>
      </c>
      <c r="X70" s="40">
        <v>3.5000000000000003E-2</v>
      </c>
      <c r="Y70" s="40">
        <v>3.5000000000000003E-2</v>
      </c>
      <c r="Z70" s="40">
        <v>0.159</v>
      </c>
      <c r="AA70" s="40">
        <v>0.17399999999999999</v>
      </c>
      <c r="AD70" s="40">
        <v>0.21099999999999999</v>
      </c>
      <c r="AE70" s="40">
        <v>0.19700000000000001</v>
      </c>
      <c r="AF70" s="40">
        <v>7.0000000000000007E-2</v>
      </c>
      <c r="AG70" s="40">
        <v>6.9000000000000006E-2</v>
      </c>
      <c r="AH70" s="40">
        <v>9.7000000000000003E-2</v>
      </c>
      <c r="AI70" s="40">
        <v>6.8000000000000005E-2</v>
      </c>
      <c r="AJ70" s="40">
        <v>3.5999999999999997E-2</v>
      </c>
      <c r="AK70" s="40">
        <v>3.5999999999999997E-2</v>
      </c>
      <c r="AL70" s="40">
        <v>0.19600000000000001</v>
      </c>
      <c r="AM70" s="40"/>
    </row>
    <row r="71" spans="1:41" ht="16" customHeight="1" x14ac:dyDescent="0.2">
      <c r="A71" s="35"/>
      <c r="B71" s="39"/>
      <c r="C71" s="39">
        <v>5.0805000000000002E-4</v>
      </c>
      <c r="D71" s="40">
        <v>7.0000000000000007E-2</v>
      </c>
      <c r="E71" s="40">
        <v>6.3E-2</v>
      </c>
      <c r="F71" s="40">
        <v>7.0999999999999994E-2</v>
      </c>
      <c r="G71" s="40">
        <v>7.0999999999999994E-2</v>
      </c>
      <c r="H71" s="40">
        <v>0.05</v>
      </c>
      <c r="I71" s="40">
        <v>5.2999999999999999E-2</v>
      </c>
      <c r="J71" s="40">
        <v>0.05</v>
      </c>
      <c r="K71" s="40">
        <v>6.9000000000000006E-2</v>
      </c>
      <c r="L71" s="40">
        <v>3.6999999999999998E-2</v>
      </c>
      <c r="M71" s="40">
        <v>4.2999999999999997E-2</v>
      </c>
      <c r="N71" s="40">
        <v>3.4000000000000002E-2</v>
      </c>
      <c r="O71" s="40">
        <v>3.4000000000000002E-2</v>
      </c>
      <c r="P71" s="40">
        <v>4.2999999999999997E-2</v>
      </c>
      <c r="Q71" s="40">
        <v>4.2999999999999997E-2</v>
      </c>
      <c r="R71" s="40">
        <v>4.8000000000000001E-2</v>
      </c>
      <c r="S71" s="40">
        <v>6.8000000000000005E-2</v>
      </c>
      <c r="T71" s="40">
        <v>5.2999999999999999E-2</v>
      </c>
      <c r="U71" s="40">
        <v>4.9000000000000002E-2</v>
      </c>
      <c r="V71" s="40">
        <v>0.04</v>
      </c>
      <c r="W71" s="40">
        <v>4.2000000000000003E-2</v>
      </c>
      <c r="X71" s="40">
        <v>3.4000000000000002E-2</v>
      </c>
      <c r="Y71" s="40">
        <v>3.4000000000000002E-2</v>
      </c>
      <c r="Z71" s="40">
        <v>7.4999999999999997E-2</v>
      </c>
      <c r="AA71" s="40">
        <v>8.6999999999999994E-2</v>
      </c>
      <c r="AD71" s="40">
        <v>0.10299999999999999</v>
      </c>
      <c r="AE71" s="40">
        <v>9.9000000000000005E-2</v>
      </c>
      <c r="AF71" s="40">
        <v>5.0999999999999997E-2</v>
      </c>
      <c r="AG71" s="40">
        <v>4.8000000000000001E-2</v>
      </c>
      <c r="AH71" s="40">
        <v>4.5999999999999999E-2</v>
      </c>
      <c r="AI71" s="40">
        <v>4.9000000000000002E-2</v>
      </c>
      <c r="AJ71" s="40"/>
      <c r="AK71" s="40"/>
      <c r="AL71" s="40"/>
      <c r="AM71" s="40"/>
    </row>
    <row r="72" spans="1:41" ht="16" customHeight="1" x14ac:dyDescent="0.2">
      <c r="A72" s="35"/>
      <c r="B72" s="39"/>
      <c r="C72" s="39">
        <v>1.6935E-4</v>
      </c>
      <c r="D72" s="40">
        <v>4.1000000000000002E-2</v>
      </c>
      <c r="E72" s="40">
        <v>3.5000000000000003E-2</v>
      </c>
      <c r="F72" s="40">
        <v>3.5000000000000003E-2</v>
      </c>
      <c r="G72" s="40">
        <v>3.4000000000000002E-2</v>
      </c>
      <c r="H72" s="40">
        <v>4.1000000000000002E-2</v>
      </c>
      <c r="I72" s="40">
        <v>0.04</v>
      </c>
      <c r="J72" s="40">
        <v>3.5000000000000003E-2</v>
      </c>
      <c r="K72" s="40">
        <v>4.4999999999999998E-2</v>
      </c>
      <c r="L72" s="40">
        <v>3.5000000000000003E-2</v>
      </c>
      <c r="M72" s="40">
        <v>3.7999999999999999E-2</v>
      </c>
      <c r="N72" s="40"/>
      <c r="O72" s="40"/>
      <c r="P72" s="40"/>
      <c r="Q72" s="40"/>
      <c r="R72" s="40">
        <v>3.6999999999999998E-2</v>
      </c>
      <c r="S72" s="40">
        <v>4.9000000000000002E-2</v>
      </c>
      <c r="T72" s="40">
        <v>4.2000000000000003E-2</v>
      </c>
      <c r="U72" s="40">
        <v>3.9E-2</v>
      </c>
      <c r="V72" s="40"/>
      <c r="W72" s="40"/>
      <c r="X72" s="40"/>
      <c r="Y72" s="40"/>
      <c r="Z72" s="40">
        <v>5.6000000000000001E-2</v>
      </c>
      <c r="AA72" s="40">
        <v>6.0999999999999999E-2</v>
      </c>
      <c r="AD72" s="40">
        <v>5.8999999999999997E-2</v>
      </c>
      <c r="AE72" s="40">
        <v>6.2E-2</v>
      </c>
      <c r="AF72" s="40">
        <v>4.1000000000000002E-2</v>
      </c>
      <c r="AG72" s="40">
        <v>3.9E-2</v>
      </c>
      <c r="AH72" s="40">
        <v>3.7999999999999999E-2</v>
      </c>
      <c r="AI72" s="40">
        <v>0.04</v>
      </c>
    </row>
    <row r="73" spans="1:41" ht="16" customHeight="1" x14ac:dyDescent="0.2">
      <c r="A73" s="35"/>
      <c r="B73" s="39"/>
      <c r="C73" s="21" t="s">
        <v>219</v>
      </c>
      <c r="E73" s="41">
        <v>5.6000000000000001E-2</v>
      </c>
      <c r="G73" s="41">
        <v>5.6000000000000001E-2</v>
      </c>
      <c r="I73" s="41">
        <v>5.6000000000000001E-2</v>
      </c>
      <c r="K73" s="41">
        <v>5.6000000000000001E-2</v>
      </c>
      <c r="M73" s="40">
        <v>7.0987737999999995E-2</v>
      </c>
      <c r="O73" s="40">
        <v>7.0987737999999995E-2</v>
      </c>
      <c r="Q73" s="40">
        <v>7.0987737999999995E-2</v>
      </c>
      <c r="S73" s="40">
        <v>7.0987737999999995E-2</v>
      </c>
      <c r="U73" s="41">
        <v>7.4580075999999995E-2</v>
      </c>
      <c r="W73" s="41">
        <v>7.4580075999999995E-2</v>
      </c>
      <c r="Y73" s="41">
        <v>7.4580075999999995E-2</v>
      </c>
      <c r="AA73" s="41">
        <v>7.4580075999999995E-2</v>
      </c>
      <c r="AC73" s="40">
        <v>6.3673745000000004E-2</v>
      </c>
      <c r="AE73" s="40">
        <v>6.3673745000000004E-2</v>
      </c>
      <c r="AG73" s="40">
        <v>6.3673745000000004E-2</v>
      </c>
      <c r="AI73" s="40">
        <v>6.3673745000000004E-2</v>
      </c>
      <c r="AK73" s="40">
        <v>0.17395043600000001</v>
      </c>
      <c r="AM73" s="40">
        <v>0.17395043600000001</v>
      </c>
    </row>
    <row r="74" spans="1:41" x14ac:dyDescent="0.2">
      <c r="A74" s="35"/>
      <c r="B74" s="39"/>
      <c r="I74" s="42"/>
    </row>
    <row r="75" spans="1:41" x14ac:dyDescent="0.2">
      <c r="A75" s="35"/>
      <c r="B75" s="39"/>
      <c r="I75" s="42"/>
    </row>
    <row r="76" spans="1:41" s="5" customFormat="1" x14ac:dyDescent="0.2">
      <c r="A76" s="81"/>
      <c r="B76" s="86" t="s">
        <v>24</v>
      </c>
      <c r="C76" s="38" t="s">
        <v>220</v>
      </c>
      <c r="D76" s="59" t="s">
        <v>1</v>
      </c>
      <c r="E76" s="59"/>
      <c r="F76" s="59" t="s">
        <v>6</v>
      </c>
      <c r="G76" s="59"/>
      <c r="H76" s="59" t="s">
        <v>9</v>
      </c>
      <c r="I76" s="59"/>
      <c r="J76" s="59" t="s">
        <v>10</v>
      </c>
      <c r="K76" s="59"/>
      <c r="L76" s="59" t="s">
        <v>11</v>
      </c>
      <c r="M76" s="59"/>
      <c r="N76" s="59" t="s">
        <v>14</v>
      </c>
      <c r="O76" s="59"/>
      <c r="P76" s="59" t="s">
        <v>2</v>
      </c>
      <c r="Q76" s="59"/>
      <c r="R76" s="59" t="s">
        <v>16</v>
      </c>
      <c r="S76" s="59"/>
      <c r="T76" s="59" t="s">
        <v>12</v>
      </c>
      <c r="U76" s="59"/>
      <c r="V76" s="59" t="s">
        <v>3</v>
      </c>
      <c r="W76" s="59"/>
      <c r="X76" s="59" t="s">
        <v>4</v>
      </c>
      <c r="Y76" s="59"/>
      <c r="Z76" s="59" t="s">
        <v>5</v>
      </c>
      <c r="AA76" s="59"/>
      <c r="AB76" s="59" t="s">
        <v>15</v>
      </c>
      <c r="AC76" s="59"/>
      <c r="AD76" s="59" t="s">
        <v>13</v>
      </c>
      <c r="AE76" s="59"/>
      <c r="AF76" s="59" t="s">
        <v>7</v>
      </c>
      <c r="AG76" s="59"/>
      <c r="AH76" s="59" t="s">
        <v>8</v>
      </c>
      <c r="AI76" s="59"/>
      <c r="AJ76" s="59" t="s">
        <v>222</v>
      </c>
      <c r="AK76" s="59"/>
      <c r="AL76" s="59" t="s">
        <v>17</v>
      </c>
      <c r="AM76" s="59"/>
      <c r="AN76" s="43"/>
      <c r="AO76" s="43"/>
    </row>
    <row r="77" spans="1:41" x14ac:dyDescent="0.2">
      <c r="A77" s="35"/>
      <c r="B77" s="39"/>
      <c r="C77" s="39">
        <v>30</v>
      </c>
      <c r="D77" s="40"/>
      <c r="E77" s="40"/>
      <c r="F77" s="40"/>
      <c r="G77" s="40"/>
      <c r="H77" s="40"/>
      <c r="I77" s="40"/>
      <c r="J77" s="40"/>
      <c r="K77" s="40"/>
      <c r="N77" s="40">
        <v>0.159</v>
      </c>
      <c r="O77" s="40">
        <v>0.159</v>
      </c>
      <c r="R77" s="40"/>
      <c r="S77" s="40"/>
      <c r="T77" s="40"/>
      <c r="U77" s="40"/>
      <c r="V77" s="40">
        <v>1.284</v>
      </c>
      <c r="W77" s="40">
        <v>1.1659999999999999</v>
      </c>
      <c r="X77" s="40">
        <v>2.1320000000000001</v>
      </c>
      <c r="Y77" s="40">
        <v>2.0449999999999999</v>
      </c>
      <c r="Z77" s="40">
        <v>2.0960000000000001</v>
      </c>
      <c r="AA77" s="40">
        <v>2.0430000000000001</v>
      </c>
      <c r="AB77" s="40">
        <v>8.4000000000000005E-2</v>
      </c>
      <c r="AC77" s="40">
        <v>7.9000000000000001E-2</v>
      </c>
      <c r="AD77" s="40"/>
      <c r="AE77" s="40"/>
      <c r="AF77" s="40"/>
      <c r="AG77" s="40"/>
      <c r="AH77" s="40"/>
      <c r="AI77" s="40"/>
      <c r="AJ77" s="40">
        <v>3.4000000000000002E-2</v>
      </c>
      <c r="AK77" s="40">
        <v>6.5000000000000002E-2</v>
      </c>
      <c r="AL77" s="40">
        <v>3.5920000000000001</v>
      </c>
      <c r="AM77" s="40">
        <v>3.6379999999999999</v>
      </c>
    </row>
    <row r="78" spans="1:41" x14ac:dyDescent="0.2">
      <c r="A78" s="35"/>
      <c r="B78" s="39"/>
      <c r="C78" s="39">
        <v>10</v>
      </c>
      <c r="D78" s="40"/>
      <c r="E78" s="40"/>
      <c r="F78" s="40"/>
      <c r="G78" s="40"/>
      <c r="H78" s="40"/>
      <c r="I78" s="40"/>
      <c r="J78" s="40"/>
      <c r="K78" s="40"/>
      <c r="N78" s="40">
        <v>6.2E-2</v>
      </c>
      <c r="O78" s="40">
        <v>7.9000000000000001E-2</v>
      </c>
      <c r="R78" s="40"/>
      <c r="S78" s="40"/>
      <c r="T78" s="40"/>
      <c r="U78" s="40"/>
      <c r="V78" s="40">
        <v>1.091</v>
      </c>
      <c r="W78" s="40">
        <v>1.038</v>
      </c>
      <c r="X78" s="40">
        <v>1.321</v>
      </c>
      <c r="Y78" s="40">
        <v>1.3129999999999999</v>
      </c>
      <c r="Z78" s="40">
        <v>2.4409999999999998</v>
      </c>
      <c r="AA78" s="40">
        <v>2.02</v>
      </c>
      <c r="AB78" s="40">
        <v>4.8000000000000001E-2</v>
      </c>
      <c r="AC78" s="40">
        <v>4.5999999999999999E-2</v>
      </c>
      <c r="AD78" s="40"/>
      <c r="AE78" s="40"/>
      <c r="AF78" s="40"/>
      <c r="AG78" s="40"/>
      <c r="AH78" s="40"/>
      <c r="AI78" s="40"/>
      <c r="AJ78" s="40">
        <v>3.4000000000000002E-2</v>
      </c>
      <c r="AK78" s="40">
        <v>3.2000000000000001E-2</v>
      </c>
      <c r="AL78" s="40">
        <v>3.484</v>
      </c>
      <c r="AM78" s="40">
        <v>3.35</v>
      </c>
    </row>
    <row r="79" spans="1:41" x14ac:dyDescent="0.2">
      <c r="A79" s="35"/>
      <c r="B79" s="39"/>
      <c r="C79" s="39">
        <v>3.33</v>
      </c>
      <c r="D79" s="40">
        <v>1.907</v>
      </c>
      <c r="E79" s="40">
        <v>1.95</v>
      </c>
      <c r="F79" s="40">
        <v>2.2029999999999998</v>
      </c>
      <c r="G79" s="40">
        <v>2.2770000000000001</v>
      </c>
      <c r="H79" s="40">
        <v>2.33</v>
      </c>
      <c r="I79" s="40">
        <v>2.3279999999999998</v>
      </c>
      <c r="J79" s="40">
        <v>2.2669999999999999</v>
      </c>
      <c r="K79" s="40">
        <v>2.2429999999999999</v>
      </c>
      <c r="L79" s="40">
        <v>2.2959999999999998</v>
      </c>
      <c r="M79" s="40">
        <v>2.2839999999999998</v>
      </c>
      <c r="N79" s="40">
        <v>4.8000000000000001E-2</v>
      </c>
      <c r="O79" s="40">
        <v>4.2999999999999997E-2</v>
      </c>
      <c r="P79" s="40">
        <v>2.1629999999999998</v>
      </c>
      <c r="Q79" s="40">
        <v>2.2069999999999999</v>
      </c>
      <c r="R79" s="40">
        <v>2.4009999999999998</v>
      </c>
      <c r="S79" s="40">
        <v>2.306</v>
      </c>
      <c r="T79" s="40">
        <v>2.6549999999999998</v>
      </c>
      <c r="U79" s="40">
        <v>2.6480000000000001</v>
      </c>
      <c r="V79" s="40">
        <v>0.88800000000000001</v>
      </c>
      <c r="W79" s="40">
        <v>0.89200000000000002</v>
      </c>
      <c r="X79" s="40">
        <v>0.65300000000000002</v>
      </c>
      <c r="Y79" s="40">
        <v>0.65600000000000003</v>
      </c>
      <c r="Z79" s="40">
        <v>2.2810000000000001</v>
      </c>
      <c r="AA79" s="40">
        <v>2.202</v>
      </c>
      <c r="AB79" s="40">
        <v>3.5999999999999997E-2</v>
      </c>
      <c r="AC79" s="40">
        <v>3.5999999999999997E-2</v>
      </c>
      <c r="AD79" s="40">
        <v>2.3290000000000002</v>
      </c>
      <c r="AE79" s="40">
        <v>2.3610000000000002</v>
      </c>
      <c r="AF79" s="40">
        <v>2.258</v>
      </c>
      <c r="AG79" s="40">
        <v>2.222</v>
      </c>
      <c r="AH79" s="40">
        <v>2.347</v>
      </c>
      <c r="AI79" s="40">
        <v>2.3769999999999998</v>
      </c>
      <c r="AJ79" s="40">
        <v>3.3000000000000002E-2</v>
      </c>
      <c r="AK79" s="40">
        <v>3.5000000000000003E-2</v>
      </c>
      <c r="AL79" s="40">
        <v>3.1880000000000002</v>
      </c>
      <c r="AM79" s="40">
        <v>3.1720000000000002</v>
      </c>
    </row>
    <row r="80" spans="1:41" x14ac:dyDescent="0.2">
      <c r="A80" s="35"/>
      <c r="B80" s="39"/>
      <c r="C80" s="39">
        <v>1.1100000000000001</v>
      </c>
      <c r="D80" s="40">
        <v>1.6950000000000001</v>
      </c>
      <c r="E80" s="40">
        <v>1.6140000000000001</v>
      </c>
      <c r="F80" s="40">
        <v>2.278</v>
      </c>
      <c r="G80" s="40">
        <v>2.19</v>
      </c>
      <c r="H80" s="40">
        <v>2.2130000000000001</v>
      </c>
      <c r="I80" s="40">
        <v>2.1509999999999998</v>
      </c>
      <c r="J80" s="40">
        <v>2.1760000000000002</v>
      </c>
      <c r="K80" s="40">
        <v>2.121</v>
      </c>
      <c r="L80" s="40">
        <v>2.141</v>
      </c>
      <c r="M80" s="40">
        <v>2.1850000000000001</v>
      </c>
      <c r="N80" s="40">
        <v>3.5999999999999997E-2</v>
      </c>
      <c r="O80" s="40">
        <v>3.5999999999999997E-2</v>
      </c>
      <c r="P80" s="40">
        <v>2.1709999999999998</v>
      </c>
      <c r="Q80" s="40">
        <v>2.0840000000000001</v>
      </c>
      <c r="R80" s="40">
        <v>2.3290000000000002</v>
      </c>
      <c r="S80" s="40">
        <v>2.294</v>
      </c>
      <c r="T80" s="40">
        <v>2.66</v>
      </c>
      <c r="U80" s="40">
        <v>2.5819999999999999</v>
      </c>
      <c r="V80" s="40">
        <v>0.59699999999999998</v>
      </c>
      <c r="W80" s="40">
        <v>0.63300000000000001</v>
      </c>
      <c r="X80" s="40">
        <v>0.26600000000000001</v>
      </c>
      <c r="Y80" s="40">
        <v>0.27800000000000002</v>
      </c>
      <c r="Z80" s="40">
        <v>2.2570000000000001</v>
      </c>
      <c r="AA80" s="40">
        <v>2.2589999999999999</v>
      </c>
      <c r="AB80" s="40">
        <v>3.3000000000000002E-2</v>
      </c>
      <c r="AC80" s="40">
        <v>3.4000000000000002E-2</v>
      </c>
      <c r="AD80" s="40">
        <v>2.2599999999999998</v>
      </c>
      <c r="AE80" s="40">
        <v>2.3330000000000002</v>
      </c>
      <c r="AF80" s="40">
        <v>2.286</v>
      </c>
      <c r="AG80" s="40">
        <v>2.169</v>
      </c>
      <c r="AH80" s="40">
        <v>2.25</v>
      </c>
      <c r="AI80" s="40">
        <v>2.286</v>
      </c>
      <c r="AJ80" s="40">
        <v>3.3000000000000002E-2</v>
      </c>
      <c r="AK80" s="40">
        <v>3.5000000000000003E-2</v>
      </c>
      <c r="AL80" s="40">
        <v>2.3679999999999999</v>
      </c>
      <c r="AM80" s="40">
        <v>2.2770000000000001</v>
      </c>
    </row>
    <row r="81" spans="1:39" x14ac:dyDescent="0.2">
      <c r="A81" s="35"/>
      <c r="B81" s="39"/>
      <c r="C81" s="39">
        <v>0.37</v>
      </c>
      <c r="D81" s="40">
        <v>1.2170000000000001</v>
      </c>
      <c r="E81" s="40">
        <v>1.258</v>
      </c>
      <c r="F81" s="40">
        <v>2.3180000000000001</v>
      </c>
      <c r="G81" s="40">
        <v>2.1139999999999999</v>
      </c>
      <c r="H81" s="40">
        <v>2.3290000000000002</v>
      </c>
      <c r="I81" s="40">
        <v>2.2160000000000002</v>
      </c>
      <c r="J81" s="40">
        <v>2.024</v>
      </c>
      <c r="K81" s="40">
        <v>2.0470000000000002</v>
      </c>
      <c r="L81" s="40">
        <v>1.948</v>
      </c>
      <c r="M81" s="40">
        <v>2.0409999999999999</v>
      </c>
      <c r="N81" s="40">
        <v>4.2000000000000003E-2</v>
      </c>
      <c r="O81" s="40">
        <v>3.4000000000000002E-2</v>
      </c>
      <c r="P81" s="40">
        <v>2.0230000000000001</v>
      </c>
      <c r="Q81" s="40">
        <v>2.004</v>
      </c>
      <c r="R81" s="40">
        <v>2.3570000000000002</v>
      </c>
      <c r="S81" s="40">
        <v>1.98</v>
      </c>
      <c r="T81" s="40">
        <v>2.4870000000000001</v>
      </c>
      <c r="U81" s="40">
        <v>2.4340000000000002</v>
      </c>
      <c r="V81" s="40">
        <v>0.38</v>
      </c>
      <c r="W81" s="40">
        <v>0.35799999999999998</v>
      </c>
      <c r="X81" s="40">
        <v>0.111</v>
      </c>
      <c r="Y81" s="40">
        <v>0.13200000000000001</v>
      </c>
      <c r="Z81" s="40">
        <v>2.29</v>
      </c>
      <c r="AA81" s="40">
        <v>2.2130000000000001</v>
      </c>
      <c r="AB81" s="40">
        <v>3.3000000000000002E-2</v>
      </c>
      <c r="AC81" s="40">
        <v>3.5999999999999997E-2</v>
      </c>
      <c r="AD81" s="40">
        <v>2.2450000000000001</v>
      </c>
      <c r="AE81" s="40">
        <v>2.298</v>
      </c>
      <c r="AF81" s="40">
        <v>2.2200000000000002</v>
      </c>
      <c r="AG81" s="40">
        <v>2.1850000000000001</v>
      </c>
      <c r="AH81" s="40">
        <v>2.1219999999999999</v>
      </c>
      <c r="AI81" s="40">
        <v>2.1960000000000002</v>
      </c>
      <c r="AJ81" s="40">
        <v>3.3000000000000002E-2</v>
      </c>
      <c r="AK81" s="40">
        <v>3.4000000000000002E-2</v>
      </c>
      <c r="AL81" s="40">
        <v>1.2350000000000001</v>
      </c>
      <c r="AM81" s="40">
        <v>1.0780000000000001</v>
      </c>
    </row>
    <row r="82" spans="1:39" x14ac:dyDescent="0.2">
      <c r="A82" s="35"/>
      <c r="B82" s="39"/>
      <c r="C82" s="39">
        <v>0.12333</v>
      </c>
      <c r="D82" s="40">
        <v>1.694</v>
      </c>
      <c r="E82" s="40">
        <v>1.623</v>
      </c>
      <c r="F82" s="40">
        <v>2.1059999999999999</v>
      </c>
      <c r="G82" s="40">
        <v>1.9550000000000001</v>
      </c>
      <c r="H82" s="40">
        <v>2.0270000000000001</v>
      </c>
      <c r="I82" s="40">
        <v>2.0590000000000002</v>
      </c>
      <c r="J82" s="40">
        <v>1.375</v>
      </c>
      <c r="K82" s="40">
        <v>1.302</v>
      </c>
      <c r="L82" s="40">
        <v>1.323</v>
      </c>
      <c r="M82" s="40">
        <v>1.278</v>
      </c>
      <c r="N82" s="40">
        <v>3.4000000000000002E-2</v>
      </c>
      <c r="O82" s="40">
        <v>3.3000000000000002E-2</v>
      </c>
      <c r="P82" s="40">
        <v>1.5409999999999999</v>
      </c>
      <c r="Q82" s="40">
        <v>1.542</v>
      </c>
      <c r="R82" s="40">
        <v>1.97</v>
      </c>
      <c r="S82" s="40">
        <v>2.0139999999999998</v>
      </c>
      <c r="T82" s="40">
        <v>2.2509999999999999</v>
      </c>
      <c r="U82" s="40">
        <v>2.3660000000000001</v>
      </c>
      <c r="V82" s="40">
        <v>0.188</v>
      </c>
      <c r="W82" s="40">
        <v>0.20799999999999999</v>
      </c>
      <c r="X82" s="40">
        <v>5.8000000000000003E-2</v>
      </c>
      <c r="Y82" s="40">
        <v>6.0999999999999999E-2</v>
      </c>
      <c r="Z82" s="40">
        <v>1.754</v>
      </c>
      <c r="AA82" s="40">
        <v>1.7949999999999999</v>
      </c>
      <c r="AB82" s="40">
        <v>3.6999999999999998E-2</v>
      </c>
      <c r="AC82" s="40">
        <v>3.6999999999999998E-2</v>
      </c>
      <c r="AD82" s="40">
        <v>2.081</v>
      </c>
      <c r="AE82" s="40">
        <v>2.1389999999999998</v>
      </c>
      <c r="AF82" s="40">
        <v>2.1829999999999998</v>
      </c>
      <c r="AG82" s="40">
        <v>2.141</v>
      </c>
      <c r="AH82" s="40">
        <v>1.756</v>
      </c>
      <c r="AI82" s="40">
        <v>1.579</v>
      </c>
      <c r="AJ82" s="40">
        <v>3.3000000000000002E-2</v>
      </c>
      <c r="AK82" s="40">
        <v>3.3000000000000002E-2</v>
      </c>
      <c r="AL82" s="40">
        <v>0.48399999999999999</v>
      </c>
      <c r="AM82" s="40">
        <v>0.51100000000000001</v>
      </c>
    </row>
    <row r="83" spans="1:39" x14ac:dyDescent="0.2">
      <c r="A83" s="35"/>
      <c r="B83" s="39"/>
      <c r="C83" s="39">
        <v>4.1110000000000001E-2</v>
      </c>
      <c r="D83" s="40">
        <v>0.77200000000000002</v>
      </c>
      <c r="E83" s="40">
        <v>0.92600000000000005</v>
      </c>
      <c r="F83" s="40">
        <v>1.3819999999999999</v>
      </c>
      <c r="G83" s="40">
        <v>1.3859999999999999</v>
      </c>
      <c r="H83" s="40">
        <v>1.4450000000000001</v>
      </c>
      <c r="I83" s="40">
        <v>1.5580000000000001</v>
      </c>
      <c r="J83" s="40">
        <v>0.69199999999999995</v>
      </c>
      <c r="K83" s="40">
        <v>0.74199999999999999</v>
      </c>
      <c r="L83" s="40">
        <v>0.627</v>
      </c>
      <c r="M83" s="40">
        <v>0.64500000000000002</v>
      </c>
      <c r="N83" s="40">
        <v>4.1000000000000002E-2</v>
      </c>
      <c r="O83" s="40">
        <v>3.5999999999999997E-2</v>
      </c>
      <c r="P83" s="40">
        <v>0.84899999999999998</v>
      </c>
      <c r="Q83" s="40">
        <v>0.87</v>
      </c>
      <c r="R83" s="40">
        <v>1.214</v>
      </c>
      <c r="S83" s="40">
        <v>1.222</v>
      </c>
      <c r="T83" s="40">
        <v>1.6890000000000001</v>
      </c>
      <c r="U83" s="40">
        <v>1.7529999999999999</v>
      </c>
      <c r="V83" s="40">
        <v>7.9000000000000001E-2</v>
      </c>
      <c r="W83" s="40">
        <v>8.6999999999999994E-2</v>
      </c>
      <c r="X83" s="40">
        <v>4.1000000000000002E-2</v>
      </c>
      <c r="Y83" s="40">
        <v>0.04</v>
      </c>
      <c r="Z83" s="40">
        <v>1.0029999999999999</v>
      </c>
      <c r="AA83" s="40">
        <v>0.99099999999999999</v>
      </c>
      <c r="AB83" s="40">
        <v>3.3000000000000002E-2</v>
      </c>
      <c r="AC83" s="40">
        <v>3.5000000000000003E-2</v>
      </c>
      <c r="AD83" s="40">
        <v>1.56</v>
      </c>
      <c r="AE83" s="40">
        <v>1.627</v>
      </c>
      <c r="AF83" s="40">
        <v>1.6879999999999999</v>
      </c>
      <c r="AG83" s="40">
        <v>1.704</v>
      </c>
      <c r="AH83" s="40">
        <v>0.92</v>
      </c>
      <c r="AI83" s="40">
        <v>0.80800000000000005</v>
      </c>
      <c r="AJ83" s="40">
        <v>3.2000000000000001E-2</v>
      </c>
      <c r="AK83" s="40">
        <v>3.2000000000000001E-2</v>
      </c>
      <c r="AL83" s="40">
        <v>0.192</v>
      </c>
      <c r="AM83" s="40">
        <v>0.27700000000000002</v>
      </c>
    </row>
    <row r="84" spans="1:39" x14ac:dyDescent="0.2">
      <c r="A84" s="35"/>
      <c r="B84" s="39"/>
      <c r="C84" s="39">
        <v>1.37E-2</v>
      </c>
      <c r="D84" s="40">
        <v>0.46200000000000002</v>
      </c>
      <c r="E84" s="40">
        <v>0.56100000000000005</v>
      </c>
      <c r="F84" s="40">
        <v>0.72399999999999998</v>
      </c>
      <c r="G84" s="40">
        <v>0.73599999999999999</v>
      </c>
      <c r="H84" s="40">
        <v>0.8</v>
      </c>
      <c r="I84" s="40">
        <v>0.82899999999999996</v>
      </c>
      <c r="J84" s="40">
        <v>0.32500000000000001</v>
      </c>
      <c r="K84" s="40">
        <v>0.36499999999999999</v>
      </c>
      <c r="L84" s="40">
        <v>0.39200000000000002</v>
      </c>
      <c r="M84" s="40">
        <v>0.32100000000000001</v>
      </c>
      <c r="N84" s="40">
        <v>3.3000000000000002E-2</v>
      </c>
      <c r="O84" s="40">
        <v>4.2999999999999997E-2</v>
      </c>
      <c r="P84" s="40">
        <v>0.42299999999999999</v>
      </c>
      <c r="Q84" s="40">
        <v>0.41499999999999998</v>
      </c>
      <c r="R84" s="40">
        <v>0.63500000000000001</v>
      </c>
      <c r="S84" s="40">
        <v>0.77900000000000003</v>
      </c>
      <c r="T84" s="40">
        <v>0.877</v>
      </c>
      <c r="U84" s="40">
        <v>0.89200000000000002</v>
      </c>
      <c r="V84" s="40">
        <v>5.5E-2</v>
      </c>
      <c r="W84" s="40">
        <v>4.3999999999999997E-2</v>
      </c>
      <c r="X84" s="40">
        <v>3.6999999999999998E-2</v>
      </c>
      <c r="Y84" s="40">
        <v>3.6999999999999998E-2</v>
      </c>
      <c r="Z84" s="40">
        <v>0.45</v>
      </c>
      <c r="AA84" s="40">
        <v>0.438</v>
      </c>
      <c r="AB84" s="40">
        <v>3.3000000000000002E-2</v>
      </c>
      <c r="AC84" s="40">
        <v>3.4000000000000002E-2</v>
      </c>
      <c r="AD84" s="40">
        <v>0.82399999999999995</v>
      </c>
      <c r="AE84" s="40">
        <v>0.86299999999999999</v>
      </c>
      <c r="AF84" s="40">
        <v>0.92900000000000005</v>
      </c>
      <c r="AG84" s="40">
        <v>0.94499999999999995</v>
      </c>
      <c r="AH84" s="40">
        <v>0.39500000000000002</v>
      </c>
      <c r="AI84" s="40">
        <v>0.34399999999999997</v>
      </c>
      <c r="AJ84" s="40">
        <v>3.2000000000000001E-2</v>
      </c>
      <c r="AK84" s="40">
        <v>3.3000000000000002E-2</v>
      </c>
      <c r="AL84" s="40">
        <v>9.4E-2</v>
      </c>
      <c r="AM84" s="40">
        <v>8.3000000000000004E-2</v>
      </c>
    </row>
    <row r="85" spans="1:39" x14ac:dyDescent="0.2">
      <c r="A85" s="35"/>
      <c r="B85" s="39"/>
      <c r="C85" s="39">
        <v>4.5700000000000003E-3</v>
      </c>
      <c r="D85" s="40">
        <v>0.25600000000000001</v>
      </c>
      <c r="E85" s="40">
        <v>0.251</v>
      </c>
      <c r="F85" s="40">
        <v>0.39800000000000002</v>
      </c>
      <c r="G85" s="40">
        <v>0.47799999999999998</v>
      </c>
      <c r="H85" s="40">
        <v>0.433</v>
      </c>
      <c r="I85" s="40">
        <v>0.42499999999999999</v>
      </c>
      <c r="J85" s="40">
        <v>0.155</v>
      </c>
      <c r="K85" s="40">
        <v>0.13100000000000001</v>
      </c>
      <c r="L85" s="40">
        <v>0.155</v>
      </c>
      <c r="M85" s="40">
        <v>0.317</v>
      </c>
      <c r="N85" s="40">
        <v>9.5000000000000001E-2</v>
      </c>
      <c r="O85" s="40">
        <v>3.6999999999999998E-2</v>
      </c>
      <c r="P85" s="40">
        <v>0.38400000000000001</v>
      </c>
      <c r="Q85" s="40">
        <v>0.20499999999999999</v>
      </c>
      <c r="R85" s="40">
        <v>0.27300000000000002</v>
      </c>
      <c r="S85" s="40">
        <v>0.26700000000000002</v>
      </c>
      <c r="T85" s="40">
        <v>0.20399999999999999</v>
      </c>
      <c r="U85" s="40">
        <v>0.214</v>
      </c>
      <c r="V85" s="40">
        <v>4.8000000000000001E-2</v>
      </c>
      <c r="W85" s="40">
        <v>4.2999999999999997E-2</v>
      </c>
      <c r="X85" s="40">
        <v>3.9E-2</v>
      </c>
      <c r="Y85" s="40">
        <v>3.3000000000000002E-2</v>
      </c>
      <c r="Z85" s="40">
        <v>0.31900000000000001</v>
      </c>
      <c r="AA85" s="40">
        <v>0.18099999999999999</v>
      </c>
      <c r="AB85" s="40">
        <v>3.6999999999999998E-2</v>
      </c>
      <c r="AC85" s="40">
        <v>3.4000000000000002E-2</v>
      </c>
      <c r="AD85" s="40">
        <v>0.38100000000000001</v>
      </c>
      <c r="AE85" s="40">
        <v>0.38200000000000001</v>
      </c>
      <c r="AF85" s="40">
        <v>0.44400000000000001</v>
      </c>
      <c r="AG85" s="40">
        <v>0.45700000000000002</v>
      </c>
      <c r="AH85" s="40">
        <v>0.16</v>
      </c>
      <c r="AI85" s="40">
        <v>0.13800000000000001</v>
      </c>
      <c r="AJ85" s="40">
        <v>3.4000000000000002E-2</v>
      </c>
      <c r="AK85" s="40">
        <v>3.3000000000000002E-2</v>
      </c>
      <c r="AL85" s="40">
        <v>5.0999999999999997E-2</v>
      </c>
      <c r="AM85" s="40">
        <v>6.6000000000000003E-2</v>
      </c>
    </row>
    <row r="86" spans="1:39" x14ac:dyDescent="0.2">
      <c r="A86" s="35"/>
      <c r="B86" s="39"/>
      <c r="C86" s="39">
        <v>1.5200000000000001E-3</v>
      </c>
      <c r="D86" s="40">
        <v>0.14499999999999999</v>
      </c>
      <c r="E86" s="40">
        <v>0.114</v>
      </c>
      <c r="F86" s="40">
        <v>0.19</v>
      </c>
      <c r="G86" s="40">
        <v>0.16400000000000001</v>
      </c>
      <c r="H86" s="40">
        <v>0.16200000000000001</v>
      </c>
      <c r="I86" s="40">
        <v>0.16400000000000001</v>
      </c>
      <c r="J86" s="40">
        <v>7.5999999999999998E-2</v>
      </c>
      <c r="K86" s="40">
        <v>7.3999999999999996E-2</v>
      </c>
      <c r="L86" s="40">
        <v>0.109</v>
      </c>
      <c r="M86" s="40">
        <v>0.159</v>
      </c>
      <c r="N86" s="40">
        <v>4.5999999999999999E-2</v>
      </c>
      <c r="O86" s="40">
        <v>0.04</v>
      </c>
      <c r="P86" s="40">
        <v>0.16900000000000001</v>
      </c>
      <c r="Q86" s="40">
        <v>0.16200000000000001</v>
      </c>
      <c r="R86" s="40">
        <v>0.14899999999999999</v>
      </c>
      <c r="S86" s="40">
        <v>0.14699999999999999</v>
      </c>
      <c r="T86" s="40">
        <v>0.32</v>
      </c>
      <c r="U86" s="40">
        <v>0.318</v>
      </c>
      <c r="V86" s="40">
        <v>5.0999999999999997E-2</v>
      </c>
      <c r="W86" s="40">
        <v>4.2000000000000003E-2</v>
      </c>
      <c r="X86" s="40">
        <v>3.3000000000000002E-2</v>
      </c>
      <c r="Y86" s="40">
        <v>3.9E-2</v>
      </c>
      <c r="Z86" s="40">
        <v>8.5999999999999993E-2</v>
      </c>
      <c r="AA86" s="40">
        <v>8.6999999999999994E-2</v>
      </c>
      <c r="AB86" s="40">
        <v>3.4000000000000002E-2</v>
      </c>
      <c r="AC86" s="40">
        <v>3.4000000000000002E-2</v>
      </c>
      <c r="AD86" s="40">
        <v>0.16300000000000001</v>
      </c>
      <c r="AE86" s="40">
        <v>0.16300000000000001</v>
      </c>
      <c r="AF86" s="40">
        <v>0.20300000000000001</v>
      </c>
      <c r="AG86" s="40">
        <v>0.214</v>
      </c>
      <c r="AH86" s="40">
        <v>7.9000000000000001E-2</v>
      </c>
      <c r="AI86" s="40">
        <v>7.2999999999999995E-2</v>
      </c>
      <c r="AJ86" s="40">
        <v>3.2000000000000001E-2</v>
      </c>
      <c r="AK86" s="40">
        <v>3.4000000000000002E-2</v>
      </c>
      <c r="AL86" s="40">
        <v>3.7999999999999999E-2</v>
      </c>
      <c r="AM86" s="40">
        <v>0.04</v>
      </c>
    </row>
    <row r="87" spans="1:39" x14ac:dyDescent="0.2">
      <c r="A87" s="35"/>
      <c r="B87" s="39"/>
      <c r="C87" s="39">
        <v>5.1000000000000004E-4</v>
      </c>
      <c r="D87" s="40">
        <v>9.4E-2</v>
      </c>
      <c r="E87" s="40">
        <v>7.0000000000000007E-2</v>
      </c>
      <c r="F87" s="40">
        <v>8.5999999999999993E-2</v>
      </c>
      <c r="G87" s="40">
        <v>8.2000000000000003E-2</v>
      </c>
      <c r="H87" s="40">
        <v>7.5999999999999998E-2</v>
      </c>
      <c r="I87" s="40">
        <v>7.5999999999999998E-2</v>
      </c>
      <c r="J87" s="40">
        <v>4.9000000000000002E-2</v>
      </c>
      <c r="K87" s="40">
        <v>4.9000000000000002E-2</v>
      </c>
      <c r="L87" s="40">
        <v>5.0999999999999997E-2</v>
      </c>
      <c r="M87" s="40">
        <v>5.3999999999999999E-2</v>
      </c>
      <c r="N87" s="40"/>
      <c r="O87" s="40"/>
      <c r="P87" s="40">
        <v>0.106</v>
      </c>
      <c r="Q87" s="40">
        <v>0.111</v>
      </c>
      <c r="R87" s="40">
        <v>9.9000000000000005E-2</v>
      </c>
      <c r="S87" s="40">
        <v>8.4000000000000005E-2</v>
      </c>
      <c r="T87" s="40">
        <v>0.13700000000000001</v>
      </c>
      <c r="U87" s="40">
        <v>0.13800000000000001</v>
      </c>
      <c r="V87" s="40"/>
      <c r="W87" s="40"/>
      <c r="X87" s="40"/>
      <c r="Y87" s="40"/>
      <c r="Z87" s="40"/>
      <c r="AA87" s="40"/>
      <c r="AB87" s="40"/>
      <c r="AC87" s="40"/>
      <c r="AD87" s="40">
        <v>7.6999999999999999E-2</v>
      </c>
      <c r="AE87" s="40">
        <v>7.6999999999999999E-2</v>
      </c>
      <c r="AF87" s="40">
        <v>9.2999999999999999E-2</v>
      </c>
      <c r="AG87" s="40">
        <v>9.7000000000000003E-2</v>
      </c>
      <c r="AH87" s="40">
        <v>5.1999999999999998E-2</v>
      </c>
      <c r="AI87" s="40">
        <v>4.8000000000000001E-2</v>
      </c>
      <c r="AJ87" s="40"/>
      <c r="AK87" s="40"/>
      <c r="AL87" s="40"/>
      <c r="AM87" s="40"/>
    </row>
    <row r="88" spans="1:39" x14ac:dyDescent="0.2">
      <c r="A88" s="35"/>
      <c r="B88" s="39"/>
      <c r="C88" s="39">
        <v>1.6899999999999999E-4</v>
      </c>
      <c r="D88" s="40">
        <v>4.4999999999999998E-2</v>
      </c>
      <c r="E88" s="40">
        <v>5.3999999999999999E-2</v>
      </c>
      <c r="F88" s="40">
        <v>5.5E-2</v>
      </c>
      <c r="G88" s="40">
        <v>5.8000000000000003E-2</v>
      </c>
      <c r="H88" s="40">
        <v>4.7E-2</v>
      </c>
      <c r="I88" s="40">
        <v>5.3999999999999999E-2</v>
      </c>
      <c r="J88" s="40">
        <v>0.04</v>
      </c>
      <c r="K88" s="40">
        <v>4.2999999999999997E-2</v>
      </c>
      <c r="L88" s="40">
        <v>0.05</v>
      </c>
      <c r="M88" s="40">
        <v>5.3999999999999999E-2</v>
      </c>
      <c r="P88" s="40">
        <v>6.2E-2</v>
      </c>
      <c r="Q88" s="40">
        <v>6.3E-2</v>
      </c>
      <c r="R88" s="40">
        <v>5.8000000000000003E-2</v>
      </c>
      <c r="S88" s="40">
        <v>6.2E-2</v>
      </c>
      <c r="T88" s="40">
        <v>7.5999999999999998E-2</v>
      </c>
      <c r="U88" s="40">
        <v>7.9000000000000001E-2</v>
      </c>
      <c r="AD88" s="40">
        <v>4.8000000000000001E-2</v>
      </c>
      <c r="AE88" s="40">
        <v>4.8000000000000001E-2</v>
      </c>
      <c r="AF88" s="40">
        <v>5.1999999999999998E-2</v>
      </c>
      <c r="AG88" s="40">
        <v>5.3999999999999999E-2</v>
      </c>
      <c r="AH88" s="40">
        <v>0.04</v>
      </c>
      <c r="AI88" s="40">
        <v>3.9E-2</v>
      </c>
      <c r="AL88" s="40"/>
      <c r="AM88" s="40"/>
    </row>
    <row r="89" spans="1:39" x14ac:dyDescent="0.2">
      <c r="A89" s="35"/>
      <c r="B89" s="39"/>
      <c r="C89" s="21" t="s">
        <v>219</v>
      </c>
      <c r="E89" s="40">
        <v>5.7449571999999997E-2</v>
      </c>
      <c r="G89" s="40">
        <v>5.7449571999999997E-2</v>
      </c>
      <c r="I89" s="40">
        <v>5.7449571999999997E-2</v>
      </c>
      <c r="K89" s="40">
        <v>5.7449571999999997E-2</v>
      </c>
      <c r="M89" s="41">
        <v>7.4885336999999996E-2</v>
      </c>
      <c r="O89" s="41">
        <v>5.5199999999999999E-2</v>
      </c>
      <c r="Q89" s="41">
        <v>7.4885336999999996E-2</v>
      </c>
      <c r="S89" s="41">
        <v>7.4885336999999996E-2</v>
      </c>
      <c r="U89" s="40">
        <v>0.110399017</v>
      </c>
      <c r="V89" s="40"/>
      <c r="W89" s="40">
        <v>0.110399017</v>
      </c>
      <c r="X89" s="40"/>
      <c r="Y89" s="40">
        <v>0.110399017</v>
      </c>
      <c r="AA89" s="40">
        <v>0.110399017</v>
      </c>
      <c r="AC89" s="40">
        <v>5.7570714000000002E-2</v>
      </c>
      <c r="AE89" s="40">
        <v>5.7570714000000002E-2</v>
      </c>
      <c r="AG89" s="40">
        <v>5.7570714000000002E-2</v>
      </c>
      <c r="AI89" s="40">
        <v>4.8240757000000002E-2</v>
      </c>
      <c r="AK89" s="40">
        <v>4.8240757000000002E-2</v>
      </c>
      <c r="AM89" s="40">
        <v>4.8240757000000002E-2</v>
      </c>
    </row>
    <row r="90" spans="1:39" x14ac:dyDescent="0.2">
      <c r="A90" s="35"/>
      <c r="B90" s="39"/>
      <c r="I90" s="42"/>
    </row>
    <row r="91" spans="1:39" x14ac:dyDescent="0.2">
      <c r="A91" s="35"/>
      <c r="B91" s="86" t="s">
        <v>25</v>
      </c>
      <c r="C91" s="38" t="s">
        <v>220</v>
      </c>
      <c r="D91" s="59" t="s">
        <v>1</v>
      </c>
      <c r="E91" s="59"/>
      <c r="F91" s="59" t="s">
        <v>6</v>
      </c>
      <c r="G91" s="59"/>
      <c r="H91" s="59" t="s">
        <v>9</v>
      </c>
      <c r="I91" s="59"/>
      <c r="J91" s="59" t="s">
        <v>10</v>
      </c>
      <c r="K91" s="59"/>
      <c r="L91" s="59" t="s">
        <v>11</v>
      </c>
      <c r="M91" s="59"/>
      <c r="N91" s="59" t="s">
        <v>14</v>
      </c>
      <c r="O91" s="59"/>
      <c r="P91" s="59" t="s">
        <v>2</v>
      </c>
      <c r="Q91" s="59"/>
      <c r="R91" s="59" t="s">
        <v>16</v>
      </c>
      <c r="S91" s="59"/>
      <c r="T91" s="59" t="s">
        <v>12</v>
      </c>
      <c r="U91" s="59"/>
      <c r="V91" s="59" t="s">
        <v>3</v>
      </c>
      <c r="W91" s="59"/>
      <c r="X91" s="59" t="s">
        <v>4</v>
      </c>
      <c r="Y91" s="59"/>
      <c r="Z91" s="59" t="s">
        <v>5</v>
      </c>
      <c r="AA91" s="59"/>
      <c r="AB91" s="59" t="s">
        <v>15</v>
      </c>
      <c r="AC91" s="59"/>
      <c r="AD91" s="38" t="s">
        <v>13</v>
      </c>
      <c r="AE91" s="38"/>
      <c r="AF91" s="59" t="s">
        <v>7</v>
      </c>
      <c r="AG91" s="59"/>
      <c r="AH91" s="59" t="s">
        <v>8</v>
      </c>
      <c r="AI91" s="59"/>
      <c r="AJ91" s="58" t="s">
        <v>222</v>
      </c>
      <c r="AK91" s="58"/>
      <c r="AL91" s="59" t="s">
        <v>17</v>
      </c>
      <c r="AM91" s="59"/>
    </row>
    <row r="92" spans="1:39" x14ac:dyDescent="0.2">
      <c r="A92" s="35"/>
      <c r="C92" s="39">
        <v>30</v>
      </c>
      <c r="D92" s="39">
        <v>0.33500000000000002</v>
      </c>
      <c r="E92" s="39">
        <v>0.39600000000000002</v>
      </c>
      <c r="F92" s="39">
        <v>0.35299999999999998</v>
      </c>
      <c r="G92" s="39">
        <v>0.35099999999999998</v>
      </c>
      <c r="H92" s="39">
        <v>0.35699999999999998</v>
      </c>
      <c r="I92" s="39">
        <v>0.33100000000000002</v>
      </c>
      <c r="J92" s="39">
        <v>0.36599999999999999</v>
      </c>
      <c r="K92" s="39">
        <v>0.28999999999999998</v>
      </c>
      <c r="L92" s="39">
        <v>0.31900000000000001</v>
      </c>
      <c r="M92" s="39">
        <v>0.28999999999999998</v>
      </c>
      <c r="N92" s="39">
        <v>0.127</v>
      </c>
      <c r="O92" s="39">
        <v>0.13500000000000001</v>
      </c>
      <c r="P92" s="39">
        <v>0.41099999999999998</v>
      </c>
      <c r="Q92" s="39">
        <v>0.435</v>
      </c>
      <c r="R92" s="39">
        <v>0.48</v>
      </c>
      <c r="S92" s="39">
        <v>0.52300000000000002</v>
      </c>
      <c r="T92" s="40">
        <v>0.51300000000000001</v>
      </c>
      <c r="U92" s="40">
        <v>0.47</v>
      </c>
      <c r="V92" s="40">
        <v>0.20399999999999999</v>
      </c>
      <c r="W92" s="40">
        <v>0.19700000000000001</v>
      </c>
      <c r="X92" s="40">
        <v>0.36599999999999999</v>
      </c>
      <c r="Y92" s="40">
        <v>0.33400000000000002</v>
      </c>
      <c r="Z92" s="40">
        <v>0.317</v>
      </c>
      <c r="AA92" s="40">
        <v>0.33500000000000002</v>
      </c>
      <c r="AB92" s="40">
        <v>8.2000000000000003E-2</v>
      </c>
      <c r="AC92" s="40">
        <v>9.4E-2</v>
      </c>
      <c r="AD92" s="40">
        <v>0.41099999999999998</v>
      </c>
      <c r="AE92" s="40">
        <v>0.40500000000000003</v>
      </c>
      <c r="AF92" s="40">
        <v>0.371</v>
      </c>
      <c r="AG92" s="40">
        <v>0.39800000000000002</v>
      </c>
      <c r="AH92" s="40">
        <v>0.39900000000000002</v>
      </c>
      <c r="AI92" s="40">
        <v>0.441</v>
      </c>
      <c r="AJ92" s="40">
        <v>0.14099999999999999</v>
      </c>
      <c r="AK92" s="40">
        <v>0.14899999999999999</v>
      </c>
      <c r="AL92" s="40">
        <v>0.68</v>
      </c>
      <c r="AM92" s="40">
        <v>0.64200000000000002</v>
      </c>
    </row>
    <row r="93" spans="1:39" x14ac:dyDescent="0.2">
      <c r="A93" s="35"/>
      <c r="C93" s="39">
        <v>7.5</v>
      </c>
      <c r="D93" s="39">
        <v>0.32300000000000001</v>
      </c>
      <c r="E93" s="39">
        <v>0.28100000000000003</v>
      </c>
      <c r="F93" s="39">
        <v>0.30399999999999999</v>
      </c>
      <c r="G93" s="39">
        <v>0.32200000000000001</v>
      </c>
      <c r="H93" s="39">
        <v>0.36599999999999999</v>
      </c>
      <c r="I93" s="39">
        <v>0.32100000000000001</v>
      </c>
      <c r="J93" s="39">
        <v>0.34499999999999997</v>
      </c>
      <c r="K93" s="39">
        <v>0.308</v>
      </c>
      <c r="L93" s="39">
        <v>0.32700000000000001</v>
      </c>
      <c r="M93" s="39">
        <v>0.313</v>
      </c>
      <c r="N93" s="39">
        <v>0.19600000000000001</v>
      </c>
      <c r="O93" s="39">
        <v>0.17399999999999999</v>
      </c>
      <c r="P93" s="39">
        <v>0.374</v>
      </c>
      <c r="Q93" s="39">
        <v>0.436</v>
      </c>
      <c r="R93" s="39">
        <v>0.46800000000000003</v>
      </c>
      <c r="S93" s="39">
        <v>0.46200000000000002</v>
      </c>
      <c r="T93" s="40">
        <v>0.47499999999999998</v>
      </c>
      <c r="U93" s="40">
        <v>0.44700000000000001</v>
      </c>
      <c r="V93" s="40">
        <v>0.16500000000000001</v>
      </c>
      <c r="W93" s="40">
        <v>0.17199999999999999</v>
      </c>
      <c r="X93" s="40">
        <v>0.27</v>
      </c>
      <c r="Y93" s="40">
        <v>0.29799999999999999</v>
      </c>
      <c r="Z93" s="40">
        <v>0.32300000000000001</v>
      </c>
      <c r="AA93" s="40">
        <v>0.30599999999999999</v>
      </c>
      <c r="AB93" s="40">
        <v>8.3000000000000004E-2</v>
      </c>
      <c r="AC93" s="40">
        <v>8.7999999999999995E-2</v>
      </c>
      <c r="AD93" s="40">
        <v>0.40200000000000002</v>
      </c>
      <c r="AE93" s="40">
        <v>0.39600000000000002</v>
      </c>
      <c r="AF93" s="40">
        <v>0.34</v>
      </c>
      <c r="AG93" s="40">
        <v>0.38900000000000001</v>
      </c>
      <c r="AH93" s="40">
        <v>0.40699999999999997</v>
      </c>
      <c r="AI93" s="40">
        <v>0.42499999999999999</v>
      </c>
      <c r="AJ93" s="40">
        <v>5.0999999999999997E-2</v>
      </c>
      <c r="AK93" s="40">
        <v>7.1999999999999995E-2</v>
      </c>
      <c r="AL93" s="40">
        <v>0.60599999999999998</v>
      </c>
      <c r="AM93" s="40">
        <v>0.55000000000000004</v>
      </c>
    </row>
    <row r="94" spans="1:39" x14ac:dyDescent="0.2">
      <c r="A94" s="35"/>
      <c r="C94" s="39">
        <v>1.875</v>
      </c>
      <c r="D94" s="39">
        <v>0.34899999999999998</v>
      </c>
      <c r="E94" s="39">
        <v>0.307</v>
      </c>
      <c r="F94" s="39">
        <v>0.35099999999999998</v>
      </c>
      <c r="G94" s="39">
        <v>0.34899999999999998</v>
      </c>
      <c r="H94" s="39">
        <v>0.31900000000000001</v>
      </c>
      <c r="I94" s="39">
        <v>0.33700000000000002</v>
      </c>
      <c r="J94" s="39">
        <v>0.311</v>
      </c>
      <c r="K94" s="39">
        <v>0.32600000000000001</v>
      </c>
      <c r="L94" s="39">
        <v>0.35499999999999998</v>
      </c>
      <c r="M94" s="39">
        <v>0.36499999999999999</v>
      </c>
      <c r="N94" s="39">
        <v>0.13700000000000001</v>
      </c>
      <c r="O94" s="39">
        <v>0.126</v>
      </c>
      <c r="P94" s="39">
        <v>0.39700000000000002</v>
      </c>
      <c r="Q94" s="39">
        <v>0.45600000000000002</v>
      </c>
      <c r="R94" s="39">
        <v>0.46700000000000003</v>
      </c>
      <c r="S94" s="39">
        <v>0.41399999999999998</v>
      </c>
      <c r="T94" s="40">
        <v>0.46400000000000002</v>
      </c>
      <c r="U94" s="40">
        <v>0.45700000000000002</v>
      </c>
      <c r="V94" s="40">
        <v>0.14799999999999999</v>
      </c>
      <c r="W94" s="40">
        <v>0.16200000000000001</v>
      </c>
      <c r="X94" s="40">
        <v>0.189</v>
      </c>
      <c r="Y94" s="40">
        <v>0.17199999999999999</v>
      </c>
      <c r="Z94" s="40">
        <v>0.29499999999999998</v>
      </c>
      <c r="AA94" s="40">
        <v>0.317</v>
      </c>
      <c r="AB94" s="40">
        <v>5.1999999999999998E-2</v>
      </c>
      <c r="AC94" s="40">
        <v>5.2999999999999999E-2</v>
      </c>
      <c r="AD94" s="40">
        <v>0.38600000000000001</v>
      </c>
      <c r="AE94" s="40">
        <v>0.36299999999999999</v>
      </c>
      <c r="AF94" s="40">
        <v>0.313</v>
      </c>
      <c r="AG94" s="40">
        <v>0.34499999999999997</v>
      </c>
      <c r="AH94" s="40">
        <v>0.39500000000000002</v>
      </c>
      <c r="AI94" s="40">
        <v>0.44400000000000001</v>
      </c>
      <c r="AJ94" s="40">
        <v>5.0999999999999997E-2</v>
      </c>
      <c r="AK94" s="40">
        <v>0.05</v>
      </c>
      <c r="AL94" s="40">
        <v>0.46200000000000002</v>
      </c>
      <c r="AM94" s="40">
        <v>0.47599999999999998</v>
      </c>
    </row>
    <row r="95" spans="1:39" x14ac:dyDescent="0.2">
      <c r="A95" s="35"/>
      <c r="C95" s="39">
        <v>0.46875</v>
      </c>
      <c r="D95" s="39">
        <v>0.32700000000000001</v>
      </c>
      <c r="E95" s="39">
        <v>0.30099999999999999</v>
      </c>
      <c r="F95" s="39">
        <v>0.311</v>
      </c>
      <c r="G95" s="39">
        <v>0.34</v>
      </c>
      <c r="H95" s="39">
        <v>0.315</v>
      </c>
      <c r="I95" s="39">
        <v>0.314</v>
      </c>
      <c r="J95" s="39">
        <v>0.34599999999999997</v>
      </c>
      <c r="K95" s="39">
        <v>0.29799999999999999</v>
      </c>
      <c r="L95" s="39">
        <v>0.314</v>
      </c>
      <c r="M95" s="39">
        <v>0.34899999999999998</v>
      </c>
      <c r="N95" s="39">
        <v>0.155</v>
      </c>
      <c r="O95" s="39">
        <v>0.13300000000000001</v>
      </c>
      <c r="P95" s="39">
        <v>0.41699999999999998</v>
      </c>
      <c r="Q95" s="39">
        <v>0.39</v>
      </c>
      <c r="R95" s="39">
        <v>0.47199999999999998</v>
      </c>
      <c r="S95" s="39">
        <v>0.42299999999999999</v>
      </c>
      <c r="T95" s="40">
        <v>0.38400000000000001</v>
      </c>
      <c r="U95" s="40">
        <v>0.46600000000000003</v>
      </c>
      <c r="V95" s="40">
        <v>0.13900000000000001</v>
      </c>
      <c r="W95" s="40">
        <v>0.151</v>
      </c>
      <c r="X95" s="40">
        <v>0.128</v>
      </c>
      <c r="Y95" s="40">
        <v>9.4E-2</v>
      </c>
      <c r="Z95" s="40">
        <v>0.28799999999999998</v>
      </c>
      <c r="AA95" s="40">
        <v>0.30099999999999999</v>
      </c>
      <c r="AB95" s="40">
        <v>4.2999999999999997E-2</v>
      </c>
      <c r="AC95" s="40">
        <v>4.2999999999999997E-2</v>
      </c>
      <c r="AD95" s="40">
        <v>0.35599999999999998</v>
      </c>
      <c r="AE95" s="40">
        <v>0.34699999999999998</v>
      </c>
      <c r="AF95" s="40">
        <v>0.27300000000000002</v>
      </c>
      <c r="AG95" s="40">
        <v>0.34899999999999998</v>
      </c>
      <c r="AH95" s="40">
        <v>0.42299999999999999</v>
      </c>
      <c r="AI95" s="40">
        <v>0.42899999999999999</v>
      </c>
      <c r="AJ95" s="40">
        <v>4.9000000000000002E-2</v>
      </c>
      <c r="AK95" s="40">
        <v>8.7999999999999995E-2</v>
      </c>
      <c r="AL95" s="40">
        <v>0.28000000000000003</v>
      </c>
      <c r="AM95" s="40">
        <v>0.27300000000000002</v>
      </c>
    </row>
    <row r="96" spans="1:39" x14ac:dyDescent="0.2">
      <c r="A96" s="35"/>
      <c r="C96" s="39">
        <v>0.117188</v>
      </c>
      <c r="D96" s="39">
        <v>0.27400000000000002</v>
      </c>
      <c r="E96" s="39">
        <v>0.29299999999999998</v>
      </c>
      <c r="F96" s="39">
        <v>0.30399999999999999</v>
      </c>
      <c r="G96" s="39">
        <v>0.31</v>
      </c>
      <c r="H96" s="39">
        <v>0.32300000000000001</v>
      </c>
      <c r="I96" s="39">
        <v>0.34899999999999998</v>
      </c>
      <c r="J96" s="39">
        <v>0.32700000000000001</v>
      </c>
      <c r="K96" s="39">
        <v>0.28599999999999998</v>
      </c>
      <c r="L96" s="39">
        <v>0.35599999999999998</v>
      </c>
      <c r="M96" s="39">
        <v>0.32500000000000001</v>
      </c>
      <c r="N96" s="39">
        <v>0.129</v>
      </c>
      <c r="O96" s="39">
        <v>0.108</v>
      </c>
      <c r="P96" s="39">
        <v>0.371</v>
      </c>
      <c r="Q96" s="39">
        <v>0.35899999999999999</v>
      </c>
      <c r="R96" s="39">
        <v>0.45400000000000001</v>
      </c>
      <c r="S96" s="39">
        <v>0.495</v>
      </c>
      <c r="T96" s="40">
        <v>0.439</v>
      </c>
      <c r="U96" s="40">
        <v>0.438</v>
      </c>
      <c r="V96" s="40">
        <v>0.122</v>
      </c>
      <c r="W96" s="40">
        <v>0.121</v>
      </c>
      <c r="X96" s="40">
        <v>7.0000000000000007E-2</v>
      </c>
      <c r="Y96" s="40">
        <v>7.3999999999999996E-2</v>
      </c>
      <c r="Z96" s="40">
        <v>0.28599999999999998</v>
      </c>
      <c r="AA96" s="40">
        <v>0.27800000000000002</v>
      </c>
      <c r="AB96" s="40">
        <v>4.4999999999999998E-2</v>
      </c>
      <c r="AC96" s="40">
        <v>4.4999999999999998E-2</v>
      </c>
      <c r="AD96" s="40">
        <v>0.32900000000000001</v>
      </c>
      <c r="AE96" s="40">
        <v>0.32300000000000001</v>
      </c>
      <c r="AF96" s="40">
        <v>0.27200000000000002</v>
      </c>
      <c r="AG96" s="40">
        <v>0.35</v>
      </c>
      <c r="AH96" s="40">
        <v>0.40500000000000003</v>
      </c>
      <c r="AI96" s="40">
        <v>0.39600000000000002</v>
      </c>
      <c r="AJ96" s="40">
        <v>0.05</v>
      </c>
      <c r="AK96" s="40">
        <v>4.4999999999999998E-2</v>
      </c>
      <c r="AL96" s="40">
        <v>0.14399999999999999</v>
      </c>
      <c r="AM96" s="40">
        <v>0.14199999999999999</v>
      </c>
    </row>
    <row r="97" spans="1:41" x14ac:dyDescent="0.2">
      <c r="A97" s="35"/>
      <c r="C97" s="39">
        <v>2.9297E-2</v>
      </c>
      <c r="D97" s="39">
        <v>0.22600000000000001</v>
      </c>
      <c r="E97" s="39">
        <v>0.27300000000000002</v>
      </c>
      <c r="F97" s="39">
        <v>0.311</v>
      </c>
      <c r="G97" s="39">
        <v>0.26500000000000001</v>
      </c>
      <c r="H97" s="39">
        <v>0.29199999999999998</v>
      </c>
      <c r="I97" s="39">
        <v>0.30099999999999999</v>
      </c>
      <c r="J97" s="39">
        <v>0.221</v>
      </c>
      <c r="K97" s="39">
        <v>0.21</v>
      </c>
      <c r="L97" s="39">
        <v>0.215</v>
      </c>
      <c r="M97" s="39">
        <v>0.20399999999999999</v>
      </c>
      <c r="N97" s="39">
        <v>0.105</v>
      </c>
      <c r="O97" s="39">
        <v>0.105</v>
      </c>
      <c r="P97" s="39">
        <v>0.32400000000000001</v>
      </c>
      <c r="Q97" s="39">
        <v>0.34799999999999998</v>
      </c>
      <c r="R97" s="39">
        <v>0.42399999999999999</v>
      </c>
      <c r="S97" s="39">
        <v>0.40600000000000003</v>
      </c>
      <c r="T97" s="40">
        <v>0.34899999999999998</v>
      </c>
      <c r="U97" s="40">
        <v>0.27600000000000002</v>
      </c>
      <c r="V97" s="40">
        <v>0.122</v>
      </c>
      <c r="W97" s="40">
        <v>0.104</v>
      </c>
      <c r="X97" s="40">
        <v>7.4999999999999997E-2</v>
      </c>
      <c r="Y97" s="40">
        <v>7.2999999999999995E-2</v>
      </c>
      <c r="Z97" s="40">
        <v>0.26100000000000001</v>
      </c>
      <c r="AA97" s="40">
        <v>0.23899999999999999</v>
      </c>
      <c r="AB97" s="40">
        <v>4.3999999999999997E-2</v>
      </c>
      <c r="AC97" s="40">
        <v>4.5999999999999999E-2</v>
      </c>
      <c r="AD97" s="40">
        <v>0.21</v>
      </c>
      <c r="AE97" s="40">
        <v>0.21099999999999999</v>
      </c>
      <c r="AF97" s="40">
        <v>0.2</v>
      </c>
      <c r="AG97" s="40">
        <v>0.27600000000000002</v>
      </c>
      <c r="AH97" s="40">
        <v>0.30499999999999999</v>
      </c>
      <c r="AI97" s="40">
        <v>0.32</v>
      </c>
      <c r="AJ97" s="40">
        <v>5.0999999999999997E-2</v>
      </c>
      <c r="AK97" s="40">
        <v>5.3999999999999999E-2</v>
      </c>
      <c r="AL97" s="40">
        <v>0.109</v>
      </c>
      <c r="AM97" s="40">
        <v>0.11600000000000001</v>
      </c>
    </row>
    <row r="98" spans="1:41" x14ac:dyDescent="0.2">
      <c r="A98" s="35"/>
      <c r="C98" s="39">
        <v>7.3239999999999998E-3</v>
      </c>
      <c r="D98" s="39">
        <v>0.14399999999999999</v>
      </c>
      <c r="E98" s="39">
        <v>0.14399999999999999</v>
      </c>
      <c r="F98" s="39">
        <v>0.155</v>
      </c>
      <c r="G98" s="39">
        <v>0.14699999999999999</v>
      </c>
      <c r="H98" s="39">
        <v>0.19</v>
      </c>
      <c r="I98" s="39">
        <v>0.153</v>
      </c>
      <c r="J98" s="39">
        <v>0.1</v>
      </c>
      <c r="K98" s="39">
        <v>0.109</v>
      </c>
      <c r="L98" s="39">
        <v>0.112</v>
      </c>
      <c r="M98" s="39">
        <v>9.2999999999999999E-2</v>
      </c>
      <c r="N98" s="39">
        <v>0.127</v>
      </c>
      <c r="O98" s="39">
        <v>0.14199999999999999</v>
      </c>
      <c r="P98" s="39">
        <v>0.20599999999999999</v>
      </c>
      <c r="Q98" s="39">
        <v>0.19800000000000001</v>
      </c>
      <c r="R98" s="39">
        <v>0.24199999999999999</v>
      </c>
      <c r="S98" s="39">
        <v>0.27200000000000002</v>
      </c>
      <c r="T98" s="40">
        <v>0.20699999999999999</v>
      </c>
      <c r="U98" s="40">
        <v>0.217</v>
      </c>
      <c r="V98" s="40">
        <v>0.115</v>
      </c>
      <c r="W98" s="40">
        <v>0.113</v>
      </c>
      <c r="X98" s="40">
        <v>5.6000000000000001E-2</v>
      </c>
      <c r="Y98" s="40">
        <v>4.7E-2</v>
      </c>
      <c r="Z98" s="40">
        <v>0.14199999999999999</v>
      </c>
      <c r="AA98" s="40">
        <v>0.13500000000000001</v>
      </c>
      <c r="AB98" s="40">
        <v>4.8000000000000001E-2</v>
      </c>
      <c r="AC98" s="40">
        <v>4.5999999999999999E-2</v>
      </c>
      <c r="AD98" s="40">
        <v>0.113</v>
      </c>
      <c r="AE98" s="40">
        <v>0.115</v>
      </c>
      <c r="AF98" s="40">
        <v>0.123</v>
      </c>
      <c r="AG98" s="40">
        <v>0.14899999999999999</v>
      </c>
      <c r="AH98" s="40">
        <v>0.153</v>
      </c>
      <c r="AI98" s="40">
        <v>0.156</v>
      </c>
      <c r="AJ98" s="40">
        <v>5.2999999999999999E-2</v>
      </c>
      <c r="AK98" s="40">
        <v>5.8000000000000003E-2</v>
      </c>
      <c r="AL98" s="40">
        <v>7.3999999999999996E-2</v>
      </c>
      <c r="AM98" s="40">
        <v>7.0000000000000007E-2</v>
      </c>
    </row>
    <row r="99" spans="1:41" x14ac:dyDescent="0.2">
      <c r="A99" s="35"/>
      <c r="C99" s="39">
        <v>1.8309999999999999E-3</v>
      </c>
      <c r="D99" s="39">
        <v>7.0000000000000007E-2</v>
      </c>
      <c r="E99" s="39">
        <v>7.4999999999999997E-2</v>
      </c>
      <c r="F99" s="39">
        <v>9.2999999999999999E-2</v>
      </c>
      <c r="G99" s="39">
        <v>9.2999999999999999E-2</v>
      </c>
      <c r="H99" s="39">
        <v>9.7000000000000003E-2</v>
      </c>
      <c r="I99" s="39">
        <v>0.122</v>
      </c>
      <c r="J99" s="39">
        <v>8.6999999999999994E-2</v>
      </c>
      <c r="K99" s="39">
        <v>6.4000000000000001E-2</v>
      </c>
      <c r="L99" s="39">
        <v>8.1000000000000003E-2</v>
      </c>
      <c r="M99" s="39">
        <v>6.4000000000000001E-2</v>
      </c>
      <c r="N99" s="39">
        <v>0.121</v>
      </c>
      <c r="O99" s="39">
        <v>0.11700000000000001</v>
      </c>
      <c r="P99" s="39">
        <v>0.14299999999999999</v>
      </c>
      <c r="Q99" s="39">
        <v>0.14799999999999999</v>
      </c>
      <c r="R99" s="39">
        <v>0.16600000000000001</v>
      </c>
      <c r="S99" s="39">
        <v>0.16700000000000001</v>
      </c>
      <c r="T99" s="40">
        <v>0.14799999999999999</v>
      </c>
      <c r="U99" s="40">
        <v>0.14199999999999999</v>
      </c>
      <c r="V99" s="40">
        <v>0.13500000000000001</v>
      </c>
      <c r="W99" s="40">
        <v>0.128</v>
      </c>
      <c r="X99" s="40">
        <v>4.9000000000000002E-2</v>
      </c>
      <c r="Y99" s="40">
        <v>4.3999999999999997E-2</v>
      </c>
      <c r="Z99" s="40">
        <v>0.107</v>
      </c>
      <c r="AA99" s="40">
        <v>9.4E-2</v>
      </c>
      <c r="AB99" s="40">
        <v>4.2999999999999997E-2</v>
      </c>
      <c r="AC99" s="40">
        <v>4.8000000000000001E-2</v>
      </c>
      <c r="AD99" s="40">
        <v>7.4999999999999997E-2</v>
      </c>
      <c r="AE99" s="40">
        <v>7.0000000000000007E-2</v>
      </c>
      <c r="AF99" s="40">
        <v>0.10199999999999999</v>
      </c>
      <c r="AG99" s="40">
        <v>8.5999999999999993E-2</v>
      </c>
      <c r="AH99" s="40">
        <v>0.111</v>
      </c>
      <c r="AI99" s="40">
        <v>0.11700000000000001</v>
      </c>
      <c r="AJ99" s="40">
        <v>0.11700000000000001</v>
      </c>
      <c r="AK99" s="40">
        <v>4.9000000000000002E-2</v>
      </c>
      <c r="AL99" s="40">
        <v>5.5E-2</v>
      </c>
      <c r="AM99" s="40">
        <v>5.8000000000000003E-2</v>
      </c>
    </row>
    <row r="100" spans="1:41" x14ac:dyDescent="0.2">
      <c r="A100" s="35"/>
      <c r="C100" s="21" t="s">
        <v>219</v>
      </c>
      <c r="D100" s="40"/>
      <c r="E100" s="39">
        <v>0.13902104800000001</v>
      </c>
      <c r="F100" s="40"/>
      <c r="G100" s="39">
        <v>0.13902104800000001</v>
      </c>
      <c r="H100" s="40"/>
      <c r="I100" s="39">
        <v>0.13902104800000001</v>
      </c>
      <c r="J100" s="40"/>
      <c r="K100" s="39">
        <v>0.13902104800000001</v>
      </c>
      <c r="L100" s="40"/>
      <c r="M100" s="39">
        <v>0.13902104800000001</v>
      </c>
      <c r="N100" s="40"/>
      <c r="O100" s="39">
        <v>0.213090271</v>
      </c>
      <c r="P100" s="40"/>
      <c r="Q100" s="39">
        <v>0.213090271</v>
      </c>
      <c r="R100" s="40"/>
      <c r="S100" s="39">
        <v>0.213090271</v>
      </c>
      <c r="T100" s="40"/>
      <c r="U100" s="40">
        <v>0.213090271</v>
      </c>
      <c r="V100" s="40"/>
      <c r="W100" s="40">
        <v>0.213090271</v>
      </c>
      <c r="X100" s="40"/>
      <c r="Y100" s="40">
        <v>0.131628104</v>
      </c>
      <c r="Z100" s="40"/>
      <c r="AA100" s="40">
        <v>0.131628104</v>
      </c>
      <c r="AB100" s="40"/>
      <c r="AC100" s="40">
        <v>0.131628104</v>
      </c>
      <c r="AD100" s="40"/>
      <c r="AE100" s="40">
        <v>0.131628104</v>
      </c>
      <c r="AF100" s="40"/>
      <c r="AG100" s="40">
        <v>0.211514855</v>
      </c>
      <c r="AH100" s="40"/>
      <c r="AI100" s="40">
        <v>0.211514855</v>
      </c>
      <c r="AJ100" s="40"/>
      <c r="AK100" s="40">
        <v>0.211514855</v>
      </c>
      <c r="AL100" s="40"/>
      <c r="AM100" s="40">
        <v>0.211514855</v>
      </c>
    </row>
    <row r="101" spans="1:41" ht="16" customHeight="1" x14ac:dyDescent="0.2">
      <c r="A101" s="35"/>
      <c r="I101" s="42"/>
    </row>
    <row r="102" spans="1:41" s="5" customFormat="1" x14ac:dyDescent="0.2">
      <c r="A102" s="81"/>
      <c r="B102" s="86" t="s">
        <v>26</v>
      </c>
      <c r="C102" s="43" t="s">
        <v>221</v>
      </c>
      <c r="D102" s="59" t="s">
        <v>1</v>
      </c>
      <c r="E102" s="59"/>
      <c r="F102" s="59" t="s">
        <v>6</v>
      </c>
      <c r="G102" s="59"/>
      <c r="H102" s="59" t="s">
        <v>9</v>
      </c>
      <c r="I102" s="59"/>
      <c r="J102" s="59" t="s">
        <v>10</v>
      </c>
      <c r="K102" s="59"/>
      <c r="L102" s="59" t="s">
        <v>11</v>
      </c>
      <c r="M102" s="59"/>
      <c r="N102" s="59" t="s">
        <v>14</v>
      </c>
      <c r="O102" s="59"/>
      <c r="P102" s="59" t="s">
        <v>2</v>
      </c>
      <c r="Q102" s="59"/>
      <c r="R102" s="59" t="s">
        <v>16</v>
      </c>
      <c r="S102" s="59"/>
      <c r="T102" s="59" t="s">
        <v>12</v>
      </c>
      <c r="U102" s="59"/>
      <c r="V102" s="59" t="s">
        <v>3</v>
      </c>
      <c r="W102" s="59"/>
      <c r="X102" s="59" t="s">
        <v>4</v>
      </c>
      <c r="Y102" s="59"/>
      <c r="Z102" s="59" t="s">
        <v>5</v>
      </c>
      <c r="AA102" s="59"/>
      <c r="AB102" s="59" t="s">
        <v>15</v>
      </c>
      <c r="AC102" s="59"/>
      <c r="AD102" s="59" t="s">
        <v>13</v>
      </c>
      <c r="AE102" s="59"/>
      <c r="AF102" s="59" t="s">
        <v>7</v>
      </c>
      <c r="AG102" s="59"/>
      <c r="AH102" s="59" t="s">
        <v>8</v>
      </c>
      <c r="AI102" s="59"/>
      <c r="AJ102" s="59" t="s">
        <v>222</v>
      </c>
      <c r="AK102" s="59"/>
      <c r="AL102" s="59" t="s">
        <v>17</v>
      </c>
      <c r="AM102" s="59"/>
      <c r="AN102" s="43"/>
      <c r="AO102" s="43"/>
    </row>
    <row r="103" spans="1:41" x14ac:dyDescent="0.2">
      <c r="A103" s="35"/>
      <c r="C103" s="39">
        <v>30</v>
      </c>
      <c r="D103" s="40">
        <v>0.70899999999999996</v>
      </c>
      <c r="E103" s="40">
        <v>0.69099999999999995</v>
      </c>
      <c r="F103" s="40">
        <v>0.78400000000000003</v>
      </c>
      <c r="G103" s="40">
        <v>0.71799999999999997</v>
      </c>
      <c r="H103" s="40">
        <v>0.68500000000000005</v>
      </c>
      <c r="I103" s="40">
        <v>0.78500000000000003</v>
      </c>
      <c r="J103" s="40">
        <v>0.71099999999999997</v>
      </c>
      <c r="K103" s="40">
        <v>0.73699999999999999</v>
      </c>
      <c r="L103" s="40">
        <v>0.77</v>
      </c>
      <c r="M103" s="40">
        <v>0.75700000000000001</v>
      </c>
      <c r="N103" s="40">
        <v>0.11899999999999999</v>
      </c>
      <c r="O103" s="40">
        <v>0.10100000000000001</v>
      </c>
      <c r="P103" s="40">
        <v>0.51800000000000002</v>
      </c>
      <c r="Q103" s="40">
        <v>0.55600000000000005</v>
      </c>
      <c r="R103" s="40">
        <v>0.59599999999999997</v>
      </c>
      <c r="S103" s="40">
        <v>0.59899999999999998</v>
      </c>
      <c r="T103" s="40">
        <v>0.57899999999999996</v>
      </c>
      <c r="U103" s="40">
        <v>0.60199999999999998</v>
      </c>
      <c r="V103" s="40">
        <v>6.9000000000000006E-2</v>
      </c>
      <c r="W103" s="40">
        <v>7.9000000000000001E-2</v>
      </c>
      <c r="X103" s="40">
        <v>0.44700000000000001</v>
      </c>
      <c r="Y103" s="40">
        <v>0.47099999999999997</v>
      </c>
      <c r="Z103" s="40">
        <v>0.53500000000000003</v>
      </c>
      <c r="AA103" s="40">
        <v>0.55200000000000005</v>
      </c>
      <c r="AB103" s="40">
        <v>0.22600000000000001</v>
      </c>
      <c r="AC103" s="40">
        <v>0.246</v>
      </c>
      <c r="AD103" s="40">
        <v>0.63900000000000001</v>
      </c>
      <c r="AE103" s="40">
        <v>0.61899999999999999</v>
      </c>
      <c r="AF103" s="40">
        <v>0.72399999999999998</v>
      </c>
      <c r="AG103" s="40">
        <v>0.745</v>
      </c>
      <c r="AH103" s="40">
        <v>0.70199999999999996</v>
      </c>
      <c r="AI103" s="40">
        <v>0.72399999999999998</v>
      </c>
      <c r="AJ103" s="40">
        <v>8.4000000000000005E-2</v>
      </c>
      <c r="AK103" s="40">
        <v>8.4000000000000005E-2</v>
      </c>
      <c r="AL103" s="40">
        <v>0.79300000000000004</v>
      </c>
      <c r="AM103" s="40">
        <v>0.77700000000000002</v>
      </c>
    </row>
    <row r="104" spans="1:41" x14ac:dyDescent="0.2">
      <c r="A104" s="35"/>
      <c r="C104" s="39">
        <v>7.5</v>
      </c>
      <c r="D104" s="40">
        <v>0.69399999999999995</v>
      </c>
      <c r="E104" s="40">
        <v>0.73</v>
      </c>
      <c r="F104" s="40">
        <v>0.70899999999999996</v>
      </c>
      <c r="G104" s="40">
        <v>0.66400000000000003</v>
      </c>
      <c r="H104" s="40">
        <v>0.76800000000000002</v>
      </c>
      <c r="I104" s="40">
        <v>0.748</v>
      </c>
      <c r="J104" s="40">
        <v>0.70599999999999996</v>
      </c>
      <c r="K104" s="40">
        <v>0.77200000000000002</v>
      </c>
      <c r="L104" s="40">
        <v>0.74</v>
      </c>
      <c r="M104" s="40">
        <v>0.72399999999999998</v>
      </c>
      <c r="N104" s="40">
        <v>7.1999999999999995E-2</v>
      </c>
      <c r="O104" s="40">
        <v>7.1999999999999995E-2</v>
      </c>
      <c r="P104" s="40">
        <v>0.48799999999999999</v>
      </c>
      <c r="Q104" s="40">
        <v>0.58599999999999997</v>
      </c>
      <c r="R104" s="40">
        <v>0.53500000000000003</v>
      </c>
      <c r="S104" s="40">
        <v>0.58799999999999997</v>
      </c>
      <c r="T104" s="40">
        <v>0.63800000000000001</v>
      </c>
      <c r="U104" s="40">
        <v>0.501</v>
      </c>
      <c r="V104" s="40">
        <v>5.8000000000000003E-2</v>
      </c>
      <c r="W104" s="40">
        <v>6.0999999999999999E-2</v>
      </c>
      <c r="X104" s="40">
        <v>0.23899999999999999</v>
      </c>
      <c r="Y104" s="40">
        <v>0.24099999999999999</v>
      </c>
      <c r="Z104" s="40">
        <v>0.54</v>
      </c>
      <c r="AA104" s="40">
        <v>0.442</v>
      </c>
      <c r="AB104" s="40">
        <v>0.1</v>
      </c>
      <c r="AC104" s="40">
        <v>9.8000000000000004E-2</v>
      </c>
      <c r="AD104" s="40">
        <v>0.59199999999999997</v>
      </c>
      <c r="AE104" s="40">
        <v>0.55300000000000005</v>
      </c>
      <c r="AF104" s="40">
        <v>0.72099999999999997</v>
      </c>
      <c r="AG104" s="40">
        <v>0.68100000000000005</v>
      </c>
      <c r="AH104" s="40">
        <v>0.67300000000000004</v>
      </c>
      <c r="AI104" s="40">
        <v>0.68400000000000005</v>
      </c>
      <c r="AJ104" s="40">
        <v>6.0999999999999999E-2</v>
      </c>
      <c r="AK104" s="40">
        <v>6.3E-2</v>
      </c>
      <c r="AL104" s="40">
        <v>0.79600000000000004</v>
      </c>
      <c r="AM104" s="40">
        <v>0.752</v>
      </c>
    </row>
    <row r="105" spans="1:41" x14ac:dyDescent="0.2">
      <c r="A105" s="35"/>
      <c r="C105" s="39">
        <v>1.875</v>
      </c>
      <c r="D105" s="40">
        <v>0.84</v>
      </c>
      <c r="E105" s="40">
        <v>0.77600000000000002</v>
      </c>
      <c r="F105" s="40">
        <v>0.78200000000000003</v>
      </c>
      <c r="G105" s="40">
        <v>0.82299999999999995</v>
      </c>
      <c r="H105" s="40">
        <v>0.94799999999999995</v>
      </c>
      <c r="I105" s="40">
        <v>0.94399999999999995</v>
      </c>
      <c r="J105" s="40">
        <v>0.76500000000000001</v>
      </c>
      <c r="K105" s="40">
        <v>0.78800000000000003</v>
      </c>
      <c r="L105" s="40">
        <v>0.879</v>
      </c>
      <c r="M105" s="40">
        <v>0.85899999999999999</v>
      </c>
      <c r="N105" s="40">
        <v>6.6000000000000003E-2</v>
      </c>
      <c r="O105" s="40">
        <v>5.8000000000000003E-2</v>
      </c>
      <c r="P105" s="40">
        <v>0.33800000000000002</v>
      </c>
      <c r="Q105" s="40">
        <v>0.318</v>
      </c>
      <c r="R105" s="40">
        <v>0.55800000000000005</v>
      </c>
      <c r="S105" s="40">
        <v>0.53</v>
      </c>
      <c r="T105" s="40">
        <v>0.66800000000000004</v>
      </c>
      <c r="U105" s="40">
        <v>0.52700000000000002</v>
      </c>
      <c r="V105" s="40">
        <v>6.4000000000000001E-2</v>
      </c>
      <c r="W105" s="40">
        <v>7.0999999999999994E-2</v>
      </c>
      <c r="X105" s="40">
        <v>0.09</v>
      </c>
      <c r="Y105" s="40">
        <v>7.4999999999999997E-2</v>
      </c>
      <c r="Z105" s="40">
        <v>0.373</v>
      </c>
      <c r="AA105" s="40">
        <v>0.35499999999999998</v>
      </c>
      <c r="AB105" s="40">
        <v>6.9000000000000006E-2</v>
      </c>
      <c r="AC105" s="40">
        <v>6.6000000000000003E-2</v>
      </c>
      <c r="AD105" s="40">
        <v>0.47099999999999997</v>
      </c>
      <c r="AE105" s="40">
        <v>0.434</v>
      </c>
      <c r="AF105" s="40">
        <v>0.60799999999999998</v>
      </c>
      <c r="AG105" s="40">
        <v>0.60699999999999998</v>
      </c>
      <c r="AH105" s="40">
        <v>0.65600000000000003</v>
      </c>
      <c r="AI105" s="40">
        <v>0.63500000000000001</v>
      </c>
      <c r="AJ105" s="40">
        <v>5.6000000000000001E-2</v>
      </c>
      <c r="AK105" s="40">
        <v>5.7000000000000002E-2</v>
      </c>
      <c r="AL105" s="40">
        <v>0.80400000000000005</v>
      </c>
      <c r="AM105" s="40">
        <v>0.77600000000000002</v>
      </c>
    </row>
    <row r="106" spans="1:41" x14ac:dyDescent="0.2">
      <c r="A106" s="35"/>
      <c r="C106" s="39">
        <v>0.46875</v>
      </c>
      <c r="D106" s="40">
        <v>0.372</v>
      </c>
      <c r="E106" s="40">
        <v>0.34</v>
      </c>
      <c r="F106" s="40">
        <v>0.49199999999999999</v>
      </c>
      <c r="G106" s="40">
        <v>0.53800000000000003</v>
      </c>
      <c r="H106" s="40">
        <v>0.65300000000000002</v>
      </c>
      <c r="I106" s="40">
        <v>0.622</v>
      </c>
      <c r="J106" s="40">
        <v>0.54600000000000004</v>
      </c>
      <c r="K106" s="40">
        <v>0.52200000000000002</v>
      </c>
      <c r="L106" s="40">
        <v>0.53400000000000003</v>
      </c>
      <c r="M106" s="40">
        <v>0.52300000000000002</v>
      </c>
      <c r="N106" s="40">
        <v>7.8E-2</v>
      </c>
      <c r="O106" s="40">
        <v>5.7000000000000002E-2</v>
      </c>
      <c r="P106" s="40">
        <v>0.11799999999999999</v>
      </c>
      <c r="Q106" s="40">
        <v>0.122</v>
      </c>
      <c r="R106" s="40">
        <v>0.42799999999999999</v>
      </c>
      <c r="S106" s="40">
        <v>0.437</v>
      </c>
      <c r="T106" s="40">
        <v>0.44700000000000001</v>
      </c>
      <c r="U106" s="40">
        <v>0.42699999999999999</v>
      </c>
      <c r="V106" s="40">
        <v>0.09</v>
      </c>
      <c r="W106" s="40">
        <v>5.3999999999999999E-2</v>
      </c>
      <c r="X106" s="40">
        <v>8.1000000000000003E-2</v>
      </c>
      <c r="Y106" s="40">
        <v>8.1000000000000003E-2</v>
      </c>
      <c r="Z106" s="40">
        <v>0.20100000000000001</v>
      </c>
      <c r="AA106" s="40">
        <v>0.187</v>
      </c>
      <c r="AB106" s="40">
        <v>6.4000000000000001E-2</v>
      </c>
      <c r="AC106" s="40">
        <v>5.8000000000000003E-2</v>
      </c>
      <c r="AD106" s="40">
        <v>0.46300000000000002</v>
      </c>
      <c r="AE106" s="40">
        <v>0.44500000000000001</v>
      </c>
      <c r="AF106" s="40">
        <v>0.48799999999999999</v>
      </c>
      <c r="AG106" s="40">
        <v>0.47099999999999997</v>
      </c>
      <c r="AH106" s="40">
        <v>0.46300000000000002</v>
      </c>
      <c r="AI106" s="40">
        <v>0.47099999999999997</v>
      </c>
      <c r="AJ106" s="40">
        <v>5.6000000000000001E-2</v>
      </c>
      <c r="AK106" s="40">
        <v>0.06</v>
      </c>
      <c r="AL106" s="40">
        <v>0.67300000000000004</v>
      </c>
      <c r="AM106" s="40">
        <v>0.61</v>
      </c>
    </row>
    <row r="107" spans="1:41" x14ac:dyDescent="0.2">
      <c r="A107" s="35"/>
      <c r="C107" s="39">
        <v>0.117188</v>
      </c>
      <c r="D107" s="40">
        <v>0.17599999999999999</v>
      </c>
      <c r="E107" s="40">
        <v>0.16700000000000001</v>
      </c>
      <c r="F107" s="40">
        <v>0.32600000000000001</v>
      </c>
      <c r="G107" s="40">
        <v>0.34899999999999998</v>
      </c>
      <c r="H107" s="40">
        <v>0.503</v>
      </c>
      <c r="I107" s="40">
        <v>0.499</v>
      </c>
      <c r="J107" s="40">
        <v>0.35799999999999998</v>
      </c>
      <c r="K107" s="40">
        <v>0.32900000000000001</v>
      </c>
      <c r="L107" s="40">
        <v>0.29499999999999998</v>
      </c>
      <c r="M107" s="40">
        <v>0.318</v>
      </c>
      <c r="N107" s="40">
        <v>8.1000000000000003E-2</v>
      </c>
      <c r="O107" s="40">
        <v>6.4000000000000001E-2</v>
      </c>
      <c r="P107" s="40">
        <v>7.1999999999999995E-2</v>
      </c>
      <c r="Q107" s="40">
        <v>7.1999999999999995E-2</v>
      </c>
      <c r="R107" s="40">
        <v>0.245</v>
      </c>
      <c r="S107" s="40">
        <v>0.24199999999999999</v>
      </c>
      <c r="T107" s="40">
        <v>0.25</v>
      </c>
      <c r="U107" s="40">
        <v>0.246</v>
      </c>
      <c r="V107" s="40">
        <v>5.7000000000000002E-2</v>
      </c>
      <c r="W107" s="40">
        <v>5.3999999999999999E-2</v>
      </c>
      <c r="X107" s="40">
        <v>7.8E-2</v>
      </c>
      <c r="Y107" s="40">
        <v>5.6000000000000001E-2</v>
      </c>
      <c r="Z107" s="40">
        <v>0.08</v>
      </c>
      <c r="AA107" s="40">
        <v>8.5999999999999993E-2</v>
      </c>
      <c r="AB107" s="40">
        <v>7.9000000000000001E-2</v>
      </c>
      <c r="AC107" s="40">
        <v>6.4000000000000001E-2</v>
      </c>
      <c r="AD107" s="40">
        <v>0.30499999999999999</v>
      </c>
      <c r="AE107" s="40">
        <v>0.27200000000000002</v>
      </c>
      <c r="AF107" s="40">
        <v>0.28499999999999998</v>
      </c>
      <c r="AG107" s="40">
        <v>0.26500000000000001</v>
      </c>
      <c r="AH107" s="40">
        <v>0.23499999999999999</v>
      </c>
      <c r="AI107" s="40">
        <v>0.24099999999999999</v>
      </c>
      <c r="AJ107" s="40">
        <v>5.6000000000000001E-2</v>
      </c>
      <c r="AK107" s="40">
        <v>5.6000000000000001E-2</v>
      </c>
      <c r="AL107" s="40">
        <v>0.54</v>
      </c>
      <c r="AM107" s="40">
        <v>0.54100000000000004</v>
      </c>
    </row>
    <row r="108" spans="1:41" x14ac:dyDescent="0.2">
      <c r="A108" s="35"/>
      <c r="C108" s="39">
        <v>2.9297E-2</v>
      </c>
      <c r="D108" s="40">
        <v>9.9000000000000005E-2</v>
      </c>
      <c r="E108" s="40">
        <v>0.121</v>
      </c>
      <c r="F108" s="40">
        <v>0.183</v>
      </c>
      <c r="G108" s="40">
        <v>0.23300000000000001</v>
      </c>
      <c r="H108" s="40">
        <v>0.32700000000000001</v>
      </c>
      <c r="I108" s="40">
        <v>0.314</v>
      </c>
      <c r="J108" s="40">
        <v>0.187</v>
      </c>
      <c r="K108" s="40">
        <v>0.18</v>
      </c>
      <c r="L108" s="40">
        <v>0.14799999999999999</v>
      </c>
      <c r="M108" s="40">
        <v>0.127</v>
      </c>
      <c r="N108" s="40">
        <v>7.0999999999999994E-2</v>
      </c>
      <c r="O108" s="40">
        <v>0.06</v>
      </c>
      <c r="P108" s="40">
        <v>6.2E-2</v>
      </c>
      <c r="Q108" s="40">
        <v>6.0999999999999999E-2</v>
      </c>
      <c r="R108" s="40">
        <v>0.13900000000000001</v>
      </c>
      <c r="S108" s="40">
        <v>0.13200000000000001</v>
      </c>
      <c r="T108" s="40">
        <v>0.114</v>
      </c>
      <c r="U108" s="40">
        <v>0.114</v>
      </c>
      <c r="V108" s="40">
        <v>5.5E-2</v>
      </c>
      <c r="W108" s="40">
        <v>5.5E-2</v>
      </c>
      <c r="X108" s="40">
        <v>8.2000000000000003E-2</v>
      </c>
      <c r="Y108" s="40">
        <v>7.9000000000000001E-2</v>
      </c>
      <c r="Z108" s="40">
        <v>6.8000000000000005E-2</v>
      </c>
      <c r="AA108" s="40">
        <v>6.3E-2</v>
      </c>
      <c r="AB108" s="40">
        <v>5.5E-2</v>
      </c>
      <c r="AC108" s="40">
        <v>5.7000000000000002E-2</v>
      </c>
      <c r="AD108" s="40">
        <v>0.14399999999999999</v>
      </c>
      <c r="AE108" s="40">
        <v>0.128</v>
      </c>
      <c r="AF108" s="40">
        <v>0.13800000000000001</v>
      </c>
      <c r="AG108" s="40">
        <v>0.11</v>
      </c>
      <c r="AH108" s="40">
        <v>0.115</v>
      </c>
      <c r="AI108" s="40">
        <v>0.113</v>
      </c>
      <c r="AJ108" s="40">
        <v>5.5E-2</v>
      </c>
      <c r="AK108" s="40">
        <v>6.0999999999999999E-2</v>
      </c>
      <c r="AL108" s="40">
        <v>0.29099999999999998</v>
      </c>
      <c r="AM108" s="40">
        <v>0.29599999999999999</v>
      </c>
    </row>
    <row r="109" spans="1:41" x14ac:dyDescent="0.2">
      <c r="A109" s="35"/>
      <c r="C109" s="39">
        <v>7.3239999999999998E-3</v>
      </c>
      <c r="D109" s="40">
        <v>9.2999999999999999E-2</v>
      </c>
      <c r="E109" s="40">
        <v>0.08</v>
      </c>
      <c r="F109" s="40">
        <v>0.1</v>
      </c>
      <c r="G109" s="40">
        <v>9.5000000000000001E-2</v>
      </c>
      <c r="H109" s="40">
        <v>0.20899999999999999</v>
      </c>
      <c r="I109" s="40">
        <v>0.17100000000000001</v>
      </c>
      <c r="J109" s="40">
        <v>9.5000000000000001E-2</v>
      </c>
      <c r="K109" s="40">
        <v>0.12</v>
      </c>
      <c r="L109" s="40">
        <v>0.09</v>
      </c>
      <c r="M109" s="40">
        <v>9.1999999999999998E-2</v>
      </c>
      <c r="N109" s="40">
        <v>7.1999999999999995E-2</v>
      </c>
      <c r="O109" s="40">
        <v>5.8999999999999997E-2</v>
      </c>
      <c r="P109" s="40">
        <v>5.6000000000000001E-2</v>
      </c>
      <c r="Q109" s="40">
        <v>6.0999999999999999E-2</v>
      </c>
      <c r="R109" s="40">
        <v>8.5999999999999993E-2</v>
      </c>
      <c r="S109" s="40">
        <v>8.1000000000000003E-2</v>
      </c>
      <c r="T109" s="40">
        <v>0.09</v>
      </c>
      <c r="U109" s="40">
        <v>7.8E-2</v>
      </c>
      <c r="V109" s="40">
        <v>5.6000000000000001E-2</v>
      </c>
      <c r="W109" s="40">
        <v>5.5E-2</v>
      </c>
      <c r="X109" s="40">
        <v>8.2000000000000003E-2</v>
      </c>
      <c r="Y109" s="40">
        <v>8.1000000000000003E-2</v>
      </c>
      <c r="Z109" s="40">
        <v>5.7000000000000002E-2</v>
      </c>
      <c r="AA109" s="40">
        <v>8.7999999999999995E-2</v>
      </c>
      <c r="AB109" s="40">
        <v>5.3999999999999999E-2</v>
      </c>
      <c r="AC109" s="40">
        <v>8.1000000000000003E-2</v>
      </c>
      <c r="AD109" s="40">
        <v>8.4000000000000005E-2</v>
      </c>
      <c r="AE109" s="40">
        <v>7.9000000000000001E-2</v>
      </c>
      <c r="AF109" s="40">
        <v>8.5000000000000006E-2</v>
      </c>
      <c r="AG109" s="40">
        <v>7.0000000000000007E-2</v>
      </c>
      <c r="AH109" s="40">
        <v>7.0999999999999994E-2</v>
      </c>
      <c r="AI109" s="40">
        <v>7.0999999999999994E-2</v>
      </c>
      <c r="AJ109" s="40">
        <v>5.7000000000000002E-2</v>
      </c>
      <c r="AK109" s="40">
        <v>5.8000000000000003E-2</v>
      </c>
      <c r="AL109" s="40">
        <v>0.14699999999999999</v>
      </c>
      <c r="AM109" s="40">
        <v>0.14499999999999999</v>
      </c>
    </row>
    <row r="110" spans="1:41" x14ac:dyDescent="0.2">
      <c r="A110" s="35"/>
      <c r="C110" s="39">
        <v>1.8309999999999999E-3</v>
      </c>
      <c r="D110" s="40">
        <v>5.0999999999999997E-2</v>
      </c>
      <c r="E110" s="40">
        <v>5.0999999999999997E-2</v>
      </c>
      <c r="F110" s="40">
        <v>0.1</v>
      </c>
      <c r="G110" s="40">
        <v>8.8999999999999996E-2</v>
      </c>
      <c r="H110" s="40">
        <v>0.129</v>
      </c>
      <c r="I110" s="40">
        <v>0.11600000000000001</v>
      </c>
      <c r="J110" s="40">
        <v>8.5000000000000006E-2</v>
      </c>
      <c r="K110" s="40">
        <v>8.2000000000000003E-2</v>
      </c>
      <c r="L110" s="40">
        <v>8.4000000000000005E-2</v>
      </c>
      <c r="M110" s="40">
        <v>0.09</v>
      </c>
      <c r="N110" s="40">
        <v>9.5000000000000001E-2</v>
      </c>
      <c r="O110" s="40">
        <v>7.1999999999999995E-2</v>
      </c>
      <c r="P110" s="40">
        <v>6.4000000000000001E-2</v>
      </c>
      <c r="Q110" s="40">
        <v>6.8000000000000005E-2</v>
      </c>
      <c r="R110" s="40">
        <v>7.1999999999999995E-2</v>
      </c>
      <c r="S110" s="40">
        <v>7.1999999999999995E-2</v>
      </c>
      <c r="T110" s="40">
        <v>7.1999999999999995E-2</v>
      </c>
      <c r="U110" s="40">
        <v>6.8000000000000005E-2</v>
      </c>
      <c r="V110" s="40">
        <v>7.1999999999999995E-2</v>
      </c>
      <c r="W110" s="40">
        <v>7.1999999999999995E-2</v>
      </c>
      <c r="X110" s="40">
        <v>5.3999999999999999E-2</v>
      </c>
      <c r="Y110" s="40">
        <v>6.4000000000000001E-2</v>
      </c>
      <c r="Z110" s="40">
        <v>6.8000000000000005E-2</v>
      </c>
      <c r="AA110" s="40">
        <v>6.5000000000000002E-2</v>
      </c>
      <c r="AB110" s="40">
        <v>5.5E-2</v>
      </c>
      <c r="AC110" s="40">
        <v>0.06</v>
      </c>
      <c r="AD110" s="40">
        <v>7.6999999999999999E-2</v>
      </c>
      <c r="AE110" s="40">
        <v>0.08</v>
      </c>
      <c r="AF110" s="40">
        <v>0.09</v>
      </c>
      <c r="AG110" s="40">
        <v>7.8E-2</v>
      </c>
      <c r="AH110" s="40">
        <v>7.2999999999999995E-2</v>
      </c>
      <c r="AI110" s="40">
        <v>6.4000000000000001E-2</v>
      </c>
      <c r="AJ110" s="40">
        <v>6.3E-2</v>
      </c>
      <c r="AK110" s="40">
        <v>6.8000000000000005E-2</v>
      </c>
      <c r="AL110" s="40">
        <v>0.14099999999999999</v>
      </c>
      <c r="AM110" s="40">
        <v>0.14099999999999999</v>
      </c>
    </row>
    <row r="111" spans="1:41" x14ac:dyDescent="0.2">
      <c r="A111" s="35"/>
      <c r="C111" s="21" t="s">
        <v>219</v>
      </c>
      <c r="E111" s="40">
        <v>0.146010006</v>
      </c>
      <c r="G111" s="40">
        <v>0.146010006</v>
      </c>
      <c r="I111" s="40">
        <v>0.146010006</v>
      </c>
      <c r="K111" s="40">
        <v>0.146010006</v>
      </c>
      <c r="M111" s="40">
        <v>0.146010006</v>
      </c>
      <c r="O111" s="40">
        <v>8.2409513000000004E-2</v>
      </c>
      <c r="Q111" s="40">
        <v>8.2409513000000004E-2</v>
      </c>
      <c r="S111" s="40">
        <v>8.2409513000000004E-2</v>
      </c>
      <c r="U111" s="40">
        <v>8.2409513000000004E-2</v>
      </c>
      <c r="W111" s="40">
        <v>8.2409513000000004E-2</v>
      </c>
      <c r="Y111" s="40">
        <v>9.2069755000000003E-2</v>
      </c>
      <c r="AA111" s="40">
        <v>9.2069755000000003E-2</v>
      </c>
      <c r="AC111" s="40">
        <v>9.2069755000000003E-2</v>
      </c>
      <c r="AE111" s="40">
        <v>9.2069755000000003E-2</v>
      </c>
      <c r="AG111" s="41">
        <v>0.106956</v>
      </c>
      <c r="AI111" s="41">
        <v>0.106956</v>
      </c>
      <c r="AK111" s="41">
        <v>0.106956</v>
      </c>
      <c r="AM111" s="41">
        <v>0.106956</v>
      </c>
    </row>
    <row r="112" spans="1:41" x14ac:dyDescent="0.2">
      <c r="A112" s="35"/>
      <c r="I112" s="42"/>
    </row>
    <row r="113" spans="1:41" s="5" customFormat="1" x14ac:dyDescent="0.2">
      <c r="A113" s="81"/>
      <c r="B113" s="86" t="s">
        <v>27</v>
      </c>
      <c r="C113" s="38" t="s">
        <v>220</v>
      </c>
      <c r="D113" s="59" t="s">
        <v>1</v>
      </c>
      <c r="E113" s="59"/>
      <c r="F113" s="59" t="s">
        <v>6</v>
      </c>
      <c r="G113" s="59"/>
      <c r="H113" s="59" t="s">
        <v>9</v>
      </c>
      <c r="I113" s="59"/>
      <c r="J113" s="59" t="s">
        <v>10</v>
      </c>
      <c r="K113" s="59"/>
      <c r="L113" s="59" t="s">
        <v>11</v>
      </c>
      <c r="M113" s="59"/>
      <c r="N113" s="59" t="s">
        <v>14</v>
      </c>
      <c r="O113" s="59"/>
      <c r="P113" s="59" t="s">
        <v>2</v>
      </c>
      <c r="Q113" s="59"/>
      <c r="R113" s="59" t="s">
        <v>16</v>
      </c>
      <c r="S113" s="59"/>
      <c r="T113" s="59" t="s">
        <v>12</v>
      </c>
      <c r="U113" s="59"/>
      <c r="V113" s="59" t="s">
        <v>3</v>
      </c>
      <c r="W113" s="59"/>
      <c r="X113" s="59" t="s">
        <v>4</v>
      </c>
      <c r="Y113" s="59"/>
      <c r="Z113" s="59" t="s">
        <v>5</v>
      </c>
      <c r="AA113" s="59"/>
      <c r="AB113" s="59" t="s">
        <v>15</v>
      </c>
      <c r="AC113" s="59"/>
      <c r="AD113" s="59" t="s">
        <v>13</v>
      </c>
      <c r="AE113" s="59"/>
      <c r="AF113" s="59" t="s">
        <v>7</v>
      </c>
      <c r="AG113" s="59"/>
      <c r="AH113" s="59" t="s">
        <v>8</v>
      </c>
      <c r="AI113" s="59"/>
      <c r="AJ113" s="59" t="s">
        <v>222</v>
      </c>
      <c r="AK113" s="59"/>
      <c r="AL113" s="59" t="s">
        <v>17</v>
      </c>
      <c r="AM113" s="59"/>
      <c r="AN113" s="43"/>
      <c r="AO113" s="43"/>
    </row>
    <row r="114" spans="1:41" x14ac:dyDescent="0.2">
      <c r="A114" s="35"/>
      <c r="B114" s="40"/>
      <c r="C114" s="39">
        <v>30</v>
      </c>
      <c r="D114" s="40">
        <v>0.17699999999999999</v>
      </c>
      <c r="E114" s="40">
        <v>0.14099999999999999</v>
      </c>
      <c r="F114" s="40">
        <v>0.46100000000000002</v>
      </c>
      <c r="G114" s="40">
        <v>0.41699999999999998</v>
      </c>
      <c r="H114" s="40">
        <v>0.41299999999999998</v>
      </c>
      <c r="I114" s="40">
        <v>0.39200000000000002</v>
      </c>
      <c r="J114" s="40">
        <v>0.40400000000000003</v>
      </c>
      <c r="K114" s="40">
        <v>0.40799999999999997</v>
      </c>
      <c r="L114" s="40">
        <v>0.42699999999999999</v>
      </c>
      <c r="M114" s="40">
        <v>0.44800000000000001</v>
      </c>
      <c r="N114" s="40">
        <v>9.2999999999999999E-2</v>
      </c>
      <c r="O114" s="40">
        <v>9.2999999999999999E-2</v>
      </c>
      <c r="P114" s="40">
        <v>0.109</v>
      </c>
      <c r="Q114" s="40">
        <v>0.111</v>
      </c>
      <c r="R114" s="40">
        <v>0.441</v>
      </c>
      <c r="S114" s="40">
        <v>0.43</v>
      </c>
      <c r="T114" s="40">
        <v>0.40200000000000002</v>
      </c>
      <c r="U114" s="40">
        <v>0.43099999999999999</v>
      </c>
      <c r="V114" s="40">
        <v>6.6000000000000003E-2</v>
      </c>
      <c r="W114" s="40">
        <v>7.5999999999999998E-2</v>
      </c>
      <c r="X114" s="40">
        <v>7.4999999999999997E-2</v>
      </c>
      <c r="Y114" s="40">
        <v>6.0999999999999999E-2</v>
      </c>
      <c r="Z114" s="40">
        <v>6.4000000000000001E-2</v>
      </c>
      <c r="AA114" s="40">
        <v>6.4000000000000001E-2</v>
      </c>
      <c r="AB114" s="40">
        <v>0.185</v>
      </c>
      <c r="AC114" s="40">
        <v>0.17799999999999999</v>
      </c>
      <c r="AD114" s="40">
        <v>0.17100000000000001</v>
      </c>
      <c r="AE114" s="40">
        <v>0.161</v>
      </c>
      <c r="AF114" s="40">
        <v>0.39</v>
      </c>
      <c r="AG114" s="40">
        <v>0.44700000000000001</v>
      </c>
      <c r="AH114" s="40">
        <v>0.435</v>
      </c>
      <c r="AI114" s="40">
        <v>0.44400000000000001</v>
      </c>
      <c r="AJ114" s="40">
        <v>5.6000000000000001E-2</v>
      </c>
      <c r="AK114" s="40">
        <v>7.4999999999999997E-2</v>
      </c>
      <c r="AL114" s="40">
        <v>0.61</v>
      </c>
      <c r="AM114" s="40">
        <v>0.60099999999999998</v>
      </c>
    </row>
    <row r="115" spans="1:41" x14ac:dyDescent="0.2">
      <c r="A115" s="35"/>
      <c r="B115" s="40"/>
      <c r="C115" s="39">
        <v>7.5</v>
      </c>
      <c r="D115" s="40">
        <v>0.11</v>
      </c>
      <c r="E115" s="40">
        <v>8.4000000000000005E-2</v>
      </c>
      <c r="F115" s="40">
        <v>0.378</v>
      </c>
      <c r="G115" s="40">
        <v>0.41499999999999998</v>
      </c>
      <c r="H115" s="40">
        <v>0.375</v>
      </c>
      <c r="I115" s="40">
        <v>0.33700000000000002</v>
      </c>
      <c r="J115" s="40">
        <v>0.36699999999999999</v>
      </c>
      <c r="K115" s="40">
        <v>0.371</v>
      </c>
      <c r="L115" s="40">
        <v>0.41</v>
      </c>
      <c r="M115" s="40">
        <v>0.38400000000000001</v>
      </c>
      <c r="N115" s="40">
        <v>9.5000000000000001E-2</v>
      </c>
      <c r="O115" s="40">
        <v>5.6000000000000001E-2</v>
      </c>
      <c r="P115" s="40">
        <v>6.4000000000000001E-2</v>
      </c>
      <c r="Q115" s="40">
        <v>6.3E-2</v>
      </c>
      <c r="R115" s="40">
        <v>0.40300000000000002</v>
      </c>
      <c r="S115" s="40">
        <v>0.433</v>
      </c>
      <c r="T115" s="40">
        <v>0.40200000000000002</v>
      </c>
      <c r="U115" s="40">
        <v>0.39300000000000002</v>
      </c>
      <c r="V115" s="40">
        <v>5.3999999999999999E-2</v>
      </c>
      <c r="W115" s="40">
        <v>5.3999999999999999E-2</v>
      </c>
      <c r="X115" s="40">
        <v>7.0000000000000007E-2</v>
      </c>
      <c r="Y115" s="40">
        <v>5.5E-2</v>
      </c>
      <c r="Z115" s="40">
        <v>5.6000000000000001E-2</v>
      </c>
      <c r="AA115" s="40">
        <v>5.5E-2</v>
      </c>
      <c r="AB115" s="40">
        <v>7.4999999999999997E-2</v>
      </c>
      <c r="AC115" s="40">
        <v>6.8000000000000005E-2</v>
      </c>
      <c r="AD115" s="40">
        <v>7.5999999999999998E-2</v>
      </c>
      <c r="AE115" s="40">
        <v>8.5000000000000006E-2</v>
      </c>
      <c r="AF115" s="40">
        <v>0.45</v>
      </c>
      <c r="AG115" s="40">
        <v>0.34799999999999998</v>
      </c>
      <c r="AH115" s="40">
        <v>0.38400000000000001</v>
      </c>
      <c r="AI115" s="40">
        <v>0.40200000000000002</v>
      </c>
      <c r="AJ115" s="40">
        <v>5.5E-2</v>
      </c>
      <c r="AK115" s="40">
        <v>5.7000000000000002E-2</v>
      </c>
      <c r="AL115" s="40">
        <v>0.52</v>
      </c>
      <c r="AM115" s="40">
        <v>0.59499999999999997</v>
      </c>
    </row>
    <row r="116" spans="1:41" x14ac:dyDescent="0.2">
      <c r="A116" s="35"/>
      <c r="B116" s="40"/>
      <c r="C116" s="39">
        <v>1.875</v>
      </c>
      <c r="D116" s="40">
        <v>8.3000000000000004E-2</v>
      </c>
      <c r="E116" s="40">
        <v>0.06</v>
      </c>
      <c r="F116" s="40">
        <v>0.33200000000000002</v>
      </c>
      <c r="G116" s="40">
        <v>0.33200000000000002</v>
      </c>
      <c r="H116" s="40">
        <v>0.34300000000000003</v>
      </c>
      <c r="I116" s="40">
        <v>0.36599999999999999</v>
      </c>
      <c r="J116" s="40">
        <v>0.35899999999999999</v>
      </c>
      <c r="K116" s="40">
        <v>0.36</v>
      </c>
      <c r="L116" s="40">
        <v>0.35399999999999998</v>
      </c>
      <c r="M116" s="40">
        <v>0.36199999999999999</v>
      </c>
      <c r="N116" s="40">
        <v>7.4999999999999997E-2</v>
      </c>
      <c r="O116" s="40">
        <v>5.5E-2</v>
      </c>
      <c r="P116" s="40">
        <v>5.3999999999999999E-2</v>
      </c>
      <c r="Q116" s="40">
        <v>5.6000000000000001E-2</v>
      </c>
      <c r="R116" s="40">
        <v>0.41</v>
      </c>
      <c r="S116" s="40">
        <v>0.42599999999999999</v>
      </c>
      <c r="T116" s="40">
        <v>0.379</v>
      </c>
      <c r="U116" s="40">
        <v>0.39800000000000002</v>
      </c>
      <c r="V116" s="40">
        <v>5.0999999999999997E-2</v>
      </c>
      <c r="W116" s="40">
        <v>0.05</v>
      </c>
      <c r="X116" s="40">
        <v>7.0000000000000007E-2</v>
      </c>
      <c r="Y116" s="40">
        <v>5.2999999999999999E-2</v>
      </c>
      <c r="Z116" s="40">
        <v>0.05</v>
      </c>
      <c r="AA116" s="40">
        <v>5.8000000000000003E-2</v>
      </c>
      <c r="AB116" s="40">
        <v>5.7000000000000002E-2</v>
      </c>
      <c r="AC116" s="40">
        <v>5.5E-2</v>
      </c>
      <c r="AD116" s="40">
        <v>6.0999999999999999E-2</v>
      </c>
      <c r="AE116" s="40">
        <v>6.3E-2</v>
      </c>
      <c r="AF116" s="40">
        <v>0.34</v>
      </c>
      <c r="AG116" s="40">
        <v>0.32900000000000001</v>
      </c>
      <c r="AH116" s="40">
        <v>0.36599999999999999</v>
      </c>
      <c r="AI116" s="40">
        <v>0.33500000000000002</v>
      </c>
      <c r="AJ116" s="40">
        <v>5.2999999999999999E-2</v>
      </c>
      <c r="AK116" s="40">
        <v>5.1999999999999998E-2</v>
      </c>
      <c r="AL116" s="40">
        <v>0.53</v>
      </c>
      <c r="AM116" s="40">
        <v>0.44400000000000001</v>
      </c>
    </row>
    <row r="117" spans="1:41" x14ac:dyDescent="0.2">
      <c r="A117" s="35"/>
      <c r="B117" s="40"/>
      <c r="C117" s="39">
        <v>0.46875</v>
      </c>
      <c r="D117" s="40">
        <v>7.8E-2</v>
      </c>
      <c r="E117" s="40">
        <v>5.6000000000000001E-2</v>
      </c>
      <c r="F117" s="40">
        <v>0.30399999999999999</v>
      </c>
      <c r="G117" s="40">
        <v>0.29799999999999999</v>
      </c>
      <c r="H117" s="40">
        <v>0.35799999999999998</v>
      </c>
      <c r="I117" s="40">
        <v>0.32900000000000001</v>
      </c>
      <c r="J117" s="40">
        <v>0.29899999999999999</v>
      </c>
      <c r="K117" s="40">
        <v>0.29499999999999998</v>
      </c>
      <c r="L117" s="40">
        <v>0.29099999999999998</v>
      </c>
      <c r="M117" s="40">
        <v>0.29799999999999999</v>
      </c>
      <c r="N117" s="40">
        <v>7.8E-2</v>
      </c>
      <c r="O117" s="40">
        <v>5.0999999999999997E-2</v>
      </c>
      <c r="P117" s="40">
        <v>5.2999999999999999E-2</v>
      </c>
      <c r="Q117" s="40">
        <v>5.2999999999999999E-2</v>
      </c>
      <c r="R117" s="40">
        <v>0.34</v>
      </c>
      <c r="S117" s="40">
        <v>0.32800000000000001</v>
      </c>
      <c r="T117" s="40">
        <v>0.27700000000000002</v>
      </c>
      <c r="U117" s="40">
        <v>0.26200000000000001</v>
      </c>
      <c r="V117" s="40">
        <v>0.06</v>
      </c>
      <c r="W117" s="40">
        <v>5.7000000000000002E-2</v>
      </c>
      <c r="X117" s="40">
        <v>6.7000000000000004E-2</v>
      </c>
      <c r="Y117" s="40">
        <v>5.0999999999999997E-2</v>
      </c>
      <c r="Z117" s="40">
        <v>5.1999999999999998E-2</v>
      </c>
      <c r="AA117" s="40">
        <v>5.1999999999999998E-2</v>
      </c>
      <c r="AB117" s="40">
        <v>0.05</v>
      </c>
      <c r="AC117" s="40">
        <v>5.2999999999999999E-2</v>
      </c>
      <c r="AD117" s="40">
        <v>5.0999999999999997E-2</v>
      </c>
      <c r="AE117" s="40">
        <v>5.1999999999999998E-2</v>
      </c>
      <c r="AF117" s="40">
        <v>0.32900000000000001</v>
      </c>
      <c r="AG117" s="40">
        <v>0.42799999999999999</v>
      </c>
      <c r="AH117" s="40">
        <v>0.28299999999999997</v>
      </c>
      <c r="AI117" s="40">
        <v>0.20300000000000001</v>
      </c>
      <c r="AJ117" s="40">
        <v>6.2E-2</v>
      </c>
      <c r="AK117" s="40">
        <v>6.5000000000000002E-2</v>
      </c>
      <c r="AL117" s="40">
        <v>0.48299999999999998</v>
      </c>
      <c r="AM117" s="40">
        <v>0.42199999999999999</v>
      </c>
    </row>
    <row r="118" spans="1:41" x14ac:dyDescent="0.2">
      <c r="A118" s="35"/>
      <c r="B118" s="40"/>
      <c r="C118" s="39">
        <v>0.117188</v>
      </c>
      <c r="D118" s="40">
        <v>7.6999999999999999E-2</v>
      </c>
      <c r="E118" s="40">
        <v>0.05</v>
      </c>
      <c r="F118" s="40">
        <v>0.20100000000000001</v>
      </c>
      <c r="G118" s="40">
        <v>0.20899999999999999</v>
      </c>
      <c r="H118" s="40">
        <v>0.307</v>
      </c>
      <c r="I118" s="40">
        <v>0.224</v>
      </c>
      <c r="J118" s="40">
        <v>0.17100000000000001</v>
      </c>
      <c r="K118" s="40">
        <v>0.187</v>
      </c>
      <c r="L118" s="40">
        <v>0.17899999999999999</v>
      </c>
      <c r="M118" s="40">
        <v>0.17699999999999999</v>
      </c>
      <c r="N118" s="40">
        <v>6.6000000000000003E-2</v>
      </c>
      <c r="O118" s="40">
        <v>5.1999999999999998E-2</v>
      </c>
      <c r="P118" s="40">
        <v>5.1999999999999998E-2</v>
      </c>
      <c r="Q118" s="40">
        <v>5.1999999999999998E-2</v>
      </c>
      <c r="R118" s="40">
        <v>0.186</v>
      </c>
      <c r="S118" s="40">
        <v>0.185</v>
      </c>
      <c r="T118" s="40">
        <v>0.14699999999999999</v>
      </c>
      <c r="U118" s="40">
        <v>0.14899999999999999</v>
      </c>
      <c r="V118" s="40">
        <v>6.3E-2</v>
      </c>
      <c r="W118" s="40">
        <v>5.2999999999999999E-2</v>
      </c>
      <c r="X118" s="40">
        <v>6.6000000000000003E-2</v>
      </c>
      <c r="Y118" s="40">
        <v>6.3E-2</v>
      </c>
      <c r="Z118" s="40">
        <v>6.4000000000000001E-2</v>
      </c>
      <c r="AA118" s="40">
        <v>5.6000000000000001E-2</v>
      </c>
      <c r="AB118" s="40">
        <v>5.5E-2</v>
      </c>
      <c r="AC118" s="40">
        <v>5.3999999999999999E-2</v>
      </c>
      <c r="AD118" s="40">
        <v>7.1999999999999995E-2</v>
      </c>
      <c r="AE118" s="40">
        <v>5.8000000000000003E-2</v>
      </c>
      <c r="AF118" s="40">
        <v>0.17100000000000001</v>
      </c>
      <c r="AG118" s="40">
        <v>0.182</v>
      </c>
      <c r="AH118" s="40">
        <v>0.15</v>
      </c>
      <c r="AI118" s="40">
        <v>0.20200000000000001</v>
      </c>
      <c r="AJ118" s="40">
        <v>5.0999999999999997E-2</v>
      </c>
      <c r="AK118" s="40">
        <v>6.0999999999999999E-2</v>
      </c>
      <c r="AL118" s="40">
        <v>0.30299999999999999</v>
      </c>
      <c r="AM118" s="40">
        <v>0.33500000000000002</v>
      </c>
    </row>
    <row r="119" spans="1:41" x14ac:dyDescent="0.2">
      <c r="A119" s="35"/>
      <c r="B119" s="40"/>
      <c r="C119" s="39">
        <v>2.9297E-2</v>
      </c>
      <c r="D119" s="40">
        <v>7.5999999999999998E-2</v>
      </c>
      <c r="E119" s="40">
        <v>5.5E-2</v>
      </c>
      <c r="F119" s="40">
        <v>0.106</v>
      </c>
      <c r="G119" s="40">
        <v>0.104</v>
      </c>
      <c r="H119" s="40">
        <v>0.19500000000000001</v>
      </c>
      <c r="I119" s="40">
        <v>0.17199999999999999</v>
      </c>
      <c r="J119" s="40">
        <v>9.2999999999999999E-2</v>
      </c>
      <c r="K119" s="40">
        <v>0.106</v>
      </c>
      <c r="L119" s="40">
        <v>0.1</v>
      </c>
      <c r="M119" s="40">
        <v>9.9000000000000005E-2</v>
      </c>
      <c r="N119" s="40">
        <v>6.9000000000000006E-2</v>
      </c>
      <c r="O119" s="40">
        <v>5.1999999999999998E-2</v>
      </c>
      <c r="P119" s="40">
        <v>5.2999999999999999E-2</v>
      </c>
      <c r="Q119" s="40">
        <v>5.8999999999999997E-2</v>
      </c>
      <c r="R119" s="40">
        <v>0.10299999999999999</v>
      </c>
      <c r="S119" s="40">
        <v>0.10100000000000001</v>
      </c>
      <c r="T119" s="40">
        <v>7.6999999999999999E-2</v>
      </c>
      <c r="U119" s="40">
        <v>0.08</v>
      </c>
      <c r="V119" s="40">
        <v>6.0999999999999999E-2</v>
      </c>
      <c r="W119" s="40">
        <v>5.2999999999999999E-2</v>
      </c>
      <c r="X119" s="40">
        <v>7.0999999999999994E-2</v>
      </c>
      <c r="Y119" s="40">
        <v>5.2999999999999999E-2</v>
      </c>
      <c r="Z119" s="40">
        <v>5.0999999999999997E-2</v>
      </c>
      <c r="AA119" s="40">
        <v>5.0999999999999997E-2</v>
      </c>
      <c r="AB119" s="40">
        <v>0.05</v>
      </c>
      <c r="AC119" s="40">
        <v>5.0999999999999997E-2</v>
      </c>
      <c r="AD119" s="40">
        <v>5.1999999999999998E-2</v>
      </c>
      <c r="AE119" s="40">
        <v>5.2999999999999999E-2</v>
      </c>
      <c r="AF119" s="40">
        <v>0.114</v>
      </c>
      <c r="AG119" s="40">
        <v>0.105</v>
      </c>
      <c r="AH119" s="40">
        <v>8.6999999999999994E-2</v>
      </c>
      <c r="AI119" s="40">
        <v>7.9000000000000001E-2</v>
      </c>
      <c r="AJ119" s="40">
        <v>5.1999999999999998E-2</v>
      </c>
      <c r="AK119" s="40">
        <v>5.1999999999999998E-2</v>
      </c>
      <c r="AL119" s="40">
        <v>0.13500000000000001</v>
      </c>
      <c r="AM119" s="40">
        <v>0.20300000000000001</v>
      </c>
    </row>
    <row r="120" spans="1:41" x14ac:dyDescent="0.2">
      <c r="A120" s="35"/>
      <c r="B120" s="40"/>
      <c r="C120" s="39">
        <v>7.3239999999999998E-3</v>
      </c>
      <c r="D120" s="40">
        <v>6.8000000000000005E-2</v>
      </c>
      <c r="E120" s="40">
        <v>5.5E-2</v>
      </c>
      <c r="F120" s="40">
        <v>7.3999999999999996E-2</v>
      </c>
      <c r="G120" s="40">
        <v>0.06</v>
      </c>
      <c r="H120" s="40">
        <v>9.0999999999999998E-2</v>
      </c>
      <c r="I120" s="40">
        <v>8.8999999999999996E-2</v>
      </c>
      <c r="J120" s="40">
        <v>6.3E-2</v>
      </c>
      <c r="K120" s="40">
        <v>7.5999999999999998E-2</v>
      </c>
      <c r="L120" s="40">
        <v>6.0999999999999999E-2</v>
      </c>
      <c r="M120" s="40">
        <v>6.2E-2</v>
      </c>
      <c r="N120" s="40">
        <v>7.0000000000000007E-2</v>
      </c>
      <c r="O120" s="40">
        <v>5.2999999999999999E-2</v>
      </c>
      <c r="P120" s="40">
        <v>6.7000000000000004E-2</v>
      </c>
      <c r="Q120" s="40">
        <v>5.1999999999999998E-2</v>
      </c>
      <c r="R120" s="40">
        <v>6.6000000000000003E-2</v>
      </c>
      <c r="S120" s="40">
        <v>6.9000000000000006E-2</v>
      </c>
      <c r="T120" s="40">
        <v>6.0999999999999999E-2</v>
      </c>
      <c r="U120" s="40">
        <v>5.8000000000000003E-2</v>
      </c>
      <c r="V120" s="40">
        <v>5.8000000000000003E-2</v>
      </c>
      <c r="W120" s="40">
        <v>5.6000000000000001E-2</v>
      </c>
      <c r="X120" s="40">
        <v>6.7000000000000004E-2</v>
      </c>
      <c r="Y120" s="40">
        <v>0.06</v>
      </c>
      <c r="Z120" s="40">
        <v>5.0999999999999997E-2</v>
      </c>
      <c r="AA120" s="40">
        <v>0.05</v>
      </c>
      <c r="AB120" s="40">
        <v>0.05</v>
      </c>
      <c r="AC120" s="40">
        <v>5.1999999999999998E-2</v>
      </c>
      <c r="AD120" s="40">
        <v>5.0999999999999997E-2</v>
      </c>
      <c r="AE120" s="40">
        <v>5.0999999999999997E-2</v>
      </c>
      <c r="AF120" s="40">
        <v>6.6000000000000003E-2</v>
      </c>
      <c r="AG120" s="40">
        <v>6.2E-2</v>
      </c>
      <c r="AH120" s="40">
        <v>6.2E-2</v>
      </c>
      <c r="AI120" s="40">
        <v>6.4000000000000001E-2</v>
      </c>
      <c r="AJ120" s="40">
        <v>5.3999999999999999E-2</v>
      </c>
      <c r="AK120" s="40">
        <v>5.2999999999999999E-2</v>
      </c>
      <c r="AL120" s="40">
        <v>0.115</v>
      </c>
      <c r="AM120" s="40"/>
    </row>
    <row r="121" spans="1:41" x14ac:dyDescent="0.2">
      <c r="A121" s="35"/>
      <c r="B121" s="40"/>
      <c r="C121" s="39">
        <v>1.8309999999999999E-3</v>
      </c>
      <c r="D121" s="40">
        <v>6.3E-2</v>
      </c>
      <c r="E121" s="40">
        <v>6.9000000000000006E-2</v>
      </c>
      <c r="F121" s="40">
        <v>6.9000000000000006E-2</v>
      </c>
      <c r="G121" s="40">
        <v>6.2E-2</v>
      </c>
      <c r="H121" s="40">
        <v>7.0999999999999994E-2</v>
      </c>
      <c r="I121" s="40">
        <v>0.08</v>
      </c>
      <c r="J121" s="40">
        <v>6.4000000000000001E-2</v>
      </c>
      <c r="K121" s="40">
        <v>5.7000000000000002E-2</v>
      </c>
      <c r="L121" s="40">
        <v>0.08</v>
      </c>
      <c r="M121" s="40">
        <v>6.6000000000000003E-2</v>
      </c>
      <c r="N121" s="40">
        <v>6.3E-2</v>
      </c>
      <c r="O121" s="40">
        <v>6.3E-2</v>
      </c>
      <c r="P121" s="40">
        <v>5.7000000000000002E-2</v>
      </c>
      <c r="Q121" s="40">
        <v>5.5E-2</v>
      </c>
      <c r="R121" s="40">
        <v>0.06</v>
      </c>
      <c r="S121" s="40">
        <v>6.7000000000000004E-2</v>
      </c>
      <c r="T121" s="40">
        <v>6.0999999999999999E-2</v>
      </c>
      <c r="U121" s="40">
        <v>5.8999999999999997E-2</v>
      </c>
      <c r="V121" s="40">
        <v>6.0999999999999999E-2</v>
      </c>
      <c r="W121" s="40">
        <v>7.4999999999999997E-2</v>
      </c>
      <c r="X121" s="40">
        <v>7.2999999999999995E-2</v>
      </c>
      <c r="Y121" s="40">
        <v>7.2999999999999995E-2</v>
      </c>
      <c r="Z121" s="40">
        <v>6.0999999999999999E-2</v>
      </c>
      <c r="AA121" s="40">
        <v>5.2999999999999999E-2</v>
      </c>
      <c r="AB121" s="40">
        <v>5.3999999999999999E-2</v>
      </c>
      <c r="AC121" s="40">
        <v>5.2999999999999999E-2</v>
      </c>
      <c r="AD121" s="40">
        <v>5.5E-2</v>
      </c>
      <c r="AE121" s="40">
        <v>5.5E-2</v>
      </c>
      <c r="AF121" s="40">
        <v>5.8000000000000003E-2</v>
      </c>
      <c r="AG121" s="40">
        <v>5.7000000000000002E-2</v>
      </c>
      <c r="AH121" s="40">
        <v>5.1999999999999998E-2</v>
      </c>
      <c r="AI121" s="40">
        <v>6.9000000000000006E-2</v>
      </c>
      <c r="AJ121" s="40">
        <v>5.2999999999999999E-2</v>
      </c>
      <c r="AK121" s="40">
        <v>4.8000000000000001E-2</v>
      </c>
      <c r="AL121" s="40">
        <v>6.4000000000000001E-2</v>
      </c>
      <c r="AM121" s="40"/>
    </row>
    <row r="122" spans="1:41" x14ac:dyDescent="0.2">
      <c r="A122" s="35"/>
      <c r="B122" s="40"/>
      <c r="C122" s="21" t="s">
        <v>219</v>
      </c>
      <c r="E122" s="40">
        <v>9.3023686999999994E-2</v>
      </c>
      <c r="G122" s="40">
        <v>9.3023686999999994E-2</v>
      </c>
      <c r="I122" s="40">
        <v>9.3023686999999994E-2</v>
      </c>
      <c r="K122" s="40">
        <v>9.3023686999999994E-2</v>
      </c>
      <c r="M122" s="40">
        <v>9.3023686999999994E-2</v>
      </c>
      <c r="O122" s="40">
        <v>8.2488185000000006E-2</v>
      </c>
      <c r="Q122" s="40">
        <v>8.2488185000000006E-2</v>
      </c>
      <c r="S122" s="40">
        <v>8.2488185000000006E-2</v>
      </c>
      <c r="U122" s="40">
        <v>8.2488185000000006E-2</v>
      </c>
      <c r="W122" s="40">
        <v>8.2488185000000006E-2</v>
      </c>
      <c r="Y122" s="40">
        <v>7.8532130000000006E-2</v>
      </c>
      <c r="AA122" s="40">
        <v>7.8532130000000006E-2</v>
      </c>
      <c r="AC122" s="40">
        <v>7.8532130000000006E-2</v>
      </c>
      <c r="AE122" s="40">
        <v>7.8532130000000006E-2</v>
      </c>
      <c r="AG122" s="40">
        <v>6.7240756999999998E-2</v>
      </c>
      <c r="AI122" s="40">
        <v>6.7240756999999998E-2</v>
      </c>
      <c r="AK122" s="40">
        <v>6.7240756999999998E-2</v>
      </c>
      <c r="AM122" s="40">
        <v>6.7240756999999998E-2</v>
      </c>
    </row>
    <row r="123" spans="1:41" x14ac:dyDescent="0.2">
      <c r="A123" s="35"/>
      <c r="B123" s="40"/>
      <c r="E123" s="40"/>
      <c r="G123" s="40"/>
      <c r="I123" s="40"/>
      <c r="K123" s="40"/>
      <c r="M123" s="40"/>
      <c r="O123" s="40"/>
      <c r="Q123" s="40"/>
      <c r="S123" s="40"/>
      <c r="U123" s="40"/>
      <c r="W123" s="40"/>
      <c r="Y123" s="40"/>
      <c r="AA123" s="40"/>
      <c r="AC123" s="40"/>
      <c r="AE123" s="40"/>
      <c r="AG123" s="40"/>
      <c r="AI123" s="40"/>
      <c r="AK123" s="40"/>
      <c r="AM123" s="40"/>
    </row>
    <row r="124" spans="1:41" s="5" customFormat="1" x14ac:dyDescent="0.2">
      <c r="A124" s="81"/>
      <c r="B124" s="85" t="s">
        <v>28</v>
      </c>
      <c r="C124" s="38"/>
      <c r="D124" s="59" t="s">
        <v>1</v>
      </c>
      <c r="E124" s="59"/>
      <c r="F124" s="59" t="s">
        <v>6</v>
      </c>
      <c r="G124" s="59"/>
      <c r="H124" s="59" t="s">
        <v>9</v>
      </c>
      <c r="I124" s="59"/>
      <c r="J124" s="59" t="s">
        <v>10</v>
      </c>
      <c r="K124" s="59"/>
      <c r="L124" s="59" t="s">
        <v>11</v>
      </c>
      <c r="M124" s="59"/>
      <c r="N124" s="59" t="s">
        <v>14</v>
      </c>
      <c r="O124" s="59"/>
      <c r="P124" s="59" t="s">
        <v>2</v>
      </c>
      <c r="Q124" s="59"/>
      <c r="R124" s="59" t="s">
        <v>16</v>
      </c>
      <c r="S124" s="59"/>
      <c r="T124" s="59" t="s">
        <v>12</v>
      </c>
      <c r="U124" s="59"/>
      <c r="V124" s="59" t="s">
        <v>3</v>
      </c>
      <c r="W124" s="59"/>
      <c r="X124" s="59" t="s">
        <v>4</v>
      </c>
      <c r="Y124" s="59"/>
      <c r="Z124" s="59" t="s">
        <v>5</v>
      </c>
      <c r="AA124" s="59"/>
      <c r="AB124" s="59" t="s">
        <v>15</v>
      </c>
      <c r="AC124" s="59"/>
      <c r="AD124" s="59" t="s">
        <v>13</v>
      </c>
      <c r="AE124" s="59"/>
      <c r="AF124" s="59" t="s">
        <v>7</v>
      </c>
      <c r="AG124" s="59"/>
      <c r="AH124" s="59" t="s">
        <v>8</v>
      </c>
      <c r="AI124" s="59"/>
      <c r="AJ124" s="59" t="s">
        <v>222</v>
      </c>
      <c r="AK124" s="59"/>
      <c r="AL124" s="59" t="s">
        <v>17</v>
      </c>
      <c r="AM124" s="59"/>
      <c r="AN124" s="43"/>
      <c r="AO124" s="43"/>
    </row>
    <row r="125" spans="1:41" x14ac:dyDescent="0.2">
      <c r="A125" s="35"/>
      <c r="B125" s="82"/>
      <c r="C125" s="39">
        <v>30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>
        <v>6.8000000000000005E-2</v>
      </c>
      <c r="O125" s="40">
        <v>6.5000000000000002E-2</v>
      </c>
      <c r="P125" s="40">
        <v>2.3879999999999999</v>
      </c>
      <c r="Q125" s="40">
        <v>2.4820000000000002</v>
      </c>
      <c r="R125" s="40"/>
      <c r="S125" s="40"/>
      <c r="T125" s="40"/>
      <c r="U125" s="40"/>
      <c r="V125" s="40">
        <v>1.9530000000000001</v>
      </c>
      <c r="W125" s="40">
        <v>1.9490000000000001</v>
      </c>
      <c r="X125" s="40">
        <v>2.1339999999999999</v>
      </c>
      <c r="Y125" s="40">
        <v>2.161</v>
      </c>
      <c r="Z125" s="40"/>
      <c r="AA125" s="40"/>
      <c r="AB125" s="40">
        <v>6.3E-2</v>
      </c>
      <c r="AC125" s="40">
        <v>6.2E-2</v>
      </c>
      <c r="AE125" s="40"/>
      <c r="AF125" s="40"/>
      <c r="AG125" s="40"/>
      <c r="AH125" s="40"/>
      <c r="AI125" s="40"/>
      <c r="AJ125" s="40">
        <v>3.3000000000000002E-2</v>
      </c>
      <c r="AK125" s="40">
        <v>0.04</v>
      </c>
      <c r="AL125" s="40">
        <v>1.4259999999999999</v>
      </c>
      <c r="AM125" s="40">
        <v>1.22</v>
      </c>
    </row>
    <row r="126" spans="1:41" x14ac:dyDescent="0.2">
      <c r="A126" s="35"/>
      <c r="B126" s="40"/>
      <c r="C126" s="39">
        <v>10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>
        <v>4.1000000000000002E-2</v>
      </c>
      <c r="O126" s="40">
        <v>4.3999999999999997E-2</v>
      </c>
      <c r="P126" s="40">
        <v>2.383</v>
      </c>
      <c r="Q126" s="40">
        <v>2.577</v>
      </c>
      <c r="R126" s="40"/>
      <c r="S126" s="40"/>
      <c r="T126" s="40"/>
      <c r="U126" s="40"/>
      <c r="V126" s="40">
        <v>1.9219999999999999</v>
      </c>
      <c r="W126" s="40">
        <v>1.891</v>
      </c>
      <c r="X126" s="40">
        <v>1.35</v>
      </c>
      <c r="Y126" s="40">
        <v>1.385</v>
      </c>
      <c r="Z126" s="40"/>
      <c r="AA126" s="40"/>
      <c r="AB126" s="40">
        <v>4.7E-2</v>
      </c>
      <c r="AC126" s="40">
        <v>4.5999999999999999E-2</v>
      </c>
      <c r="AE126" s="40"/>
      <c r="AF126" s="40"/>
      <c r="AG126" s="40"/>
      <c r="AH126" s="40"/>
      <c r="AI126" s="40"/>
      <c r="AJ126" s="40">
        <v>3.2000000000000001E-2</v>
      </c>
      <c r="AK126" s="40">
        <v>0.04</v>
      </c>
      <c r="AL126" s="40">
        <v>1.3440000000000001</v>
      </c>
      <c r="AM126" s="40">
        <v>1.2050000000000001</v>
      </c>
    </row>
    <row r="127" spans="1:41" ht="16" customHeight="1" x14ac:dyDescent="0.2">
      <c r="A127" s="35"/>
      <c r="B127" s="40"/>
      <c r="C127" s="39">
        <v>3.3333333299999999</v>
      </c>
      <c r="D127" s="40">
        <v>2.4860000000000002</v>
      </c>
      <c r="E127" s="40">
        <v>2.5830000000000002</v>
      </c>
      <c r="F127" s="40">
        <v>2.5510000000000002</v>
      </c>
      <c r="G127" s="40">
        <v>2.512</v>
      </c>
      <c r="H127" s="40">
        <v>2.5979999999999999</v>
      </c>
      <c r="I127" s="40">
        <v>2.629</v>
      </c>
      <c r="J127" s="40">
        <v>2.5099999999999998</v>
      </c>
      <c r="K127" s="40">
        <v>2.621</v>
      </c>
      <c r="L127" s="40">
        <v>2.5089999999999999</v>
      </c>
      <c r="M127" s="40">
        <v>2.4489999999999998</v>
      </c>
      <c r="N127" s="40">
        <v>4.1000000000000002E-2</v>
      </c>
      <c r="O127" s="40">
        <v>3.6999999999999998E-2</v>
      </c>
      <c r="P127" s="40">
        <v>2.44</v>
      </c>
      <c r="Q127" s="40">
        <v>2.4470000000000001</v>
      </c>
      <c r="R127" s="40">
        <v>2.5539999999999998</v>
      </c>
      <c r="S127" s="40">
        <v>2.5819999999999999</v>
      </c>
      <c r="T127" s="40">
        <v>2.419</v>
      </c>
      <c r="U127" s="40">
        <v>2.41</v>
      </c>
      <c r="V127" s="40">
        <v>1.75</v>
      </c>
      <c r="W127" s="40">
        <v>1.78</v>
      </c>
      <c r="X127" s="40">
        <v>0.67700000000000005</v>
      </c>
      <c r="Y127" s="40">
        <v>0.67600000000000005</v>
      </c>
      <c r="Z127" s="40">
        <v>2.4220000000000002</v>
      </c>
      <c r="AA127" s="40">
        <v>2.383</v>
      </c>
      <c r="AB127" s="40">
        <v>5.0999999999999997E-2</v>
      </c>
      <c r="AC127" s="40">
        <v>0.04</v>
      </c>
      <c r="AD127" s="40">
        <v>2.4300000000000002</v>
      </c>
      <c r="AE127" s="40">
        <v>2.4420000000000002</v>
      </c>
      <c r="AF127" s="40">
        <v>2.4260000000000002</v>
      </c>
      <c r="AG127" s="40">
        <v>2.3719999999999999</v>
      </c>
      <c r="AH127" s="40">
        <v>2.4950000000000001</v>
      </c>
      <c r="AI127" s="40">
        <v>2.4620000000000002</v>
      </c>
      <c r="AJ127" s="40">
        <v>3.2000000000000001E-2</v>
      </c>
      <c r="AK127" s="40">
        <v>3.4000000000000002E-2</v>
      </c>
      <c r="AL127" s="40">
        <v>1.3280000000000001</v>
      </c>
      <c r="AM127" s="40">
        <v>1.23</v>
      </c>
    </row>
    <row r="128" spans="1:41" x14ac:dyDescent="0.2">
      <c r="A128" s="35"/>
      <c r="B128" s="40"/>
      <c r="C128" s="39">
        <v>1.11111111</v>
      </c>
      <c r="D128" s="40">
        <v>2.4300000000000002</v>
      </c>
      <c r="E128" s="40">
        <v>2.48</v>
      </c>
      <c r="F128" s="40">
        <v>2.516</v>
      </c>
      <c r="G128" s="40">
        <v>2.472</v>
      </c>
      <c r="H128" s="40">
        <v>2.532</v>
      </c>
      <c r="I128" s="40">
        <v>2.5720000000000001</v>
      </c>
      <c r="J128" s="40">
        <v>2.4580000000000002</v>
      </c>
      <c r="K128" s="40">
        <v>2.4889999999999999</v>
      </c>
      <c r="L128" s="40">
        <v>2.3730000000000002</v>
      </c>
      <c r="M128" s="40">
        <v>2.2770000000000001</v>
      </c>
      <c r="N128" s="40">
        <v>3.5000000000000003E-2</v>
      </c>
      <c r="O128" s="40">
        <v>3.4000000000000002E-2</v>
      </c>
      <c r="P128" s="40">
        <v>2.2000000000000002</v>
      </c>
      <c r="Q128" s="40">
        <v>2.4009999999999998</v>
      </c>
      <c r="R128" s="40">
        <v>2.4689999999999999</v>
      </c>
      <c r="S128" s="40">
        <v>2.4569999999999999</v>
      </c>
      <c r="T128" s="40">
        <v>2.4039999999999999</v>
      </c>
      <c r="U128" s="40">
        <v>2.38</v>
      </c>
      <c r="V128" s="40">
        <v>1.61</v>
      </c>
      <c r="W128" s="40">
        <v>1.609</v>
      </c>
      <c r="X128" s="40">
        <v>0.28899999999999998</v>
      </c>
      <c r="Y128" s="40">
        <v>0.28899999999999998</v>
      </c>
      <c r="Z128" s="40">
        <v>2.274</v>
      </c>
      <c r="AA128" s="40">
        <v>2.323</v>
      </c>
      <c r="AB128" s="40">
        <v>3.6999999999999998E-2</v>
      </c>
      <c r="AC128" s="40">
        <v>3.4000000000000002E-2</v>
      </c>
      <c r="AD128" s="40">
        <v>2.452</v>
      </c>
      <c r="AE128" s="40">
        <v>2.4969999999999999</v>
      </c>
      <c r="AF128" s="40">
        <v>2.4550000000000001</v>
      </c>
      <c r="AG128" s="40">
        <v>2.4020000000000001</v>
      </c>
      <c r="AH128" s="40">
        <v>2.4860000000000002</v>
      </c>
      <c r="AI128" s="40">
        <v>2.4220000000000002</v>
      </c>
      <c r="AJ128" s="40">
        <v>3.1E-2</v>
      </c>
      <c r="AK128" s="40">
        <v>3.2000000000000001E-2</v>
      </c>
      <c r="AL128" s="40">
        <v>1.2410000000000001</v>
      </c>
      <c r="AM128" s="40">
        <v>1.1299999999999999</v>
      </c>
    </row>
    <row r="129" spans="1:41" x14ac:dyDescent="0.2">
      <c r="A129" s="35"/>
      <c r="B129" s="40"/>
      <c r="C129" s="39">
        <v>0.37037037</v>
      </c>
      <c r="D129" s="40">
        <v>2.6230000000000002</v>
      </c>
      <c r="E129" s="40">
        <v>2.4990000000000001</v>
      </c>
      <c r="F129" s="40">
        <v>2.5110000000000001</v>
      </c>
      <c r="G129" s="40">
        <v>2.4420000000000002</v>
      </c>
      <c r="H129" s="40">
        <v>2.528</v>
      </c>
      <c r="I129" s="40">
        <v>2.5310000000000001</v>
      </c>
      <c r="J129" s="40">
        <v>2.3919999999999999</v>
      </c>
      <c r="K129" s="40">
        <v>2.4359999999999999</v>
      </c>
      <c r="L129" s="40">
        <v>1.768</v>
      </c>
      <c r="M129" s="40">
        <v>1.7350000000000001</v>
      </c>
      <c r="N129" s="40">
        <v>3.3000000000000002E-2</v>
      </c>
      <c r="O129" s="40">
        <v>3.3000000000000002E-2</v>
      </c>
      <c r="P129" s="40">
        <v>1.52</v>
      </c>
      <c r="Q129" s="40">
        <v>1.4870000000000001</v>
      </c>
      <c r="R129" s="40">
        <v>2.2999999999999998</v>
      </c>
      <c r="S129" s="40">
        <v>2.2629999999999999</v>
      </c>
      <c r="T129" s="40">
        <v>2.1669999999999998</v>
      </c>
      <c r="U129" s="40">
        <v>2.1739999999999999</v>
      </c>
      <c r="V129" s="40">
        <v>1.1180000000000001</v>
      </c>
      <c r="W129" s="40">
        <v>1.163</v>
      </c>
      <c r="X129" s="40">
        <v>0.122</v>
      </c>
      <c r="Y129" s="40">
        <v>0.13200000000000001</v>
      </c>
      <c r="Z129" s="40">
        <v>1.681</v>
      </c>
      <c r="AA129" s="40">
        <v>1.7050000000000001</v>
      </c>
      <c r="AB129" s="40">
        <v>6.3E-2</v>
      </c>
      <c r="AC129" s="40">
        <v>3.5000000000000003E-2</v>
      </c>
      <c r="AD129" s="40">
        <v>2.323</v>
      </c>
      <c r="AE129" s="40">
        <v>2.339</v>
      </c>
      <c r="AF129" s="40">
        <v>2.3839999999999999</v>
      </c>
      <c r="AG129" s="40">
        <v>2.2069999999999999</v>
      </c>
      <c r="AH129" s="40">
        <v>2.2090000000000001</v>
      </c>
      <c r="AI129" s="40">
        <v>2.1520000000000001</v>
      </c>
      <c r="AJ129" s="40">
        <v>3.1E-2</v>
      </c>
      <c r="AK129" s="40">
        <v>3.1E-2</v>
      </c>
      <c r="AL129" s="40">
        <v>1.0589999999999999</v>
      </c>
      <c r="AM129" s="40">
        <v>1.024</v>
      </c>
    </row>
    <row r="130" spans="1:41" x14ac:dyDescent="0.2">
      <c r="A130" s="35"/>
      <c r="B130" s="40"/>
      <c r="C130" s="39">
        <v>0.12345679</v>
      </c>
      <c r="D130" s="40">
        <v>2.3170000000000002</v>
      </c>
      <c r="E130" s="40">
        <v>2.25</v>
      </c>
      <c r="F130" s="40">
        <v>2.3980000000000001</v>
      </c>
      <c r="G130" s="40">
        <v>2.476</v>
      </c>
      <c r="H130" s="40">
        <v>2.3580000000000001</v>
      </c>
      <c r="I130" s="40">
        <v>2.2679999999999998</v>
      </c>
      <c r="J130" s="40">
        <v>1.8779999999999999</v>
      </c>
      <c r="K130" s="40">
        <v>1.92</v>
      </c>
      <c r="L130" s="40">
        <v>0.92700000000000005</v>
      </c>
      <c r="M130" s="40">
        <v>0.88700000000000001</v>
      </c>
      <c r="N130" s="40">
        <v>3.4000000000000002E-2</v>
      </c>
      <c r="O130" s="40">
        <v>3.5999999999999997E-2</v>
      </c>
      <c r="P130" s="40">
        <v>0.69299999999999995</v>
      </c>
      <c r="Q130" s="40">
        <v>0.72799999999999998</v>
      </c>
      <c r="R130" s="40">
        <v>1.829</v>
      </c>
      <c r="S130" s="40">
        <v>1.8340000000000001</v>
      </c>
      <c r="T130" s="40">
        <v>1.5820000000000001</v>
      </c>
      <c r="U130" s="40">
        <v>1.5620000000000001</v>
      </c>
      <c r="V130" s="40">
        <v>0.58299999999999996</v>
      </c>
      <c r="W130" s="40">
        <v>0.59799999999999998</v>
      </c>
      <c r="X130" s="40">
        <v>7.4999999999999997E-2</v>
      </c>
      <c r="Y130" s="40">
        <v>6.9000000000000006E-2</v>
      </c>
      <c r="Z130" s="40">
        <v>0.878</v>
      </c>
      <c r="AA130" s="40">
        <v>0.92200000000000004</v>
      </c>
      <c r="AB130" s="40">
        <v>3.1E-2</v>
      </c>
      <c r="AC130" s="40">
        <v>3.5999999999999997E-2</v>
      </c>
      <c r="AD130" s="40">
        <v>1.841</v>
      </c>
      <c r="AE130" s="40">
        <v>1.728</v>
      </c>
      <c r="AF130" s="40">
        <v>2.3279999999999998</v>
      </c>
      <c r="AG130" s="40">
        <v>1.57</v>
      </c>
      <c r="AH130" s="40">
        <v>1.4850000000000001</v>
      </c>
      <c r="AI130" s="40">
        <v>1.4830000000000001</v>
      </c>
      <c r="AJ130" s="40">
        <v>3.1E-2</v>
      </c>
      <c r="AK130" s="40">
        <v>4.4999999999999998E-2</v>
      </c>
      <c r="AL130" s="40">
        <v>0.71799999999999997</v>
      </c>
      <c r="AM130" s="40">
        <v>0.67400000000000004</v>
      </c>
    </row>
    <row r="131" spans="1:41" x14ac:dyDescent="0.2">
      <c r="A131" s="35"/>
      <c r="B131" s="40"/>
      <c r="C131" s="39">
        <v>4.1152260000000003E-2</v>
      </c>
      <c r="D131" s="40">
        <v>1.53</v>
      </c>
      <c r="E131" s="40">
        <v>1.5640000000000001</v>
      </c>
      <c r="F131" s="40">
        <v>1.7769999999999999</v>
      </c>
      <c r="G131" s="40">
        <v>1.8029999999999999</v>
      </c>
      <c r="H131" s="40">
        <v>1.69</v>
      </c>
      <c r="I131" s="40">
        <v>1.5920000000000001</v>
      </c>
      <c r="J131" s="40">
        <v>1.075</v>
      </c>
      <c r="K131" s="40">
        <v>1.0469999999999999</v>
      </c>
      <c r="L131" s="40">
        <v>0.38200000000000001</v>
      </c>
      <c r="M131" s="40">
        <v>0.36699999999999999</v>
      </c>
      <c r="N131" s="40">
        <v>3.7999999999999999E-2</v>
      </c>
      <c r="O131" s="40">
        <v>3.9E-2</v>
      </c>
      <c r="P131" s="40">
        <v>0.28199999999999997</v>
      </c>
      <c r="Q131" s="40">
        <v>0.28100000000000003</v>
      </c>
      <c r="R131" s="40">
        <v>0.99399999999999999</v>
      </c>
      <c r="S131" s="40">
        <v>0.96899999999999997</v>
      </c>
      <c r="T131" s="40">
        <v>0.83099999999999996</v>
      </c>
      <c r="U131" s="40">
        <v>0.78700000000000003</v>
      </c>
      <c r="V131" s="40">
        <v>0.24099999999999999</v>
      </c>
      <c r="W131" s="40">
        <v>0.255</v>
      </c>
      <c r="X131" s="40">
        <v>0.05</v>
      </c>
      <c r="Y131" s="40">
        <v>5.0999999999999997E-2</v>
      </c>
      <c r="Z131" s="40">
        <v>0.39100000000000001</v>
      </c>
      <c r="AA131" s="40">
        <v>0.40400000000000003</v>
      </c>
      <c r="AB131" s="40">
        <v>4.2000000000000003E-2</v>
      </c>
      <c r="AC131" s="40">
        <v>3.2000000000000001E-2</v>
      </c>
      <c r="AD131" s="40">
        <v>1.002</v>
      </c>
      <c r="AE131" s="40">
        <v>0.99199999999999999</v>
      </c>
      <c r="AF131" s="40">
        <v>1.8009999999999999</v>
      </c>
      <c r="AG131" s="40">
        <v>0.79600000000000004</v>
      </c>
      <c r="AH131" s="40">
        <v>0.72899999999999998</v>
      </c>
      <c r="AI131" s="40">
        <v>0.71899999999999997</v>
      </c>
      <c r="AJ131" s="40">
        <v>3.6999999999999998E-2</v>
      </c>
      <c r="AK131" s="40">
        <v>3.9E-2</v>
      </c>
      <c r="AL131" s="40">
        <v>0.39900000000000002</v>
      </c>
      <c r="AM131" s="40">
        <v>0.30599999999999999</v>
      </c>
    </row>
    <row r="132" spans="1:41" x14ac:dyDescent="0.2">
      <c r="A132" s="35"/>
      <c r="B132" s="40"/>
      <c r="C132" s="39">
        <v>1.3717419999999999E-2</v>
      </c>
      <c r="D132" s="40">
        <v>0.72799999999999998</v>
      </c>
      <c r="E132" s="40">
        <v>0.73599999999999999</v>
      </c>
      <c r="F132" s="40">
        <v>0.90600000000000003</v>
      </c>
      <c r="G132" s="40">
        <v>0.92800000000000005</v>
      </c>
      <c r="H132" s="40">
        <v>0.80800000000000005</v>
      </c>
      <c r="I132" s="40">
        <v>0.79700000000000004</v>
      </c>
      <c r="J132" s="40">
        <v>0.44900000000000001</v>
      </c>
      <c r="K132" s="40">
        <v>0.43099999999999999</v>
      </c>
      <c r="L132" s="40">
        <v>0.159</v>
      </c>
      <c r="M132" s="40">
        <v>0.14099999999999999</v>
      </c>
      <c r="N132" s="40">
        <v>0.04</v>
      </c>
      <c r="O132" s="40">
        <v>3.5999999999999997E-2</v>
      </c>
      <c r="P132" s="40">
        <v>0.11899999999999999</v>
      </c>
      <c r="Q132" s="40">
        <v>0.12</v>
      </c>
      <c r="R132" s="40">
        <v>0.39800000000000002</v>
      </c>
      <c r="S132" s="40">
        <v>0.40100000000000002</v>
      </c>
      <c r="T132" s="40">
        <v>0.35599999999999998</v>
      </c>
      <c r="U132" s="40">
        <v>0.32900000000000001</v>
      </c>
      <c r="V132" s="40">
        <v>0.1</v>
      </c>
      <c r="W132" s="40">
        <v>0.10199999999999999</v>
      </c>
      <c r="X132" s="40">
        <v>4.2999999999999997E-2</v>
      </c>
      <c r="Y132" s="40">
        <v>4.1000000000000002E-2</v>
      </c>
      <c r="Z132" s="40">
        <v>0.158</v>
      </c>
      <c r="AA132" s="40">
        <v>0.17399999999999999</v>
      </c>
      <c r="AB132" s="40">
        <v>3.3000000000000002E-2</v>
      </c>
      <c r="AC132" s="40">
        <v>3.2000000000000001E-2</v>
      </c>
      <c r="AD132" s="40">
        <v>0.44800000000000001</v>
      </c>
      <c r="AE132" s="40">
        <v>0.432</v>
      </c>
      <c r="AF132" s="40">
        <v>0.98</v>
      </c>
      <c r="AG132" s="40">
        <v>0.33</v>
      </c>
      <c r="AH132" s="40">
        <v>0.29399999999999998</v>
      </c>
      <c r="AI132" s="40">
        <v>0.29699999999999999</v>
      </c>
      <c r="AJ132" s="40">
        <v>3.5000000000000003E-2</v>
      </c>
      <c r="AK132" s="40">
        <v>0.04</v>
      </c>
      <c r="AL132" s="40">
        <v>0.159</v>
      </c>
      <c r="AM132" s="40">
        <v>0.14799999999999999</v>
      </c>
    </row>
    <row r="133" spans="1:41" x14ac:dyDescent="0.2">
      <c r="A133" s="35"/>
      <c r="B133" s="40"/>
      <c r="C133" s="39">
        <v>4.5724700000000004E-3</v>
      </c>
      <c r="D133" s="40">
        <v>0.28199999999999997</v>
      </c>
      <c r="E133" s="40">
        <v>0.29699999999999999</v>
      </c>
      <c r="F133" s="40">
        <v>0.372</v>
      </c>
      <c r="G133" s="40">
        <v>0.376</v>
      </c>
      <c r="H133" s="40">
        <v>0.318</v>
      </c>
      <c r="I133" s="40">
        <v>0.32400000000000001</v>
      </c>
      <c r="J133" s="40">
        <v>0.17899999999999999</v>
      </c>
      <c r="K133" s="40">
        <v>0.17</v>
      </c>
      <c r="L133" s="40">
        <v>7.1999999999999995E-2</v>
      </c>
      <c r="M133" s="40">
        <v>7.0000000000000007E-2</v>
      </c>
      <c r="N133" s="40">
        <v>3.7999999999999999E-2</v>
      </c>
      <c r="O133" s="40">
        <v>3.5000000000000003E-2</v>
      </c>
      <c r="P133" s="40">
        <v>0.06</v>
      </c>
      <c r="Q133" s="40">
        <v>6.0999999999999999E-2</v>
      </c>
      <c r="R133" s="40">
        <v>0.157</v>
      </c>
      <c r="S133" s="40">
        <v>0.158</v>
      </c>
      <c r="T133" s="40">
        <v>0.159</v>
      </c>
      <c r="U133" s="40">
        <v>0.14599999999999999</v>
      </c>
      <c r="V133" s="40">
        <v>5.2999999999999999E-2</v>
      </c>
      <c r="W133" s="40">
        <v>5.2999999999999999E-2</v>
      </c>
      <c r="X133" s="40">
        <v>3.5999999999999997E-2</v>
      </c>
      <c r="Y133" s="40">
        <v>3.7999999999999999E-2</v>
      </c>
      <c r="Z133" s="40">
        <v>7.6999999999999999E-2</v>
      </c>
      <c r="AA133" s="40">
        <v>8.5000000000000006E-2</v>
      </c>
      <c r="AB133" s="40">
        <v>3.3000000000000002E-2</v>
      </c>
      <c r="AC133" s="40">
        <v>3.4000000000000002E-2</v>
      </c>
      <c r="AD133" s="40">
        <v>0.19600000000000001</v>
      </c>
      <c r="AE133" s="40">
        <v>0.19400000000000001</v>
      </c>
      <c r="AF133" s="40">
        <v>0.42099999999999999</v>
      </c>
      <c r="AG133" s="40">
        <v>0.13700000000000001</v>
      </c>
      <c r="AH133" s="40">
        <v>0.126</v>
      </c>
      <c r="AI133" s="40">
        <v>0.13400000000000001</v>
      </c>
      <c r="AJ133" s="40">
        <v>3.2000000000000001E-2</v>
      </c>
      <c r="AK133" s="40">
        <v>3.1E-2</v>
      </c>
      <c r="AL133" s="40">
        <v>9.4E-2</v>
      </c>
      <c r="AM133" s="40">
        <v>7.8E-2</v>
      </c>
    </row>
    <row r="134" spans="1:41" x14ac:dyDescent="0.2">
      <c r="A134" s="35"/>
      <c r="B134" s="40"/>
      <c r="C134" s="39">
        <v>1.5241600000000001E-3</v>
      </c>
      <c r="D134" s="40">
        <v>0.11700000000000001</v>
      </c>
      <c r="E134" s="40">
        <v>0.127</v>
      </c>
      <c r="F134" s="40">
        <v>0.14799999999999999</v>
      </c>
      <c r="G134" s="40">
        <v>0.14699999999999999</v>
      </c>
      <c r="H134" s="40">
        <v>0.122</v>
      </c>
      <c r="I134" s="40">
        <v>0.128</v>
      </c>
      <c r="J134" s="40">
        <v>0.08</v>
      </c>
      <c r="K134" s="40">
        <v>7.5999999999999998E-2</v>
      </c>
      <c r="L134" s="40">
        <v>4.8000000000000001E-2</v>
      </c>
      <c r="M134" s="40">
        <v>4.3999999999999997E-2</v>
      </c>
      <c r="N134" s="40">
        <v>4.1000000000000002E-2</v>
      </c>
      <c r="O134" s="40">
        <v>0.04</v>
      </c>
      <c r="P134" s="40">
        <v>4.2999999999999997E-2</v>
      </c>
      <c r="Q134" s="40">
        <v>4.2000000000000003E-2</v>
      </c>
      <c r="R134" s="40">
        <v>8.3000000000000004E-2</v>
      </c>
      <c r="S134" s="40">
        <v>7.2999999999999995E-2</v>
      </c>
      <c r="T134" s="40">
        <v>9.1999999999999998E-2</v>
      </c>
      <c r="U134" s="40">
        <v>9.4E-2</v>
      </c>
      <c r="V134" s="40">
        <v>0.04</v>
      </c>
      <c r="W134" s="40">
        <v>3.5999999999999997E-2</v>
      </c>
      <c r="X134" s="40">
        <v>3.5999999999999997E-2</v>
      </c>
      <c r="Y134" s="40">
        <v>3.5000000000000003E-2</v>
      </c>
      <c r="Z134" s="40">
        <v>6.0999999999999999E-2</v>
      </c>
      <c r="AA134" s="40">
        <v>0.06</v>
      </c>
      <c r="AB134" s="40">
        <v>3.2000000000000001E-2</v>
      </c>
      <c r="AC134" s="40">
        <v>3.4000000000000002E-2</v>
      </c>
      <c r="AD134" s="40">
        <v>0.10199999999999999</v>
      </c>
      <c r="AE134" s="40">
        <v>9.8000000000000004E-2</v>
      </c>
      <c r="AF134" s="40">
        <v>0.183</v>
      </c>
      <c r="AG134" s="40">
        <v>7.0999999999999994E-2</v>
      </c>
      <c r="AH134" s="40">
        <v>6.5000000000000002E-2</v>
      </c>
      <c r="AI134" s="40">
        <v>6.6000000000000003E-2</v>
      </c>
      <c r="AJ134" s="40">
        <v>3.2000000000000001E-2</v>
      </c>
      <c r="AK134" s="40">
        <v>3.2000000000000001E-2</v>
      </c>
      <c r="AL134" s="40">
        <v>5.3999999999999999E-2</v>
      </c>
      <c r="AM134" s="40">
        <v>5.0999999999999997E-2</v>
      </c>
    </row>
    <row r="135" spans="1:41" x14ac:dyDescent="0.2">
      <c r="A135" s="35"/>
      <c r="B135" s="40"/>
      <c r="C135" s="39">
        <v>5.0805000000000002E-4</v>
      </c>
      <c r="D135" s="40">
        <v>0.06</v>
      </c>
      <c r="E135" s="40">
        <v>6.2E-2</v>
      </c>
      <c r="F135" s="40">
        <v>8.4000000000000005E-2</v>
      </c>
      <c r="G135" s="40">
        <v>7.0000000000000007E-2</v>
      </c>
      <c r="H135" s="40">
        <v>6.3E-2</v>
      </c>
      <c r="I135" s="40">
        <v>6.3E-2</v>
      </c>
      <c r="J135" s="40">
        <v>4.7E-2</v>
      </c>
      <c r="K135" s="40">
        <v>4.7E-2</v>
      </c>
      <c r="L135" s="40">
        <v>3.5999999999999997E-2</v>
      </c>
      <c r="M135" s="40">
        <v>3.6999999999999998E-2</v>
      </c>
      <c r="N135" s="40"/>
      <c r="O135" s="40"/>
      <c r="R135" s="40">
        <v>4.5999999999999999E-2</v>
      </c>
      <c r="S135" s="40">
        <v>4.8000000000000001E-2</v>
      </c>
      <c r="T135" s="40">
        <v>5.0999999999999997E-2</v>
      </c>
      <c r="U135" s="40">
        <v>5.2999999999999999E-2</v>
      </c>
      <c r="X135" s="40"/>
      <c r="Y135" s="40"/>
      <c r="Z135" s="40">
        <v>4.2999999999999997E-2</v>
      </c>
      <c r="AA135" s="40">
        <v>4.1000000000000002E-2</v>
      </c>
      <c r="AB135" s="40"/>
      <c r="AC135" s="40"/>
      <c r="AD135" s="40">
        <v>6.7000000000000004E-2</v>
      </c>
      <c r="AE135" s="40">
        <v>6.4000000000000001E-2</v>
      </c>
      <c r="AF135" s="40">
        <v>9.1999999999999998E-2</v>
      </c>
      <c r="AG135" s="40">
        <v>4.8000000000000001E-2</v>
      </c>
      <c r="AH135" s="40">
        <v>4.5999999999999999E-2</v>
      </c>
      <c r="AI135" s="40">
        <v>4.9000000000000002E-2</v>
      </c>
      <c r="AJ135" s="40"/>
      <c r="AK135" s="40"/>
      <c r="AL135" s="40"/>
      <c r="AM135" s="40"/>
    </row>
    <row r="136" spans="1:41" x14ac:dyDescent="0.2">
      <c r="A136" s="35"/>
      <c r="B136" s="40"/>
      <c r="C136" s="39">
        <v>1.6935E-4</v>
      </c>
      <c r="D136" s="40">
        <v>4.5999999999999999E-2</v>
      </c>
      <c r="E136" s="40">
        <v>4.2999999999999997E-2</v>
      </c>
      <c r="F136" s="40">
        <v>5.2999999999999999E-2</v>
      </c>
      <c r="G136" s="40">
        <v>4.7E-2</v>
      </c>
      <c r="H136" s="40">
        <v>0.05</v>
      </c>
      <c r="I136" s="40">
        <v>4.2999999999999997E-2</v>
      </c>
      <c r="J136" s="40">
        <v>3.7999999999999999E-2</v>
      </c>
      <c r="K136" s="40">
        <v>3.9E-2</v>
      </c>
      <c r="L136" s="40">
        <v>3.5999999999999997E-2</v>
      </c>
      <c r="M136" s="40">
        <v>3.7999999999999999E-2</v>
      </c>
      <c r="N136" s="40"/>
      <c r="O136" s="40"/>
      <c r="P136" s="40"/>
      <c r="Q136" s="40"/>
      <c r="R136" s="40">
        <v>4.4999999999999998E-2</v>
      </c>
      <c r="S136" s="40">
        <v>3.7999999999999999E-2</v>
      </c>
      <c r="T136" s="40">
        <v>3.9E-2</v>
      </c>
      <c r="U136" s="40">
        <v>0.04</v>
      </c>
      <c r="V136" s="40"/>
      <c r="W136" s="40"/>
      <c r="X136" s="40"/>
      <c r="Y136" s="40"/>
      <c r="Z136" s="40">
        <v>3.5999999999999997E-2</v>
      </c>
      <c r="AA136" s="40">
        <v>3.7999999999999999E-2</v>
      </c>
      <c r="AC136" s="40"/>
      <c r="AD136" s="40">
        <v>3.4000000000000002E-2</v>
      </c>
      <c r="AE136" s="40">
        <v>3.9E-2</v>
      </c>
      <c r="AF136" s="40">
        <v>5.5E-2</v>
      </c>
      <c r="AG136" s="40">
        <v>0.04</v>
      </c>
      <c r="AH136" s="40">
        <v>3.7999999999999999E-2</v>
      </c>
      <c r="AI136" s="40">
        <v>4.1000000000000002E-2</v>
      </c>
      <c r="AK136" s="40"/>
      <c r="AL136" s="40"/>
      <c r="AM136" s="40"/>
    </row>
    <row r="137" spans="1:41" x14ac:dyDescent="0.2">
      <c r="A137" s="35"/>
      <c r="B137" s="40"/>
      <c r="C137" s="21" t="s">
        <v>223</v>
      </c>
      <c r="E137" s="40">
        <v>5.3331521E-2</v>
      </c>
      <c r="G137" s="40">
        <v>5.3331521E-2</v>
      </c>
      <c r="I137" s="40">
        <v>5.3331521E-2</v>
      </c>
      <c r="K137" s="40">
        <v>5.3331521E-2</v>
      </c>
      <c r="M137" s="40">
        <v>4.2693650999999999E-2</v>
      </c>
      <c r="O137" s="40">
        <v>4.2693650999999999E-2</v>
      </c>
      <c r="Q137" s="40">
        <v>4.2693650999999999E-2</v>
      </c>
      <c r="S137" s="40">
        <v>4.2693650999999999E-2</v>
      </c>
      <c r="U137" s="40">
        <v>4.1845225E-2</v>
      </c>
      <c r="W137" s="40">
        <v>4.1845225E-2</v>
      </c>
      <c r="Y137" s="40">
        <v>4.1845225E-2</v>
      </c>
      <c r="AA137" s="40">
        <v>4.1845225E-2</v>
      </c>
      <c r="AC137" s="40">
        <v>5.0246219000000002E-2</v>
      </c>
      <c r="AE137" s="40">
        <v>5.0246219000000002E-2</v>
      </c>
      <c r="AG137" s="40">
        <v>5.0246219000000002E-2</v>
      </c>
      <c r="AI137" s="40">
        <v>5.0246219000000002E-2</v>
      </c>
      <c r="AK137" s="40">
        <v>5.5714108999999998E-2</v>
      </c>
      <c r="AM137" s="40">
        <v>5.5714108999999998E-2</v>
      </c>
    </row>
    <row r="138" spans="1:41" ht="16" customHeight="1" x14ac:dyDescent="0.2">
      <c r="A138" s="35"/>
      <c r="B138" s="40"/>
      <c r="E138" s="40"/>
      <c r="G138" s="40"/>
      <c r="I138" s="40"/>
      <c r="K138" s="40"/>
      <c r="M138" s="40"/>
      <c r="O138" s="40"/>
      <c r="Q138" s="40"/>
      <c r="S138" s="40"/>
      <c r="U138" s="40"/>
      <c r="W138" s="40"/>
      <c r="Y138" s="40"/>
      <c r="AA138" s="40"/>
      <c r="AC138" s="40"/>
      <c r="AE138" s="40"/>
      <c r="AG138" s="40"/>
      <c r="AI138" s="40"/>
      <c r="AK138" s="40"/>
      <c r="AM138" s="40"/>
    </row>
    <row r="139" spans="1:41" s="5" customFormat="1" x14ac:dyDescent="0.2">
      <c r="A139" s="81"/>
      <c r="B139" s="85" t="s">
        <v>29</v>
      </c>
      <c r="C139" s="38" t="s">
        <v>220</v>
      </c>
      <c r="D139" s="59" t="s">
        <v>1</v>
      </c>
      <c r="E139" s="59"/>
      <c r="F139" s="59" t="s">
        <v>6</v>
      </c>
      <c r="G139" s="59"/>
      <c r="H139" s="59" t="s">
        <v>9</v>
      </c>
      <c r="I139" s="59"/>
      <c r="J139" s="59" t="s">
        <v>10</v>
      </c>
      <c r="K139" s="59"/>
      <c r="L139" s="59" t="s">
        <v>11</v>
      </c>
      <c r="M139" s="59"/>
      <c r="N139" s="59" t="s">
        <v>14</v>
      </c>
      <c r="O139" s="59"/>
      <c r="P139" s="59" t="s">
        <v>2</v>
      </c>
      <c r="Q139" s="59"/>
      <c r="R139" s="59" t="s">
        <v>16</v>
      </c>
      <c r="S139" s="59"/>
      <c r="T139" s="59" t="s">
        <v>12</v>
      </c>
      <c r="U139" s="59"/>
      <c r="V139" s="59" t="s">
        <v>3</v>
      </c>
      <c r="W139" s="59"/>
      <c r="X139" s="59" t="s">
        <v>4</v>
      </c>
      <c r="Y139" s="59"/>
      <c r="Z139" s="59" t="s">
        <v>5</v>
      </c>
      <c r="AA139" s="59"/>
      <c r="AB139" s="59" t="s">
        <v>15</v>
      </c>
      <c r="AC139" s="59"/>
      <c r="AD139" s="59" t="s">
        <v>13</v>
      </c>
      <c r="AE139" s="59"/>
      <c r="AF139" s="59" t="s">
        <v>7</v>
      </c>
      <c r="AG139" s="59"/>
      <c r="AH139" s="59" t="s">
        <v>8</v>
      </c>
      <c r="AI139" s="59"/>
      <c r="AJ139" s="59" t="s">
        <v>18</v>
      </c>
      <c r="AK139" s="59"/>
      <c r="AL139" s="59" t="s">
        <v>17</v>
      </c>
      <c r="AM139" s="59"/>
      <c r="AN139" s="43"/>
      <c r="AO139" s="43"/>
    </row>
    <row r="140" spans="1:41" x14ac:dyDescent="0.2">
      <c r="A140" s="35"/>
      <c r="B140" s="40"/>
      <c r="C140" s="39">
        <v>30</v>
      </c>
      <c r="D140" s="40">
        <v>6.8000000000000005E-2</v>
      </c>
      <c r="E140" s="40">
        <v>7.8E-2</v>
      </c>
      <c r="F140" s="40">
        <v>8.8999999999999996E-2</v>
      </c>
      <c r="G140" s="40">
        <v>5.7000000000000002E-2</v>
      </c>
      <c r="H140" s="40">
        <v>5.5E-2</v>
      </c>
      <c r="I140" s="40">
        <v>5.8999999999999997E-2</v>
      </c>
      <c r="J140" s="40">
        <v>0.05</v>
      </c>
      <c r="K140" s="40">
        <v>5.5E-2</v>
      </c>
      <c r="L140" s="40">
        <v>8.1000000000000003E-2</v>
      </c>
      <c r="M140" s="40">
        <v>6.2E-2</v>
      </c>
      <c r="N140" s="40">
        <v>6.6000000000000003E-2</v>
      </c>
      <c r="O140" s="40">
        <v>6.4000000000000001E-2</v>
      </c>
      <c r="P140" s="40">
        <v>7.9000000000000001E-2</v>
      </c>
      <c r="Q140" s="40">
        <v>6.2E-2</v>
      </c>
      <c r="R140" s="40">
        <v>6.7000000000000004E-2</v>
      </c>
      <c r="S140" s="40">
        <v>6.4000000000000001E-2</v>
      </c>
      <c r="T140" s="40">
        <v>6.2E-2</v>
      </c>
      <c r="U140" s="40">
        <v>7.2999999999999995E-2</v>
      </c>
      <c r="V140" s="40">
        <v>6.8000000000000005E-2</v>
      </c>
      <c r="W140" s="40">
        <v>7.0999999999999994E-2</v>
      </c>
      <c r="X140" s="40">
        <v>5.7000000000000002E-2</v>
      </c>
      <c r="Y140" s="40">
        <v>7.1999999999999995E-2</v>
      </c>
      <c r="Z140" s="40">
        <v>7.0999999999999994E-2</v>
      </c>
      <c r="AA140" s="40">
        <v>6.4000000000000001E-2</v>
      </c>
      <c r="AB140" s="40">
        <v>0.10199999999999999</v>
      </c>
      <c r="AC140" s="40">
        <v>6.5000000000000002E-2</v>
      </c>
      <c r="AD140" s="40">
        <v>7.5999999999999998E-2</v>
      </c>
      <c r="AE140" s="40">
        <v>8.5999999999999993E-2</v>
      </c>
      <c r="AF140" s="40">
        <v>9.7000000000000003E-2</v>
      </c>
      <c r="AG140" s="40">
        <v>9.5000000000000001E-2</v>
      </c>
      <c r="AH140" s="40">
        <v>8.6999999999999994E-2</v>
      </c>
      <c r="AI140" s="40">
        <v>6.6000000000000003E-2</v>
      </c>
      <c r="AJ140" s="40">
        <v>6.3E-2</v>
      </c>
      <c r="AK140" s="40">
        <v>9.6000000000000002E-2</v>
      </c>
      <c r="AL140" s="40">
        <v>0.41199999999999998</v>
      </c>
      <c r="AM140" s="40">
        <v>0.39400000000000002</v>
      </c>
    </row>
    <row r="141" spans="1:41" x14ac:dyDescent="0.2">
      <c r="A141" s="35"/>
      <c r="B141" s="40"/>
      <c r="C141" s="39">
        <v>7.5</v>
      </c>
      <c r="D141" s="40">
        <v>7.1999999999999995E-2</v>
      </c>
      <c r="E141" s="40">
        <v>7.3999999999999996E-2</v>
      </c>
      <c r="F141" s="40">
        <v>6.0999999999999999E-2</v>
      </c>
      <c r="G141" s="40">
        <v>5.3999999999999999E-2</v>
      </c>
      <c r="H141" s="40">
        <v>0.05</v>
      </c>
      <c r="I141" s="40">
        <v>5.2999999999999999E-2</v>
      </c>
      <c r="J141" s="40">
        <v>5.2999999999999999E-2</v>
      </c>
      <c r="K141" s="40">
        <v>5.7000000000000002E-2</v>
      </c>
      <c r="L141" s="40">
        <v>5.7000000000000002E-2</v>
      </c>
      <c r="M141" s="40">
        <v>6.8000000000000005E-2</v>
      </c>
      <c r="N141" s="40">
        <v>5.0999999999999997E-2</v>
      </c>
      <c r="O141" s="40">
        <v>0.06</v>
      </c>
      <c r="P141" s="40">
        <v>6.6000000000000003E-2</v>
      </c>
      <c r="Q141" s="40">
        <v>5.8999999999999997E-2</v>
      </c>
      <c r="R141" s="40">
        <v>6.6000000000000003E-2</v>
      </c>
      <c r="S141" s="40">
        <v>5.8999999999999997E-2</v>
      </c>
      <c r="T141" s="40">
        <v>6.7000000000000004E-2</v>
      </c>
      <c r="U141" s="40">
        <v>8.7999999999999995E-2</v>
      </c>
      <c r="V141" s="40">
        <v>6.8000000000000005E-2</v>
      </c>
      <c r="W141" s="40">
        <v>6.9000000000000006E-2</v>
      </c>
      <c r="X141" s="40">
        <v>8.5999999999999993E-2</v>
      </c>
      <c r="Y141" s="40">
        <v>7.0999999999999994E-2</v>
      </c>
      <c r="Z141" s="40">
        <v>7.6999999999999999E-2</v>
      </c>
      <c r="AA141" s="40">
        <v>7.4999999999999997E-2</v>
      </c>
      <c r="AB141" s="40">
        <v>0.11799999999999999</v>
      </c>
      <c r="AC141" s="40">
        <v>6.8000000000000005E-2</v>
      </c>
      <c r="AD141" s="40">
        <v>7.4999999999999997E-2</v>
      </c>
      <c r="AE141" s="40">
        <v>7.1999999999999995E-2</v>
      </c>
      <c r="AF141" s="40">
        <v>6.3E-2</v>
      </c>
      <c r="AG141" s="40">
        <v>4.9000000000000002E-2</v>
      </c>
      <c r="AH141" s="40">
        <v>4.7E-2</v>
      </c>
      <c r="AI141" s="40">
        <v>4.9000000000000002E-2</v>
      </c>
      <c r="AJ141" s="40">
        <v>6.3E-2</v>
      </c>
      <c r="AK141" s="40">
        <v>8.4000000000000005E-2</v>
      </c>
      <c r="AL141" s="40">
        <v>0.33</v>
      </c>
      <c r="AM141" s="40">
        <v>0.32100000000000001</v>
      </c>
    </row>
    <row r="142" spans="1:41" x14ac:dyDescent="0.2">
      <c r="A142" s="35"/>
      <c r="B142" s="40"/>
      <c r="C142" s="39">
        <v>1.875</v>
      </c>
      <c r="D142" s="40">
        <v>5.8999999999999997E-2</v>
      </c>
      <c r="E142" s="40">
        <v>5.8999999999999997E-2</v>
      </c>
      <c r="F142" s="40">
        <v>5.7000000000000002E-2</v>
      </c>
      <c r="G142" s="40">
        <v>5.8000000000000003E-2</v>
      </c>
      <c r="H142" s="40">
        <v>4.9000000000000002E-2</v>
      </c>
      <c r="I142" s="40">
        <v>5.8999999999999997E-2</v>
      </c>
      <c r="J142" s="40">
        <v>5.2999999999999999E-2</v>
      </c>
      <c r="K142" s="40">
        <v>9.4E-2</v>
      </c>
      <c r="L142" s="40">
        <v>5.0999999999999997E-2</v>
      </c>
      <c r="M142" s="40">
        <v>5.3999999999999999E-2</v>
      </c>
      <c r="N142" s="40">
        <v>6.5000000000000002E-2</v>
      </c>
      <c r="O142" s="40">
        <v>0.105</v>
      </c>
      <c r="P142" s="40">
        <v>6.6000000000000003E-2</v>
      </c>
      <c r="Q142" s="40">
        <v>6.5000000000000002E-2</v>
      </c>
      <c r="R142" s="40">
        <v>7.0000000000000007E-2</v>
      </c>
      <c r="S142" s="40">
        <v>8.2000000000000003E-2</v>
      </c>
      <c r="T142" s="40">
        <v>7.8E-2</v>
      </c>
      <c r="U142" s="40">
        <v>8.1000000000000003E-2</v>
      </c>
      <c r="V142" s="40">
        <v>8.8999999999999996E-2</v>
      </c>
      <c r="W142" s="40">
        <v>6.7000000000000004E-2</v>
      </c>
      <c r="X142" s="40">
        <v>5.8000000000000003E-2</v>
      </c>
      <c r="Y142" s="40">
        <v>0.05</v>
      </c>
      <c r="Z142" s="40">
        <v>0.06</v>
      </c>
      <c r="AA142" s="40">
        <v>7.5999999999999998E-2</v>
      </c>
      <c r="AB142" s="40">
        <v>6.0999999999999999E-2</v>
      </c>
      <c r="AC142" s="40">
        <v>5.7000000000000002E-2</v>
      </c>
      <c r="AD142" s="40">
        <v>6.0999999999999999E-2</v>
      </c>
      <c r="AE142" s="40">
        <v>5.8999999999999997E-2</v>
      </c>
      <c r="AF142" s="40">
        <v>5.5E-2</v>
      </c>
      <c r="AG142" s="40">
        <v>4.5999999999999999E-2</v>
      </c>
      <c r="AH142" s="40">
        <v>4.4999999999999998E-2</v>
      </c>
      <c r="AI142" s="40">
        <v>4.4999999999999998E-2</v>
      </c>
      <c r="AJ142" s="40">
        <v>8.5000000000000006E-2</v>
      </c>
      <c r="AK142" s="40">
        <v>8.1000000000000003E-2</v>
      </c>
      <c r="AL142" s="40">
        <v>0.26900000000000002</v>
      </c>
      <c r="AM142" s="40">
        <v>0.26300000000000001</v>
      </c>
    </row>
    <row r="143" spans="1:41" x14ac:dyDescent="0.2">
      <c r="A143" s="35"/>
      <c r="B143" s="40"/>
      <c r="C143" s="39">
        <v>0.46875</v>
      </c>
      <c r="D143" s="40">
        <v>6.6000000000000003E-2</v>
      </c>
      <c r="E143" s="40">
        <v>6.6000000000000003E-2</v>
      </c>
      <c r="F143" s="40">
        <v>6.2E-2</v>
      </c>
      <c r="G143" s="40">
        <v>6.0999999999999999E-2</v>
      </c>
      <c r="H143" s="40">
        <v>4.9000000000000002E-2</v>
      </c>
      <c r="I143" s="40">
        <v>5.0999999999999997E-2</v>
      </c>
      <c r="J143" s="40">
        <v>7.2999999999999995E-2</v>
      </c>
      <c r="K143" s="40">
        <v>5.8000000000000003E-2</v>
      </c>
      <c r="L143" s="40">
        <v>5.8000000000000003E-2</v>
      </c>
      <c r="M143" s="40">
        <v>5.1999999999999998E-2</v>
      </c>
      <c r="N143" s="40">
        <v>9.8000000000000004E-2</v>
      </c>
      <c r="O143" s="40">
        <v>7.1999999999999995E-2</v>
      </c>
      <c r="P143" s="40">
        <v>8.3000000000000004E-2</v>
      </c>
      <c r="Q143" s="40">
        <v>6.4000000000000001E-2</v>
      </c>
      <c r="R143" s="40">
        <v>7.2999999999999995E-2</v>
      </c>
      <c r="S143" s="40">
        <v>7.3999999999999996E-2</v>
      </c>
      <c r="T143" s="40">
        <v>6.4000000000000001E-2</v>
      </c>
      <c r="U143" s="40">
        <v>7.8E-2</v>
      </c>
      <c r="V143" s="40">
        <v>9.2999999999999999E-2</v>
      </c>
      <c r="W143" s="40">
        <v>7.6999999999999999E-2</v>
      </c>
      <c r="X143" s="40">
        <v>7.4999999999999997E-2</v>
      </c>
      <c r="Y143" s="40">
        <v>5.8000000000000003E-2</v>
      </c>
      <c r="Z143" s="40">
        <v>7.1999999999999995E-2</v>
      </c>
      <c r="AA143" s="40">
        <v>5.0999999999999997E-2</v>
      </c>
      <c r="AB143" s="40">
        <v>5.0999999999999997E-2</v>
      </c>
      <c r="AC143" s="40">
        <v>7.3999999999999996E-2</v>
      </c>
      <c r="AD143" s="40">
        <v>5.8999999999999997E-2</v>
      </c>
      <c r="AE143" s="40">
        <v>5.8000000000000003E-2</v>
      </c>
      <c r="AF143" s="40">
        <v>5.8000000000000003E-2</v>
      </c>
      <c r="AG143" s="40">
        <v>5.8000000000000003E-2</v>
      </c>
      <c r="AH143" s="40">
        <v>5.8000000000000003E-2</v>
      </c>
      <c r="AI143" s="40">
        <v>4.9000000000000002E-2</v>
      </c>
      <c r="AJ143" s="40">
        <v>5.3999999999999999E-2</v>
      </c>
      <c r="AK143" s="40">
        <v>8.5999999999999993E-2</v>
      </c>
      <c r="AL143" s="40">
        <v>0.20300000000000001</v>
      </c>
      <c r="AM143" s="40">
        <v>0.191</v>
      </c>
    </row>
    <row r="144" spans="1:41" x14ac:dyDescent="0.2">
      <c r="A144" s="35"/>
      <c r="B144" s="40"/>
      <c r="C144" s="39">
        <v>0.117188</v>
      </c>
      <c r="D144" s="40">
        <v>6.7000000000000004E-2</v>
      </c>
      <c r="E144" s="40">
        <v>7.5999999999999998E-2</v>
      </c>
      <c r="F144" s="40">
        <v>6.7000000000000004E-2</v>
      </c>
      <c r="G144" s="40">
        <v>8.4000000000000005E-2</v>
      </c>
      <c r="H144" s="40">
        <v>7.0999999999999994E-2</v>
      </c>
      <c r="I144" s="40">
        <v>9.4E-2</v>
      </c>
      <c r="J144" s="40">
        <v>6.8000000000000005E-2</v>
      </c>
      <c r="K144" s="40">
        <v>6.2E-2</v>
      </c>
      <c r="L144" s="40">
        <v>7.0000000000000007E-2</v>
      </c>
      <c r="M144" s="40">
        <v>7.3999999999999996E-2</v>
      </c>
      <c r="N144" s="40">
        <v>0.06</v>
      </c>
      <c r="O144" s="40">
        <v>7.0000000000000007E-2</v>
      </c>
      <c r="P144" s="40">
        <v>9.5000000000000001E-2</v>
      </c>
      <c r="Q144" s="40">
        <v>7.1999999999999995E-2</v>
      </c>
      <c r="R144" s="40">
        <v>6.4000000000000001E-2</v>
      </c>
      <c r="S144" s="40">
        <v>7.1999999999999995E-2</v>
      </c>
      <c r="T144" s="40">
        <v>6.9000000000000006E-2</v>
      </c>
      <c r="U144" s="40">
        <v>7.8E-2</v>
      </c>
      <c r="V144" s="40">
        <v>7.6999999999999999E-2</v>
      </c>
      <c r="W144" s="40">
        <v>7.5999999999999998E-2</v>
      </c>
      <c r="X144" s="40">
        <v>5.6000000000000001E-2</v>
      </c>
      <c r="Y144" s="40">
        <v>0.06</v>
      </c>
      <c r="Z144" s="40">
        <v>5.7000000000000002E-2</v>
      </c>
      <c r="AA144" s="40">
        <v>7.2999999999999995E-2</v>
      </c>
      <c r="AB144" s="40">
        <v>6.7000000000000004E-2</v>
      </c>
      <c r="AC144" s="40">
        <v>5.7000000000000002E-2</v>
      </c>
      <c r="AD144" s="40">
        <v>9.2999999999999999E-2</v>
      </c>
      <c r="AE144" s="40">
        <v>0.104</v>
      </c>
      <c r="AF144" s="40">
        <v>6.2E-2</v>
      </c>
      <c r="AG144" s="40">
        <v>4.8000000000000001E-2</v>
      </c>
      <c r="AH144" s="40">
        <v>4.4999999999999998E-2</v>
      </c>
      <c r="AI144" s="40">
        <v>4.8000000000000001E-2</v>
      </c>
      <c r="AJ144" s="40">
        <v>6.3E-2</v>
      </c>
      <c r="AK144" s="40">
        <v>8.1000000000000003E-2</v>
      </c>
      <c r="AL144" s="40">
        <v>0.13500000000000001</v>
      </c>
      <c r="AM144" s="40">
        <v>0.15</v>
      </c>
    </row>
    <row r="145" spans="1:41" x14ac:dyDescent="0.2">
      <c r="A145" s="35"/>
      <c r="B145" s="40"/>
      <c r="C145" s="39">
        <v>2.9297E-2</v>
      </c>
      <c r="D145" s="40">
        <v>7.0999999999999994E-2</v>
      </c>
      <c r="E145" s="40">
        <v>8.5000000000000006E-2</v>
      </c>
      <c r="F145" s="40">
        <v>6.8000000000000005E-2</v>
      </c>
      <c r="G145" s="40">
        <v>7.6999999999999999E-2</v>
      </c>
      <c r="H145" s="40">
        <v>7.9000000000000001E-2</v>
      </c>
      <c r="I145" s="40">
        <v>0.08</v>
      </c>
      <c r="J145" s="40">
        <v>7.2999999999999995E-2</v>
      </c>
      <c r="K145" s="40">
        <v>7.3999999999999996E-2</v>
      </c>
      <c r="L145" s="40">
        <v>6.9000000000000006E-2</v>
      </c>
      <c r="M145" s="40">
        <v>6.8000000000000005E-2</v>
      </c>
      <c r="N145" s="40">
        <v>6.0999999999999999E-2</v>
      </c>
      <c r="O145" s="40">
        <v>6.5000000000000002E-2</v>
      </c>
      <c r="P145" s="40">
        <v>7.2999999999999995E-2</v>
      </c>
      <c r="Q145" s="40">
        <v>0.08</v>
      </c>
      <c r="R145" s="40">
        <v>7.0999999999999994E-2</v>
      </c>
      <c r="S145" s="40">
        <v>7.1999999999999995E-2</v>
      </c>
      <c r="T145" s="40">
        <v>9.5000000000000001E-2</v>
      </c>
      <c r="U145" s="40">
        <v>9.5000000000000001E-2</v>
      </c>
      <c r="V145" s="40">
        <v>8.2000000000000003E-2</v>
      </c>
      <c r="W145" s="40">
        <v>7.2999999999999995E-2</v>
      </c>
      <c r="X145" s="40">
        <v>7.0000000000000007E-2</v>
      </c>
      <c r="Y145" s="40">
        <v>0.06</v>
      </c>
      <c r="Z145" s="40">
        <v>6.2E-2</v>
      </c>
      <c r="AA145" s="40">
        <v>7.0000000000000007E-2</v>
      </c>
      <c r="AB145" s="40">
        <v>5.5E-2</v>
      </c>
      <c r="AC145" s="40">
        <v>5.8000000000000003E-2</v>
      </c>
      <c r="AD145" s="40">
        <v>5.0999999999999997E-2</v>
      </c>
      <c r="AE145" s="40">
        <v>6.5000000000000002E-2</v>
      </c>
      <c r="AF145" s="40">
        <v>7.1999999999999995E-2</v>
      </c>
      <c r="AG145" s="40">
        <v>4.7E-2</v>
      </c>
      <c r="AH145" s="40">
        <v>4.7E-2</v>
      </c>
      <c r="AI145" s="40">
        <v>4.5999999999999999E-2</v>
      </c>
      <c r="AJ145" s="40">
        <v>0.13</v>
      </c>
      <c r="AK145" s="40">
        <v>7.9000000000000001E-2</v>
      </c>
      <c r="AL145" s="40">
        <v>9.9000000000000005E-2</v>
      </c>
      <c r="AM145" s="40">
        <v>9.7000000000000003E-2</v>
      </c>
    </row>
    <row r="146" spans="1:41" x14ac:dyDescent="0.2">
      <c r="A146" s="35"/>
      <c r="B146" s="40"/>
      <c r="C146" s="39">
        <v>7.3239999999999998E-3</v>
      </c>
      <c r="D146" s="40">
        <v>6.2E-2</v>
      </c>
      <c r="E146" s="40">
        <v>9.5000000000000001E-2</v>
      </c>
      <c r="F146" s="40">
        <v>0.08</v>
      </c>
      <c r="G146" s="40">
        <v>8.8999999999999996E-2</v>
      </c>
      <c r="H146" s="40">
        <v>7.3999999999999996E-2</v>
      </c>
      <c r="I146" s="40">
        <v>7.3999999999999996E-2</v>
      </c>
      <c r="J146" s="40">
        <v>7.3999999999999996E-2</v>
      </c>
      <c r="K146" s="40">
        <v>7.3999999999999996E-2</v>
      </c>
      <c r="L146" s="40">
        <v>7.4999999999999997E-2</v>
      </c>
      <c r="M146" s="40">
        <v>7.0000000000000007E-2</v>
      </c>
      <c r="N146" s="40">
        <v>0.06</v>
      </c>
      <c r="O146" s="40">
        <v>0.06</v>
      </c>
      <c r="P146" s="40">
        <v>9.8000000000000004E-2</v>
      </c>
      <c r="Q146" s="40">
        <v>6.8000000000000005E-2</v>
      </c>
      <c r="R146" s="40">
        <v>0.08</v>
      </c>
      <c r="S146" s="40">
        <v>5.8999999999999997E-2</v>
      </c>
      <c r="T146" s="40">
        <v>6.3E-2</v>
      </c>
      <c r="U146" s="40">
        <v>7.2999999999999995E-2</v>
      </c>
      <c r="V146" s="40">
        <v>9.9000000000000005E-2</v>
      </c>
      <c r="W146" s="40">
        <v>7.6999999999999999E-2</v>
      </c>
      <c r="X146" s="40">
        <v>7.5999999999999998E-2</v>
      </c>
      <c r="Y146" s="40">
        <v>8.1000000000000003E-2</v>
      </c>
      <c r="Z146" s="40">
        <v>7.1999999999999995E-2</v>
      </c>
      <c r="AA146" s="40">
        <v>7.4999999999999997E-2</v>
      </c>
      <c r="AB146" s="40">
        <v>6.4000000000000001E-2</v>
      </c>
      <c r="AC146" s="40">
        <v>5.7000000000000002E-2</v>
      </c>
      <c r="AD146" s="40">
        <v>7.1999999999999995E-2</v>
      </c>
      <c r="AE146" s="40">
        <v>5.8999999999999997E-2</v>
      </c>
      <c r="AF146" s="40">
        <v>6.3E-2</v>
      </c>
      <c r="AG146" s="40">
        <v>4.4999999999999998E-2</v>
      </c>
      <c r="AH146" s="40">
        <v>4.5999999999999999E-2</v>
      </c>
      <c r="AI146" s="40">
        <v>4.5999999999999999E-2</v>
      </c>
      <c r="AJ146" s="40">
        <v>5.0999999999999997E-2</v>
      </c>
      <c r="AK146" s="40">
        <v>7.9000000000000001E-2</v>
      </c>
      <c r="AL146" s="40">
        <v>7.2999999999999995E-2</v>
      </c>
      <c r="AM146" s="40">
        <v>6.8000000000000005E-2</v>
      </c>
    </row>
    <row r="147" spans="1:41" x14ac:dyDescent="0.2">
      <c r="A147" s="35"/>
      <c r="B147" s="40"/>
      <c r="C147" s="39">
        <v>1.8309999999999999E-3</v>
      </c>
      <c r="D147" s="40">
        <v>7.6999999999999999E-2</v>
      </c>
      <c r="E147" s="40">
        <v>8.1000000000000003E-2</v>
      </c>
      <c r="F147" s="40">
        <v>7.8E-2</v>
      </c>
      <c r="G147" s="40">
        <v>7.4999999999999997E-2</v>
      </c>
      <c r="H147" s="40">
        <v>7.3999999999999996E-2</v>
      </c>
      <c r="I147" s="40">
        <v>8.8999999999999996E-2</v>
      </c>
      <c r="J147" s="40">
        <v>7.3999999999999996E-2</v>
      </c>
      <c r="K147" s="40">
        <v>7.0000000000000007E-2</v>
      </c>
      <c r="L147" s="40">
        <v>6.9000000000000006E-2</v>
      </c>
      <c r="M147" s="40">
        <v>6.7000000000000004E-2</v>
      </c>
      <c r="N147" s="40">
        <v>6.0999999999999999E-2</v>
      </c>
      <c r="O147" s="40">
        <v>7.3999999999999996E-2</v>
      </c>
      <c r="P147" s="40">
        <v>7.5999999999999998E-2</v>
      </c>
      <c r="Q147" s="40">
        <v>7.2999999999999995E-2</v>
      </c>
      <c r="R147" s="40">
        <v>0.13400000000000001</v>
      </c>
      <c r="S147" s="40">
        <v>9.9000000000000005E-2</v>
      </c>
      <c r="T147" s="40">
        <v>6.9000000000000006E-2</v>
      </c>
      <c r="U147" s="40">
        <v>7.5999999999999998E-2</v>
      </c>
      <c r="V147" s="40">
        <v>9.8000000000000004E-2</v>
      </c>
      <c r="W147" s="40">
        <v>9.8000000000000004E-2</v>
      </c>
      <c r="X147" s="40">
        <v>0.111</v>
      </c>
      <c r="Y147" s="40">
        <v>0.106</v>
      </c>
      <c r="Z147" s="40">
        <v>0.104</v>
      </c>
      <c r="AA147" s="40">
        <v>0.108</v>
      </c>
      <c r="AB147" s="40">
        <v>7.2999999999999995E-2</v>
      </c>
      <c r="AC147" s="40">
        <v>6.7000000000000004E-2</v>
      </c>
      <c r="AD147" s="40">
        <v>6.7000000000000004E-2</v>
      </c>
      <c r="AE147" s="40">
        <v>6.0999999999999999E-2</v>
      </c>
      <c r="AF147" s="40">
        <v>6.0999999999999999E-2</v>
      </c>
      <c r="AG147" s="40">
        <v>6.0999999999999999E-2</v>
      </c>
      <c r="AH147" s="40">
        <v>6.5000000000000002E-2</v>
      </c>
      <c r="AI147" s="40">
        <v>5.1999999999999998E-2</v>
      </c>
      <c r="AJ147" s="40">
        <v>5.1999999999999998E-2</v>
      </c>
      <c r="AK147" s="40">
        <v>6.9000000000000006E-2</v>
      </c>
      <c r="AL147" s="40">
        <v>5.5E-2</v>
      </c>
      <c r="AM147" s="40">
        <v>5.6000000000000001E-2</v>
      </c>
    </row>
    <row r="148" spans="1:41" x14ac:dyDescent="0.2">
      <c r="A148" s="35"/>
      <c r="B148" s="40"/>
      <c r="C148" s="39" t="s">
        <v>219</v>
      </c>
      <c r="E148" s="40">
        <v>0.104982284</v>
      </c>
      <c r="G148" s="40">
        <v>0.104982284</v>
      </c>
      <c r="I148" s="40">
        <v>0.104982284</v>
      </c>
      <c r="K148" s="40">
        <v>0.104982284</v>
      </c>
      <c r="M148" s="40">
        <v>0.104982284</v>
      </c>
      <c r="O148" s="40">
        <v>0.137337021</v>
      </c>
      <c r="Q148" s="40">
        <v>0.137337021</v>
      </c>
      <c r="S148" s="40">
        <v>0.137337021</v>
      </c>
      <c r="U148" s="40">
        <v>0.137337021</v>
      </c>
      <c r="W148" s="40">
        <v>0.137337021</v>
      </c>
      <c r="Y148" s="40">
        <v>0.119744505</v>
      </c>
      <c r="AA148" s="40">
        <v>0.119744505</v>
      </c>
      <c r="AC148" s="40">
        <v>0.119744505</v>
      </c>
      <c r="AE148" s="40">
        <v>0.119744505</v>
      </c>
      <c r="AG148" s="40">
        <v>0.103308081</v>
      </c>
      <c r="AI148" s="40">
        <v>0.103308081</v>
      </c>
      <c r="AK148" s="40">
        <v>0.103308081</v>
      </c>
      <c r="AM148" s="40">
        <v>0.103308081</v>
      </c>
    </row>
    <row r="149" spans="1:41" x14ac:dyDescent="0.2">
      <c r="A149" s="35"/>
      <c r="B149" s="40"/>
      <c r="E149" s="40"/>
      <c r="G149" s="40"/>
      <c r="I149" s="40"/>
      <c r="K149" s="40"/>
      <c r="M149" s="40"/>
      <c r="O149" s="40"/>
      <c r="Q149" s="40"/>
      <c r="S149" s="40"/>
      <c r="U149" s="40"/>
      <c r="W149" s="40"/>
      <c r="Y149" s="40"/>
      <c r="AA149" s="40"/>
      <c r="AC149" s="40"/>
      <c r="AE149" s="40"/>
      <c r="AG149" s="40"/>
      <c r="AI149" s="40"/>
      <c r="AK149" s="40"/>
      <c r="AM149" s="40"/>
    </row>
    <row r="150" spans="1:41" s="5" customFormat="1" x14ac:dyDescent="0.2">
      <c r="A150" s="81"/>
      <c r="B150" s="85" t="s">
        <v>30</v>
      </c>
      <c r="C150" s="38" t="s">
        <v>220</v>
      </c>
      <c r="D150" s="59" t="s">
        <v>1</v>
      </c>
      <c r="E150" s="59"/>
      <c r="F150" s="59" t="s">
        <v>6</v>
      </c>
      <c r="G150" s="59"/>
      <c r="H150" s="59" t="s">
        <v>9</v>
      </c>
      <c r="I150" s="59"/>
      <c r="J150" s="59" t="s">
        <v>10</v>
      </c>
      <c r="K150" s="59"/>
      <c r="L150" s="59" t="s">
        <v>11</v>
      </c>
      <c r="M150" s="59"/>
      <c r="N150" s="59" t="s">
        <v>14</v>
      </c>
      <c r="O150" s="59"/>
      <c r="P150" s="59" t="s">
        <v>2</v>
      </c>
      <c r="Q150" s="59"/>
      <c r="R150" s="59" t="s">
        <v>16</v>
      </c>
      <c r="S150" s="59"/>
      <c r="T150" s="59" t="s">
        <v>12</v>
      </c>
      <c r="U150" s="59"/>
      <c r="V150" s="59" t="s">
        <v>3</v>
      </c>
      <c r="W150" s="59"/>
      <c r="X150" s="59" t="s">
        <v>4</v>
      </c>
      <c r="Y150" s="59"/>
      <c r="Z150" s="59" t="s">
        <v>5</v>
      </c>
      <c r="AA150" s="59"/>
      <c r="AB150" s="59" t="s">
        <v>15</v>
      </c>
      <c r="AC150" s="59"/>
      <c r="AD150" s="59" t="s">
        <v>13</v>
      </c>
      <c r="AE150" s="59"/>
      <c r="AF150" s="59" t="s">
        <v>7</v>
      </c>
      <c r="AG150" s="59"/>
      <c r="AH150" s="59" t="s">
        <v>8</v>
      </c>
      <c r="AI150" s="59"/>
      <c r="AJ150" s="59" t="s">
        <v>222</v>
      </c>
      <c r="AK150" s="59"/>
      <c r="AL150" s="59" t="s">
        <v>17</v>
      </c>
      <c r="AM150" s="59"/>
      <c r="AN150" s="43"/>
      <c r="AO150" s="43"/>
    </row>
    <row r="151" spans="1:41" x14ac:dyDescent="0.2">
      <c r="A151" s="35"/>
      <c r="B151" s="40"/>
      <c r="C151" s="39">
        <v>30</v>
      </c>
      <c r="F151" s="40"/>
      <c r="G151" s="40"/>
      <c r="H151" s="40"/>
      <c r="I151" s="40"/>
      <c r="J151" s="40"/>
      <c r="K151" s="40"/>
      <c r="L151" s="40"/>
      <c r="M151" s="40"/>
      <c r="N151" s="40">
        <v>6.4000000000000001E-2</v>
      </c>
      <c r="O151" s="40">
        <v>0.06</v>
      </c>
      <c r="P151" s="40">
        <v>4.1000000000000002E-2</v>
      </c>
      <c r="Q151" s="40">
        <v>0.04</v>
      </c>
      <c r="R151" s="40"/>
      <c r="S151" s="40"/>
      <c r="T151" s="40"/>
      <c r="U151" s="40"/>
      <c r="V151" s="40">
        <v>0.04</v>
      </c>
      <c r="W151" s="40">
        <v>4.1000000000000002E-2</v>
      </c>
      <c r="X151" s="40">
        <v>0.33700000000000002</v>
      </c>
      <c r="Y151" s="40">
        <v>0.35199999999999998</v>
      </c>
      <c r="Z151" s="40">
        <v>5.8000000000000003E-2</v>
      </c>
      <c r="AA151" s="40">
        <v>6.0999999999999999E-2</v>
      </c>
      <c r="AB151" s="40">
        <v>0.14499999999999999</v>
      </c>
      <c r="AC151" s="40">
        <v>0.14299999999999999</v>
      </c>
      <c r="AD151" s="40">
        <v>1.0580000000000001</v>
      </c>
      <c r="AE151" s="40">
        <v>1.0329999999999999</v>
      </c>
      <c r="AF151" s="40">
        <v>1.444</v>
      </c>
      <c r="AG151" s="40">
        <v>1.419</v>
      </c>
      <c r="AH151" s="40"/>
      <c r="AI151" s="40"/>
      <c r="AJ151" s="40">
        <v>4.9000000000000002E-2</v>
      </c>
      <c r="AK151" s="40">
        <v>3.5000000000000003E-2</v>
      </c>
      <c r="AL151" s="40">
        <v>1.105</v>
      </c>
      <c r="AM151" s="40">
        <v>1.1259999999999999</v>
      </c>
    </row>
    <row r="152" spans="1:41" x14ac:dyDescent="0.2">
      <c r="A152" s="35"/>
      <c r="B152" s="40"/>
      <c r="C152" s="39">
        <v>10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>
        <v>3.9E-2</v>
      </c>
      <c r="O152" s="40">
        <v>0.04</v>
      </c>
      <c r="P152" s="40">
        <v>3.5000000000000003E-2</v>
      </c>
      <c r="Q152" s="40">
        <v>3.5999999999999997E-2</v>
      </c>
      <c r="R152" s="40"/>
      <c r="S152" s="40"/>
      <c r="T152" s="40"/>
      <c r="U152" s="40"/>
      <c r="V152" s="40">
        <v>5.6000000000000001E-2</v>
      </c>
      <c r="W152" s="40">
        <v>3.5000000000000003E-2</v>
      </c>
      <c r="X152" s="40">
        <v>0.153</v>
      </c>
      <c r="Y152" s="40">
        <v>0.152</v>
      </c>
      <c r="Z152" s="40">
        <v>4.1000000000000002E-2</v>
      </c>
      <c r="AA152" s="40">
        <v>4.2000000000000003E-2</v>
      </c>
      <c r="AB152" s="40">
        <v>7.0000000000000007E-2</v>
      </c>
      <c r="AC152" s="40">
        <v>7.0000000000000007E-2</v>
      </c>
      <c r="AD152" s="40">
        <v>0.89200000000000002</v>
      </c>
      <c r="AE152" s="40">
        <v>0.88200000000000001</v>
      </c>
      <c r="AF152" s="40">
        <v>1.2130000000000001</v>
      </c>
      <c r="AG152" s="40">
        <v>1.1870000000000001</v>
      </c>
      <c r="AH152" s="40"/>
      <c r="AI152" s="40"/>
      <c r="AJ152" s="40">
        <v>3.1E-2</v>
      </c>
      <c r="AK152" s="40">
        <v>3.3000000000000002E-2</v>
      </c>
      <c r="AL152" s="40">
        <v>1.1499999999999999</v>
      </c>
      <c r="AM152" s="40">
        <v>1.1220000000000001</v>
      </c>
    </row>
    <row r="153" spans="1:41" x14ac:dyDescent="0.2">
      <c r="A153" s="35"/>
      <c r="B153" s="40"/>
      <c r="C153" s="39">
        <v>3.33</v>
      </c>
      <c r="D153" s="40">
        <v>0.05</v>
      </c>
      <c r="E153" s="40">
        <v>4.4999999999999998E-2</v>
      </c>
      <c r="F153" s="40">
        <v>0.89700000000000002</v>
      </c>
      <c r="G153" s="40">
        <v>0.93</v>
      </c>
      <c r="H153" s="40">
        <v>0.85599999999999998</v>
      </c>
      <c r="I153" s="40">
        <v>0.84099999999999997</v>
      </c>
      <c r="J153" s="40">
        <v>0.746</v>
      </c>
      <c r="K153" s="40">
        <v>0.73</v>
      </c>
      <c r="L153" s="40">
        <v>1.0469999999999999</v>
      </c>
      <c r="M153" s="40">
        <v>1.0269999999999999</v>
      </c>
      <c r="N153" s="40">
        <v>3.4000000000000002E-2</v>
      </c>
      <c r="O153" s="40">
        <v>3.5000000000000003E-2</v>
      </c>
      <c r="P153" s="40">
        <v>3.5000000000000003E-2</v>
      </c>
      <c r="Q153" s="40">
        <v>3.4000000000000002E-2</v>
      </c>
      <c r="R153" s="40">
        <v>2.0760000000000001</v>
      </c>
      <c r="S153" s="40">
        <v>2.1059999999999999</v>
      </c>
      <c r="T153" s="40">
        <v>1.4590000000000001</v>
      </c>
      <c r="U153" s="40">
        <v>1.4419999999999999</v>
      </c>
      <c r="V153" s="40">
        <v>3.3000000000000002E-2</v>
      </c>
      <c r="W153" s="40">
        <v>3.4000000000000002E-2</v>
      </c>
      <c r="X153" s="40">
        <v>7.6999999999999999E-2</v>
      </c>
      <c r="Y153" s="40">
        <v>8.1000000000000003E-2</v>
      </c>
      <c r="Z153" s="40">
        <v>3.5999999999999997E-2</v>
      </c>
      <c r="AA153" s="40">
        <v>0.04</v>
      </c>
      <c r="AB153" s="40">
        <v>4.3999999999999997E-2</v>
      </c>
      <c r="AC153" s="40">
        <v>4.3999999999999997E-2</v>
      </c>
      <c r="AD153" s="40">
        <v>0.78800000000000003</v>
      </c>
      <c r="AE153" s="40">
        <v>0.78800000000000003</v>
      </c>
      <c r="AF153" s="40">
        <v>1.046</v>
      </c>
      <c r="AG153" s="40">
        <v>1.0209999999999999</v>
      </c>
      <c r="AH153" s="40">
        <v>0.98</v>
      </c>
      <c r="AI153" s="40">
        <v>1.016</v>
      </c>
      <c r="AJ153" s="40">
        <v>3.4000000000000002E-2</v>
      </c>
      <c r="AK153" s="40">
        <v>2.7E-2</v>
      </c>
      <c r="AL153" s="40">
        <v>1.1020000000000001</v>
      </c>
      <c r="AM153" s="40">
        <v>1.109</v>
      </c>
    </row>
    <row r="154" spans="1:41" x14ac:dyDescent="0.2">
      <c r="A154" s="35"/>
      <c r="B154" s="40"/>
      <c r="C154" s="39">
        <v>1.1100000000000001</v>
      </c>
      <c r="D154" s="40">
        <v>4.2000000000000003E-2</v>
      </c>
      <c r="E154" s="40">
        <v>3.6999999999999998E-2</v>
      </c>
      <c r="F154" s="40">
        <v>0.90100000000000002</v>
      </c>
      <c r="G154" s="40">
        <v>0.85699999999999998</v>
      </c>
      <c r="H154" s="40">
        <v>0.82499999999999996</v>
      </c>
      <c r="I154" s="40">
        <v>0.80700000000000005</v>
      </c>
      <c r="J154" s="40">
        <v>0.66700000000000004</v>
      </c>
      <c r="K154" s="40">
        <v>0.625</v>
      </c>
      <c r="L154" s="40">
        <v>0.81699999999999995</v>
      </c>
      <c r="M154" s="40">
        <v>0.86699999999999999</v>
      </c>
      <c r="N154" s="40">
        <v>3.3000000000000002E-2</v>
      </c>
      <c r="O154" s="40">
        <v>3.3000000000000002E-2</v>
      </c>
      <c r="P154" s="40">
        <v>3.4000000000000002E-2</v>
      </c>
      <c r="Q154" s="40">
        <v>3.3000000000000002E-2</v>
      </c>
      <c r="R154" s="40">
        <v>1.9279999999999999</v>
      </c>
      <c r="S154" s="40">
        <v>1.94</v>
      </c>
      <c r="T154" s="40">
        <v>1.2889999999999999</v>
      </c>
      <c r="U154" s="40">
        <v>1.2869999999999999</v>
      </c>
      <c r="V154" s="40">
        <v>3.4000000000000002E-2</v>
      </c>
      <c r="W154" s="40">
        <v>3.4000000000000002E-2</v>
      </c>
      <c r="X154" s="40">
        <v>4.8000000000000001E-2</v>
      </c>
      <c r="Y154" s="40">
        <v>7.2999999999999995E-2</v>
      </c>
      <c r="Z154" s="40">
        <v>3.5000000000000003E-2</v>
      </c>
      <c r="AA154" s="40">
        <v>3.4000000000000002E-2</v>
      </c>
      <c r="AB154" s="40">
        <v>3.5000000000000003E-2</v>
      </c>
      <c r="AC154" s="40">
        <v>3.5999999999999997E-2</v>
      </c>
      <c r="AD154" s="40">
        <v>0.67100000000000004</v>
      </c>
      <c r="AE154" s="40">
        <v>0.66700000000000004</v>
      </c>
      <c r="AF154" s="40">
        <v>0.88300000000000001</v>
      </c>
      <c r="AG154" s="40">
        <v>0.88700000000000001</v>
      </c>
      <c r="AH154" s="40">
        <v>0.92200000000000004</v>
      </c>
      <c r="AI154" s="40">
        <v>0.93799999999999994</v>
      </c>
      <c r="AJ154" s="40">
        <v>3.4000000000000002E-2</v>
      </c>
      <c r="AK154" s="40">
        <v>2.9000000000000001E-2</v>
      </c>
      <c r="AL154" s="40">
        <v>1.103</v>
      </c>
      <c r="AM154" s="40">
        <v>1.0840000000000001</v>
      </c>
    </row>
    <row r="155" spans="1:41" x14ac:dyDescent="0.2">
      <c r="A155" s="35"/>
      <c r="B155" s="40"/>
      <c r="C155" s="39">
        <v>0.37</v>
      </c>
      <c r="D155" s="40">
        <v>0.04</v>
      </c>
      <c r="E155" s="40">
        <v>3.5999999999999997E-2</v>
      </c>
      <c r="F155" s="40">
        <v>0.877</v>
      </c>
      <c r="G155" s="40">
        <v>0.86299999999999999</v>
      </c>
      <c r="H155" s="40">
        <v>0.72899999999999998</v>
      </c>
      <c r="I155" s="40">
        <v>0.68700000000000006</v>
      </c>
      <c r="J155" s="40">
        <v>0.58699999999999997</v>
      </c>
      <c r="K155" s="40">
        <v>0.52800000000000002</v>
      </c>
      <c r="L155" s="40">
        <v>0.65600000000000003</v>
      </c>
      <c r="M155" s="40">
        <v>0.70499999999999996</v>
      </c>
      <c r="N155" s="40">
        <v>3.2000000000000001E-2</v>
      </c>
      <c r="O155" s="40">
        <v>3.2000000000000001E-2</v>
      </c>
      <c r="P155" s="40">
        <v>3.3000000000000002E-2</v>
      </c>
      <c r="Q155" s="40">
        <v>3.3000000000000002E-2</v>
      </c>
      <c r="R155" s="40">
        <v>1.5649999999999999</v>
      </c>
      <c r="S155" s="40">
        <v>1.5509999999999999</v>
      </c>
      <c r="T155" s="40">
        <v>1.071</v>
      </c>
      <c r="U155" s="40">
        <v>1.081</v>
      </c>
      <c r="V155" s="40">
        <v>3.2000000000000001E-2</v>
      </c>
      <c r="W155" s="40">
        <v>3.4000000000000002E-2</v>
      </c>
      <c r="X155" s="40">
        <v>3.9E-2</v>
      </c>
      <c r="Y155" s="40">
        <v>4.3999999999999997E-2</v>
      </c>
      <c r="Z155" s="40">
        <v>3.5000000000000003E-2</v>
      </c>
      <c r="AA155" s="40">
        <v>3.7999999999999999E-2</v>
      </c>
      <c r="AB155" s="40">
        <v>3.4000000000000002E-2</v>
      </c>
      <c r="AC155" s="40">
        <v>3.3000000000000002E-2</v>
      </c>
      <c r="AD155" s="40">
        <v>0.54600000000000004</v>
      </c>
      <c r="AE155" s="40">
        <v>0.54500000000000004</v>
      </c>
      <c r="AF155" s="40">
        <v>0.79</v>
      </c>
      <c r="AG155" s="40">
        <v>0.77500000000000002</v>
      </c>
      <c r="AH155" s="40">
        <v>0.90900000000000003</v>
      </c>
      <c r="AI155" s="40">
        <v>0.94499999999999995</v>
      </c>
      <c r="AJ155" s="40">
        <v>2.7E-2</v>
      </c>
      <c r="AK155" s="40">
        <v>3.3000000000000002E-2</v>
      </c>
      <c r="AL155" s="40">
        <v>1.042</v>
      </c>
      <c r="AM155" s="40">
        <v>1.0580000000000001</v>
      </c>
    </row>
    <row r="156" spans="1:41" x14ac:dyDescent="0.2">
      <c r="A156" s="35"/>
      <c r="B156" s="40"/>
      <c r="C156" s="39">
        <v>0.12333</v>
      </c>
      <c r="D156" s="40">
        <v>4.1000000000000002E-2</v>
      </c>
      <c r="E156" s="40">
        <v>3.7999999999999999E-2</v>
      </c>
      <c r="F156" s="40">
        <v>0.78300000000000003</v>
      </c>
      <c r="G156" s="40">
        <v>0.80700000000000005</v>
      </c>
      <c r="H156" s="40">
        <v>0.60299999999999998</v>
      </c>
      <c r="I156" s="40">
        <v>0.56999999999999995</v>
      </c>
      <c r="J156" s="40">
        <v>0.38800000000000001</v>
      </c>
      <c r="K156" s="40">
        <v>0.37</v>
      </c>
      <c r="L156" s="40">
        <v>0.42</v>
      </c>
      <c r="M156" s="40">
        <v>0.42899999999999999</v>
      </c>
      <c r="N156" s="40">
        <v>3.2000000000000001E-2</v>
      </c>
      <c r="O156" s="40">
        <v>3.3000000000000002E-2</v>
      </c>
      <c r="P156" s="40">
        <v>3.2000000000000001E-2</v>
      </c>
      <c r="Q156" s="40">
        <v>3.5000000000000003E-2</v>
      </c>
      <c r="R156" s="40">
        <v>1.1739999999999999</v>
      </c>
      <c r="S156" s="40">
        <v>1.206</v>
      </c>
      <c r="T156" s="40">
        <v>0.90100000000000002</v>
      </c>
      <c r="U156" s="40">
        <v>0.874</v>
      </c>
      <c r="V156" s="40">
        <v>3.4000000000000002E-2</v>
      </c>
      <c r="W156" s="40">
        <v>3.3000000000000002E-2</v>
      </c>
      <c r="X156" s="40">
        <v>3.5000000000000003E-2</v>
      </c>
      <c r="Y156" s="40">
        <v>3.5000000000000003E-2</v>
      </c>
      <c r="Z156" s="40">
        <v>3.5000000000000003E-2</v>
      </c>
      <c r="AA156" s="40">
        <v>3.5000000000000003E-2</v>
      </c>
      <c r="AB156" s="40">
        <v>3.5999999999999997E-2</v>
      </c>
      <c r="AC156" s="40">
        <v>3.2000000000000001E-2</v>
      </c>
      <c r="AD156" s="40">
        <v>0.40899999999999997</v>
      </c>
      <c r="AE156" s="40">
        <v>0.38900000000000001</v>
      </c>
      <c r="AF156" s="40">
        <v>0.61899999999999999</v>
      </c>
      <c r="AG156" s="40">
        <v>0.626</v>
      </c>
      <c r="AH156" s="40">
        <v>0.86</v>
      </c>
      <c r="AI156" s="40">
        <v>0.88800000000000001</v>
      </c>
      <c r="AJ156" s="40">
        <v>2.5000000000000001E-2</v>
      </c>
      <c r="AK156" s="40">
        <v>2.9000000000000001E-2</v>
      </c>
      <c r="AL156" s="40">
        <v>0.94499999999999995</v>
      </c>
      <c r="AM156" s="40">
        <v>0.93</v>
      </c>
    </row>
    <row r="157" spans="1:41" x14ac:dyDescent="0.2">
      <c r="A157" s="35"/>
      <c r="B157" s="40"/>
      <c r="C157" s="39">
        <v>4.1110000000000001E-2</v>
      </c>
      <c r="D157" s="40">
        <v>3.5999999999999997E-2</v>
      </c>
      <c r="E157" s="40">
        <v>3.5999999999999997E-2</v>
      </c>
      <c r="F157" s="40">
        <v>0.63</v>
      </c>
      <c r="G157" s="40">
        <v>0.61699999999999999</v>
      </c>
      <c r="H157" s="40">
        <v>0.438</v>
      </c>
      <c r="I157" s="40">
        <v>0.42399999999999999</v>
      </c>
      <c r="J157" s="40">
        <v>0.214</v>
      </c>
      <c r="K157" s="40">
        <v>0.21</v>
      </c>
      <c r="L157" s="40">
        <v>0.4</v>
      </c>
      <c r="M157" s="40">
        <v>0.249</v>
      </c>
      <c r="N157" s="40">
        <v>3.3000000000000002E-2</v>
      </c>
      <c r="O157" s="40">
        <v>3.4000000000000002E-2</v>
      </c>
      <c r="P157" s="40">
        <v>3.3000000000000002E-2</v>
      </c>
      <c r="Q157" s="40">
        <v>3.5999999999999997E-2</v>
      </c>
      <c r="R157" s="40">
        <v>0.76300000000000001</v>
      </c>
      <c r="S157" s="40">
        <v>0.74399999999999999</v>
      </c>
      <c r="T157" s="40">
        <v>0.628</v>
      </c>
      <c r="U157" s="40">
        <v>0.624</v>
      </c>
      <c r="V157" s="40">
        <v>3.7999999999999999E-2</v>
      </c>
      <c r="W157" s="40">
        <v>3.5000000000000003E-2</v>
      </c>
      <c r="X157" s="40">
        <v>3.5999999999999997E-2</v>
      </c>
      <c r="Y157" s="40">
        <v>3.5999999999999997E-2</v>
      </c>
      <c r="Z157" s="40">
        <v>3.5000000000000003E-2</v>
      </c>
      <c r="AA157" s="40">
        <v>3.9E-2</v>
      </c>
      <c r="AB157" s="40">
        <v>3.5000000000000003E-2</v>
      </c>
      <c r="AC157" s="40">
        <v>3.2000000000000001E-2</v>
      </c>
      <c r="AD157" s="40">
        <v>0.20599999999999999</v>
      </c>
      <c r="AE157" s="40">
        <v>0.20399999999999999</v>
      </c>
      <c r="AF157" s="40">
        <v>0.40400000000000003</v>
      </c>
      <c r="AG157" s="40">
        <v>0.39300000000000002</v>
      </c>
      <c r="AH157" s="40">
        <v>0.753</v>
      </c>
      <c r="AI157" s="40">
        <v>0.72299999999999998</v>
      </c>
      <c r="AJ157" s="40">
        <v>2.8000000000000001E-2</v>
      </c>
      <c r="AK157" s="40">
        <v>3.4000000000000002E-2</v>
      </c>
      <c r="AL157" s="40">
        <v>0.61899999999999999</v>
      </c>
      <c r="AM157" s="40">
        <v>0.58699999999999997</v>
      </c>
    </row>
    <row r="158" spans="1:41" x14ac:dyDescent="0.2">
      <c r="A158" s="35"/>
      <c r="B158" s="40"/>
      <c r="C158" s="39">
        <v>1.37E-2</v>
      </c>
      <c r="D158" s="40">
        <v>5.6000000000000001E-2</v>
      </c>
      <c r="E158" s="40">
        <v>3.7999999999999999E-2</v>
      </c>
      <c r="F158" s="40">
        <v>0.38500000000000001</v>
      </c>
      <c r="G158" s="40">
        <v>0.378</v>
      </c>
      <c r="H158" s="40">
        <v>0.26800000000000002</v>
      </c>
      <c r="I158" s="40">
        <v>0.30299999999999999</v>
      </c>
      <c r="J158" s="40">
        <v>0.11799999999999999</v>
      </c>
      <c r="K158" s="40">
        <v>0.11700000000000001</v>
      </c>
      <c r="L158" s="40">
        <v>0.121</v>
      </c>
      <c r="M158" s="40">
        <v>0.104</v>
      </c>
      <c r="N158" s="40">
        <v>3.3000000000000002E-2</v>
      </c>
      <c r="O158" s="40">
        <v>3.3000000000000002E-2</v>
      </c>
      <c r="P158" s="40">
        <v>0.04</v>
      </c>
      <c r="Q158" s="40">
        <v>3.1E-2</v>
      </c>
      <c r="R158" s="40">
        <v>0.75800000000000001</v>
      </c>
      <c r="S158" s="40">
        <v>0.38700000000000001</v>
      </c>
      <c r="T158" s="40">
        <v>0.33900000000000002</v>
      </c>
      <c r="U158" s="40">
        <v>0.33400000000000002</v>
      </c>
      <c r="V158" s="40">
        <v>3.5000000000000003E-2</v>
      </c>
      <c r="W158" s="40">
        <v>3.3000000000000002E-2</v>
      </c>
      <c r="X158" s="40">
        <v>3.5000000000000003E-2</v>
      </c>
      <c r="Y158" s="40">
        <v>3.4000000000000002E-2</v>
      </c>
      <c r="Z158" s="40">
        <v>3.4000000000000002E-2</v>
      </c>
      <c r="AA158" s="40">
        <v>3.6999999999999998E-2</v>
      </c>
      <c r="AB158" s="40">
        <v>3.4000000000000002E-2</v>
      </c>
      <c r="AC158" s="40">
        <v>3.2000000000000001E-2</v>
      </c>
      <c r="AD158" s="40">
        <v>0.129</v>
      </c>
      <c r="AE158" s="40">
        <v>0.107</v>
      </c>
      <c r="AF158" s="40">
        <v>0.214</v>
      </c>
      <c r="AG158" s="40">
        <v>0.20899999999999999</v>
      </c>
      <c r="AH158" s="40">
        <v>0.47799999999999998</v>
      </c>
      <c r="AI158" s="40">
        <v>0.51100000000000001</v>
      </c>
      <c r="AJ158" s="40">
        <v>2.5999999999999999E-2</v>
      </c>
      <c r="AK158" s="40">
        <v>2.7E-2</v>
      </c>
      <c r="AL158" s="40">
        <v>0.30399999999999999</v>
      </c>
      <c r="AM158" s="40">
        <v>0.27900000000000003</v>
      </c>
    </row>
    <row r="159" spans="1:41" x14ac:dyDescent="0.2">
      <c r="A159" s="35"/>
      <c r="B159" s="40"/>
      <c r="C159" s="39">
        <v>4.5700000000000003E-3</v>
      </c>
      <c r="D159" s="40">
        <v>4.4999999999999998E-2</v>
      </c>
      <c r="E159" s="40">
        <v>3.5999999999999997E-2</v>
      </c>
      <c r="F159" s="40">
        <v>0.29799999999999999</v>
      </c>
      <c r="G159" s="40">
        <v>0.248</v>
      </c>
      <c r="H159" s="40">
        <v>0.153</v>
      </c>
      <c r="I159" s="40">
        <v>0.14000000000000001</v>
      </c>
      <c r="J159" s="40">
        <v>6.7000000000000004E-2</v>
      </c>
      <c r="K159" s="40">
        <v>7.3999999999999996E-2</v>
      </c>
      <c r="L159" s="40">
        <v>7.0000000000000007E-2</v>
      </c>
      <c r="M159" s="40">
        <v>6.9000000000000006E-2</v>
      </c>
      <c r="N159" s="40">
        <v>3.5999999999999997E-2</v>
      </c>
      <c r="O159" s="40">
        <v>3.3000000000000002E-2</v>
      </c>
      <c r="P159" s="40">
        <v>4.5999999999999999E-2</v>
      </c>
      <c r="Q159" s="40">
        <v>3.3000000000000002E-2</v>
      </c>
      <c r="R159" s="40">
        <v>0.17199999999999999</v>
      </c>
      <c r="S159" s="40">
        <v>0.17299999999999999</v>
      </c>
      <c r="T159" s="40">
        <v>9.6000000000000002E-2</v>
      </c>
      <c r="U159" s="40">
        <v>9.4E-2</v>
      </c>
      <c r="V159" s="40">
        <v>3.5000000000000003E-2</v>
      </c>
      <c r="W159" s="40">
        <v>3.4000000000000002E-2</v>
      </c>
      <c r="X159" s="40">
        <v>3.3000000000000002E-2</v>
      </c>
      <c r="Y159" s="40">
        <v>3.9E-2</v>
      </c>
      <c r="Z159" s="40">
        <v>3.5999999999999997E-2</v>
      </c>
      <c r="AA159" s="40">
        <v>3.5999999999999997E-2</v>
      </c>
      <c r="AB159" s="40">
        <v>3.2000000000000001E-2</v>
      </c>
      <c r="AC159" s="40">
        <v>3.2000000000000001E-2</v>
      </c>
      <c r="AD159" s="40">
        <v>0.08</v>
      </c>
      <c r="AE159" s="40">
        <v>5.8999999999999997E-2</v>
      </c>
      <c r="AF159" s="40">
        <v>0.13</v>
      </c>
      <c r="AG159" s="40">
        <v>0.19900000000000001</v>
      </c>
      <c r="AH159" s="40">
        <v>0.255</v>
      </c>
      <c r="AI159" s="40">
        <v>0.27600000000000002</v>
      </c>
      <c r="AJ159" s="40">
        <v>3.2000000000000001E-2</v>
      </c>
      <c r="AK159" s="40">
        <v>2.5999999999999999E-2</v>
      </c>
      <c r="AL159" s="40">
        <v>0.17299999999999999</v>
      </c>
      <c r="AM159" s="40">
        <v>0.17199999999999999</v>
      </c>
    </row>
    <row r="160" spans="1:41" x14ac:dyDescent="0.2">
      <c r="A160" s="35"/>
      <c r="B160" s="40"/>
      <c r="C160" s="39">
        <v>1.5200000000000001E-3</v>
      </c>
      <c r="D160" s="40">
        <v>3.7999999999999999E-2</v>
      </c>
      <c r="E160" s="40">
        <v>3.5999999999999997E-2</v>
      </c>
      <c r="F160" s="40">
        <v>0.11799999999999999</v>
      </c>
      <c r="G160" s="40">
        <v>0.221</v>
      </c>
      <c r="H160" s="40">
        <v>8.2000000000000003E-2</v>
      </c>
      <c r="I160" s="40">
        <v>0.08</v>
      </c>
      <c r="J160" s="40">
        <v>5.2999999999999999E-2</v>
      </c>
      <c r="K160" s="40">
        <v>5.2999999999999999E-2</v>
      </c>
      <c r="L160" s="40">
        <v>5.8999999999999997E-2</v>
      </c>
      <c r="M160" s="40">
        <v>5.6000000000000001E-2</v>
      </c>
      <c r="N160" s="40">
        <v>3.3000000000000002E-2</v>
      </c>
      <c r="O160" s="40">
        <v>3.3000000000000002E-2</v>
      </c>
      <c r="P160" s="40">
        <v>3.3000000000000002E-2</v>
      </c>
      <c r="Q160" s="40">
        <v>3.3000000000000002E-2</v>
      </c>
      <c r="R160" s="40">
        <v>0.186</v>
      </c>
      <c r="S160" s="40">
        <v>0.14899999999999999</v>
      </c>
      <c r="T160" s="40">
        <v>0.13100000000000001</v>
      </c>
      <c r="U160" s="40">
        <v>0.13500000000000001</v>
      </c>
      <c r="V160" s="40">
        <v>3.5000000000000003E-2</v>
      </c>
      <c r="W160" s="40">
        <v>3.3000000000000002E-2</v>
      </c>
      <c r="X160" s="40">
        <v>3.3000000000000002E-2</v>
      </c>
      <c r="Y160" s="40">
        <v>3.3000000000000002E-2</v>
      </c>
      <c r="Z160" s="40">
        <v>3.5000000000000003E-2</v>
      </c>
      <c r="AA160" s="40">
        <v>3.5999999999999997E-2</v>
      </c>
      <c r="AB160" s="40">
        <v>3.2000000000000001E-2</v>
      </c>
      <c r="AC160" s="40">
        <v>3.3000000000000002E-2</v>
      </c>
      <c r="AD160" s="40">
        <v>4.8000000000000001E-2</v>
      </c>
      <c r="AE160" s="40">
        <v>4.2000000000000003E-2</v>
      </c>
      <c r="AF160" s="40">
        <v>6.2E-2</v>
      </c>
      <c r="AG160" s="40">
        <v>6.5000000000000002E-2</v>
      </c>
      <c r="AH160" s="40">
        <v>0.11799999999999999</v>
      </c>
      <c r="AI160" s="40">
        <v>0.125</v>
      </c>
      <c r="AJ160" s="40">
        <v>3.4000000000000002E-2</v>
      </c>
      <c r="AK160" s="40">
        <v>3.5000000000000003E-2</v>
      </c>
      <c r="AL160" s="40">
        <v>6.7000000000000004E-2</v>
      </c>
      <c r="AM160" s="40">
        <v>7.2999999999999995E-2</v>
      </c>
    </row>
    <row r="161" spans="1:39" x14ac:dyDescent="0.2">
      <c r="A161" s="35"/>
      <c r="B161" s="40"/>
      <c r="C161" s="39">
        <v>5.1000000000000004E-4</v>
      </c>
      <c r="D161" s="40">
        <v>3.6999999999999998E-2</v>
      </c>
      <c r="E161" s="40">
        <v>3.6999999999999998E-2</v>
      </c>
      <c r="F161" s="40">
        <v>6.8000000000000005E-2</v>
      </c>
      <c r="G161" s="40">
        <v>7.0000000000000007E-2</v>
      </c>
      <c r="H161" s="40">
        <v>5.6000000000000001E-2</v>
      </c>
      <c r="I161" s="40">
        <v>8.1000000000000003E-2</v>
      </c>
      <c r="J161" s="40">
        <v>4.3999999999999997E-2</v>
      </c>
      <c r="K161" s="40">
        <v>4.3999999999999997E-2</v>
      </c>
      <c r="L161" s="40">
        <v>4.4999999999999998E-2</v>
      </c>
      <c r="M161" s="40">
        <v>0.04</v>
      </c>
      <c r="N161" s="40"/>
      <c r="O161" s="40"/>
      <c r="P161" s="40"/>
      <c r="Q161" s="40"/>
      <c r="R161" s="40">
        <v>0.10199999999999999</v>
      </c>
      <c r="S161" s="40">
        <v>0.06</v>
      </c>
      <c r="T161" s="40">
        <v>7.0000000000000007E-2</v>
      </c>
      <c r="U161" s="40">
        <v>7.1999999999999995E-2</v>
      </c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>
        <v>7.8E-2</v>
      </c>
      <c r="AI161" s="40">
        <v>7.0000000000000007E-2</v>
      </c>
      <c r="AJ161" s="40">
        <v>3.7999999999999999E-2</v>
      </c>
      <c r="AK161" s="40">
        <v>3.5999999999999997E-2</v>
      </c>
      <c r="AL161" s="40">
        <v>3.7999999999999999E-2</v>
      </c>
      <c r="AM161" s="40">
        <v>5.2999999999999999E-2</v>
      </c>
    </row>
    <row r="162" spans="1:39" x14ac:dyDescent="0.2">
      <c r="A162" s="35"/>
      <c r="B162" s="40"/>
      <c r="C162" s="39">
        <v>1.6899999999999999E-4</v>
      </c>
      <c r="D162" s="40">
        <v>3.6999999999999998E-2</v>
      </c>
      <c r="E162" s="40">
        <v>3.5999999999999997E-2</v>
      </c>
      <c r="F162" s="40">
        <v>0.05</v>
      </c>
      <c r="G162" s="40">
        <v>5.0999999999999997E-2</v>
      </c>
      <c r="H162" s="40">
        <v>4.1000000000000002E-2</v>
      </c>
      <c r="I162" s="40">
        <v>4.2000000000000003E-2</v>
      </c>
      <c r="J162" s="40">
        <v>4.1000000000000002E-2</v>
      </c>
      <c r="K162" s="40">
        <v>4.1000000000000002E-2</v>
      </c>
      <c r="L162" s="40">
        <v>0.04</v>
      </c>
      <c r="M162" s="40">
        <v>4.5999999999999999E-2</v>
      </c>
      <c r="O162" s="40"/>
      <c r="Q162" s="40"/>
      <c r="R162" s="40">
        <v>4.8000000000000001E-2</v>
      </c>
      <c r="S162" s="40">
        <v>5.8000000000000003E-2</v>
      </c>
      <c r="T162" s="40">
        <v>3.9E-2</v>
      </c>
      <c r="U162" s="40">
        <v>4.4999999999999998E-2</v>
      </c>
      <c r="W162" s="40"/>
      <c r="Y162" s="40"/>
      <c r="AA162" s="40"/>
      <c r="AC162" s="40"/>
      <c r="AD162" s="40"/>
      <c r="AE162" s="40"/>
      <c r="AF162" s="40"/>
      <c r="AG162" s="40"/>
      <c r="AH162" s="40">
        <v>4.9000000000000002E-2</v>
      </c>
      <c r="AI162" s="40">
        <v>4.7E-2</v>
      </c>
    </row>
    <row r="163" spans="1:39" x14ac:dyDescent="0.2">
      <c r="A163" s="35"/>
      <c r="B163" s="40"/>
      <c r="C163" s="39" t="s">
        <v>219</v>
      </c>
      <c r="D163" s="40"/>
      <c r="E163" s="40">
        <v>5.3638500999999998E-2</v>
      </c>
      <c r="F163" s="40"/>
      <c r="G163" s="83">
        <v>5.3638499999999999E-2</v>
      </c>
      <c r="H163" s="40"/>
      <c r="I163" s="83">
        <v>5.3638499999999999E-2</v>
      </c>
      <c r="J163" s="40"/>
      <c r="K163" s="83">
        <v>5.3638499999999999E-2</v>
      </c>
      <c r="M163" s="40">
        <v>5.6641006000000001E-2</v>
      </c>
      <c r="O163" s="40">
        <v>5.4541715999999997E-2</v>
      </c>
      <c r="Q163" s="40">
        <v>5.4541715999999997E-2</v>
      </c>
      <c r="S163" s="40">
        <v>5.6641006000000001E-2</v>
      </c>
      <c r="U163" s="40">
        <v>4.2017837000000002E-2</v>
      </c>
      <c r="W163" s="40">
        <v>4.2017837000000002E-2</v>
      </c>
      <c r="Y163" s="40">
        <v>4.2017837000000002E-2</v>
      </c>
      <c r="AA163" s="40">
        <v>4.2017837000000002E-2</v>
      </c>
      <c r="AC163" s="40">
        <v>7.2293496999999998E-2</v>
      </c>
      <c r="AE163" s="40">
        <v>7.2293496999999998E-2</v>
      </c>
      <c r="AG163" s="40">
        <v>7.2293496999999998E-2</v>
      </c>
      <c r="AI163" s="40">
        <v>5.3320508000000003E-2</v>
      </c>
      <c r="AK163" s="40">
        <v>5.3320508000000003E-2</v>
      </c>
      <c r="AM163" s="40">
        <v>5.3320508000000003E-2</v>
      </c>
    </row>
    <row r="164" spans="1:39" x14ac:dyDescent="0.2">
      <c r="A164" s="35"/>
      <c r="B164" s="40"/>
      <c r="C164" s="39"/>
      <c r="D164" s="40"/>
      <c r="E164" s="40"/>
      <c r="F164" s="40"/>
      <c r="G164" s="40"/>
      <c r="H164" s="40"/>
      <c r="I164" s="40"/>
      <c r="J164" s="40"/>
      <c r="K164" s="40"/>
      <c r="M164" s="40"/>
      <c r="O164" s="40"/>
      <c r="Q164" s="40"/>
      <c r="S164" s="40"/>
      <c r="U164" s="40"/>
      <c r="W164" s="40"/>
      <c r="Y164" s="40"/>
      <c r="AA164" s="40"/>
      <c r="AC164" s="40"/>
      <c r="AE164" s="40"/>
      <c r="AG164" s="40"/>
      <c r="AI164" s="40"/>
      <c r="AK164" s="40"/>
      <c r="AM164" s="40"/>
    </row>
    <row r="165" spans="1:39" x14ac:dyDescent="0.2">
      <c r="A165" s="35"/>
      <c r="B165" s="40"/>
    </row>
    <row r="166" spans="1:39" x14ac:dyDescent="0.2">
      <c r="A166" s="35"/>
      <c r="B166" s="85" t="s">
        <v>31</v>
      </c>
      <c r="C166" s="39" t="s">
        <v>221</v>
      </c>
      <c r="D166" s="59" t="s">
        <v>1</v>
      </c>
      <c r="E166" s="59"/>
      <c r="F166" s="59" t="s">
        <v>6</v>
      </c>
      <c r="G166" s="59"/>
      <c r="H166" s="59" t="s">
        <v>9</v>
      </c>
      <c r="I166" s="59"/>
      <c r="J166" s="59" t="s">
        <v>10</v>
      </c>
      <c r="K166" s="59"/>
      <c r="L166" s="59" t="s">
        <v>11</v>
      </c>
      <c r="M166" s="59"/>
      <c r="N166" s="59" t="s">
        <v>14</v>
      </c>
      <c r="O166" s="59"/>
      <c r="P166" s="59" t="s">
        <v>2</v>
      </c>
      <c r="Q166" s="59"/>
      <c r="R166" s="59" t="s">
        <v>16</v>
      </c>
      <c r="S166" s="59"/>
      <c r="T166" s="59" t="s">
        <v>12</v>
      </c>
      <c r="U166" s="59"/>
      <c r="V166" s="59" t="s">
        <v>3</v>
      </c>
      <c r="W166" s="59"/>
      <c r="X166" s="59" t="s">
        <v>4</v>
      </c>
      <c r="Y166" s="59"/>
      <c r="Z166" s="59" t="s">
        <v>5</v>
      </c>
      <c r="AA166" s="59"/>
      <c r="AB166" s="59" t="s">
        <v>15</v>
      </c>
      <c r="AC166" s="59"/>
      <c r="AD166" s="59" t="s">
        <v>13</v>
      </c>
      <c r="AE166" s="59"/>
      <c r="AF166" s="59" t="s">
        <v>7</v>
      </c>
      <c r="AG166" s="59"/>
      <c r="AH166" s="59" t="s">
        <v>8</v>
      </c>
      <c r="AI166" s="59"/>
      <c r="AJ166" s="59" t="s">
        <v>222</v>
      </c>
      <c r="AK166" s="59"/>
      <c r="AL166" s="59" t="s">
        <v>17</v>
      </c>
      <c r="AM166" s="59"/>
    </row>
    <row r="167" spans="1:39" x14ac:dyDescent="0.2">
      <c r="A167" s="35"/>
      <c r="B167" s="41"/>
      <c r="C167" s="39">
        <v>30</v>
      </c>
      <c r="D167" s="40">
        <v>6.2E-2</v>
      </c>
      <c r="E167" s="40">
        <v>7.1999999999999995E-2</v>
      </c>
      <c r="F167" s="40">
        <v>7.1999999999999995E-2</v>
      </c>
      <c r="G167" s="40">
        <v>8.3000000000000004E-2</v>
      </c>
      <c r="H167" s="40">
        <v>7.2999999999999995E-2</v>
      </c>
      <c r="I167" s="40">
        <v>7.9000000000000001E-2</v>
      </c>
      <c r="J167" s="40">
        <v>0.105</v>
      </c>
      <c r="K167" s="40">
        <v>7.4999999999999997E-2</v>
      </c>
      <c r="L167" s="40">
        <v>0.08</v>
      </c>
      <c r="M167" s="40">
        <v>0.08</v>
      </c>
      <c r="N167" s="40">
        <v>0.105</v>
      </c>
      <c r="O167" s="40">
        <v>9.8000000000000004E-2</v>
      </c>
      <c r="P167" s="40">
        <v>0.06</v>
      </c>
      <c r="Q167" s="40">
        <v>8.6999999999999994E-2</v>
      </c>
      <c r="R167" s="40">
        <v>0.05</v>
      </c>
      <c r="S167" s="40">
        <v>5.0999999999999997E-2</v>
      </c>
      <c r="T167" s="40">
        <v>5.8999999999999997E-2</v>
      </c>
      <c r="U167" s="40">
        <v>0.05</v>
      </c>
      <c r="V167" s="40">
        <v>7.0999999999999994E-2</v>
      </c>
      <c r="W167" s="40">
        <v>5.6000000000000001E-2</v>
      </c>
      <c r="X167" s="40">
        <v>5.7000000000000002E-2</v>
      </c>
      <c r="Y167" s="40">
        <v>4.4999999999999998E-2</v>
      </c>
      <c r="Z167" s="40">
        <v>4.1000000000000002E-2</v>
      </c>
      <c r="AA167" s="40">
        <v>6.0999999999999999E-2</v>
      </c>
      <c r="AB167" s="40">
        <v>5.2999999999999999E-2</v>
      </c>
      <c r="AC167" s="40">
        <v>4.8000000000000001E-2</v>
      </c>
      <c r="AD167" s="40">
        <v>7.0999999999999994E-2</v>
      </c>
      <c r="AE167" s="40">
        <v>4.8000000000000001E-2</v>
      </c>
      <c r="AF167" s="40">
        <v>7.3999999999999996E-2</v>
      </c>
      <c r="AG167" s="40">
        <v>6.4000000000000001E-2</v>
      </c>
      <c r="AH167" s="40">
        <v>6.7000000000000004E-2</v>
      </c>
      <c r="AI167" s="40">
        <v>6.4000000000000001E-2</v>
      </c>
      <c r="AJ167" s="40">
        <v>6.8000000000000005E-2</v>
      </c>
      <c r="AK167" s="40">
        <v>7.0000000000000007E-2</v>
      </c>
      <c r="AL167" s="40">
        <v>0.60099999999999998</v>
      </c>
      <c r="AM167" s="40">
        <v>0.58699999999999997</v>
      </c>
    </row>
    <row r="168" spans="1:39" x14ac:dyDescent="0.2">
      <c r="A168" s="35"/>
      <c r="B168" s="41"/>
      <c r="C168" s="39">
        <v>7.5</v>
      </c>
      <c r="D168" s="40">
        <v>6.0999999999999999E-2</v>
      </c>
      <c r="E168" s="40">
        <v>7.1999999999999995E-2</v>
      </c>
      <c r="F168" s="40">
        <v>8.5999999999999993E-2</v>
      </c>
      <c r="G168" s="40">
        <v>7.6999999999999999E-2</v>
      </c>
      <c r="H168" s="40">
        <v>7.6999999999999999E-2</v>
      </c>
      <c r="I168" s="40">
        <v>7.3999999999999996E-2</v>
      </c>
      <c r="J168" s="40">
        <v>8.2000000000000003E-2</v>
      </c>
      <c r="K168" s="40">
        <v>8.7999999999999995E-2</v>
      </c>
      <c r="L168" s="40">
        <v>7.3999999999999996E-2</v>
      </c>
      <c r="M168" s="40">
        <v>7.6999999999999999E-2</v>
      </c>
      <c r="N168" s="40">
        <v>8.3000000000000004E-2</v>
      </c>
      <c r="O168" s="40">
        <v>5.8999999999999997E-2</v>
      </c>
      <c r="P168" s="40">
        <v>5.8000000000000003E-2</v>
      </c>
      <c r="Q168" s="40">
        <v>8.8999999999999996E-2</v>
      </c>
      <c r="R168" s="40">
        <v>5.6000000000000001E-2</v>
      </c>
      <c r="S168" s="40">
        <v>5.0999999999999997E-2</v>
      </c>
      <c r="T168" s="40">
        <v>5.6000000000000001E-2</v>
      </c>
      <c r="U168" s="40">
        <v>5.6000000000000001E-2</v>
      </c>
      <c r="V168" s="40">
        <v>5.7000000000000002E-2</v>
      </c>
      <c r="W168" s="40">
        <v>4.8000000000000001E-2</v>
      </c>
      <c r="X168" s="40">
        <v>4.2000000000000003E-2</v>
      </c>
      <c r="Y168" s="40">
        <v>4.4999999999999998E-2</v>
      </c>
      <c r="Z168" s="40">
        <v>5.1999999999999998E-2</v>
      </c>
      <c r="AA168" s="40">
        <v>4.2999999999999997E-2</v>
      </c>
      <c r="AB168" s="40">
        <v>4.7E-2</v>
      </c>
      <c r="AC168" s="40">
        <v>5.2999999999999999E-2</v>
      </c>
      <c r="AD168" s="40">
        <v>0.06</v>
      </c>
      <c r="AE168" s="40">
        <v>4.7E-2</v>
      </c>
      <c r="AF168" s="40">
        <v>7.0999999999999994E-2</v>
      </c>
      <c r="AG168" s="40">
        <v>5.2999999999999999E-2</v>
      </c>
      <c r="AH168" s="40">
        <v>5.7000000000000002E-2</v>
      </c>
      <c r="AI168" s="40">
        <v>5.7000000000000002E-2</v>
      </c>
      <c r="AJ168" s="40">
        <v>5.7000000000000002E-2</v>
      </c>
      <c r="AK168" s="40">
        <v>5.6000000000000001E-2</v>
      </c>
      <c r="AL168" s="40">
        <v>0.71499999999999997</v>
      </c>
      <c r="AM168" s="40">
        <v>0.55400000000000005</v>
      </c>
    </row>
    <row r="169" spans="1:39" x14ac:dyDescent="0.2">
      <c r="A169" s="35"/>
      <c r="B169" s="41"/>
      <c r="C169" s="39">
        <v>1.875</v>
      </c>
      <c r="D169" s="40">
        <v>5.8000000000000003E-2</v>
      </c>
      <c r="E169" s="40">
        <v>0.05</v>
      </c>
      <c r="F169" s="40">
        <v>5.2999999999999999E-2</v>
      </c>
      <c r="G169" s="40">
        <v>5.1999999999999998E-2</v>
      </c>
      <c r="H169" s="40">
        <v>5.3999999999999999E-2</v>
      </c>
      <c r="I169" s="40">
        <v>6.0999999999999999E-2</v>
      </c>
      <c r="J169" s="40">
        <v>6.2E-2</v>
      </c>
      <c r="K169" s="40">
        <v>5.3999999999999999E-2</v>
      </c>
      <c r="L169" s="40">
        <v>7.4999999999999997E-2</v>
      </c>
      <c r="M169" s="40">
        <v>7.0000000000000007E-2</v>
      </c>
      <c r="N169" s="40">
        <v>7.4999999999999997E-2</v>
      </c>
      <c r="O169" s="40">
        <v>5.5E-2</v>
      </c>
      <c r="P169" s="40">
        <v>5.5E-2</v>
      </c>
      <c r="Q169" s="40">
        <v>8.1000000000000003E-2</v>
      </c>
      <c r="R169" s="40">
        <v>5.0999999999999997E-2</v>
      </c>
      <c r="S169" s="40">
        <v>4.8000000000000001E-2</v>
      </c>
      <c r="T169" s="40">
        <v>5.3999999999999999E-2</v>
      </c>
      <c r="U169" s="40">
        <v>4.8000000000000001E-2</v>
      </c>
      <c r="V169" s="40">
        <v>6.5000000000000002E-2</v>
      </c>
      <c r="W169" s="40">
        <v>5.8000000000000003E-2</v>
      </c>
      <c r="X169" s="40">
        <v>6.4000000000000001E-2</v>
      </c>
      <c r="Y169" s="40">
        <v>6.9000000000000006E-2</v>
      </c>
      <c r="Z169" s="40">
        <v>6.5000000000000002E-2</v>
      </c>
      <c r="AA169" s="40">
        <v>5.3999999999999999E-2</v>
      </c>
      <c r="AB169" s="40">
        <v>4.3999999999999997E-2</v>
      </c>
      <c r="AC169" s="40">
        <v>4.5999999999999999E-2</v>
      </c>
      <c r="AD169" s="40">
        <v>6.9000000000000006E-2</v>
      </c>
      <c r="AE169" s="40">
        <v>0.05</v>
      </c>
      <c r="AF169" s="40">
        <v>0.06</v>
      </c>
      <c r="AG169" s="40">
        <v>5.8999999999999997E-2</v>
      </c>
      <c r="AH169" s="40">
        <v>5.1999999999999998E-2</v>
      </c>
      <c r="AI169" s="40">
        <v>6.6000000000000003E-2</v>
      </c>
      <c r="AJ169" s="40">
        <v>5.2999999999999999E-2</v>
      </c>
      <c r="AK169" s="40">
        <v>5.1999999999999998E-2</v>
      </c>
      <c r="AL169" s="40">
        <v>0.624</v>
      </c>
      <c r="AM169" s="40">
        <v>0.49099999999999999</v>
      </c>
    </row>
    <row r="170" spans="1:39" x14ac:dyDescent="0.2">
      <c r="A170" s="35"/>
      <c r="B170" s="41"/>
      <c r="C170" s="39">
        <v>0.46875</v>
      </c>
      <c r="D170" s="40">
        <v>5.3999999999999999E-2</v>
      </c>
      <c r="E170" s="40">
        <v>0.05</v>
      </c>
      <c r="F170" s="40">
        <v>5.3999999999999999E-2</v>
      </c>
      <c r="G170" s="40">
        <v>7.0999999999999994E-2</v>
      </c>
      <c r="H170" s="40">
        <v>8.5999999999999993E-2</v>
      </c>
      <c r="I170" s="40">
        <v>0.108</v>
      </c>
      <c r="J170" s="40">
        <v>0.13500000000000001</v>
      </c>
      <c r="K170" s="40">
        <v>7.8E-2</v>
      </c>
      <c r="L170" s="40">
        <v>7.5999999999999998E-2</v>
      </c>
      <c r="M170" s="40">
        <v>9.2999999999999999E-2</v>
      </c>
      <c r="N170" s="40">
        <v>0.108</v>
      </c>
      <c r="O170" s="40">
        <v>7.3999999999999996E-2</v>
      </c>
      <c r="P170" s="40">
        <v>0.06</v>
      </c>
      <c r="Q170" s="40">
        <v>6.3E-2</v>
      </c>
      <c r="R170" s="40">
        <v>5.2999999999999999E-2</v>
      </c>
      <c r="S170" s="40">
        <v>0.05</v>
      </c>
      <c r="T170" s="40">
        <v>6.0999999999999999E-2</v>
      </c>
      <c r="U170" s="40">
        <v>4.9000000000000002E-2</v>
      </c>
      <c r="V170" s="40">
        <v>6.6000000000000003E-2</v>
      </c>
      <c r="W170" s="40">
        <v>5.8000000000000003E-2</v>
      </c>
      <c r="X170" s="40">
        <v>7.0000000000000007E-2</v>
      </c>
      <c r="Y170" s="40">
        <v>6.6000000000000003E-2</v>
      </c>
      <c r="Z170" s="40">
        <v>8.1000000000000003E-2</v>
      </c>
      <c r="AA170" s="40">
        <v>5.1999999999999998E-2</v>
      </c>
      <c r="AB170" s="40">
        <v>4.7E-2</v>
      </c>
      <c r="AC170" s="40">
        <v>0.05</v>
      </c>
      <c r="AD170" s="40">
        <v>4.3999999999999997E-2</v>
      </c>
      <c r="AE170" s="40">
        <v>6.9000000000000006E-2</v>
      </c>
      <c r="AF170" s="40">
        <v>6.5000000000000002E-2</v>
      </c>
      <c r="AG170" s="40">
        <v>0.06</v>
      </c>
      <c r="AH170" s="40">
        <v>5.3999999999999999E-2</v>
      </c>
      <c r="AI170" s="40">
        <v>0.06</v>
      </c>
      <c r="AJ170" s="40">
        <v>5.8999999999999997E-2</v>
      </c>
      <c r="AK170" s="40">
        <v>5.8000000000000003E-2</v>
      </c>
      <c r="AL170" s="40">
        <v>0.55800000000000005</v>
      </c>
      <c r="AM170" s="40">
        <v>0.55800000000000005</v>
      </c>
    </row>
    <row r="171" spans="1:39" x14ac:dyDescent="0.2">
      <c r="A171" s="35"/>
      <c r="B171" s="41"/>
      <c r="C171" s="39">
        <v>0.117188</v>
      </c>
      <c r="D171" s="40">
        <v>5.6000000000000001E-2</v>
      </c>
      <c r="E171" s="40">
        <v>5.1999999999999998E-2</v>
      </c>
      <c r="F171" s="40">
        <v>5.1999999999999998E-2</v>
      </c>
      <c r="G171" s="40">
        <v>6.4000000000000001E-2</v>
      </c>
      <c r="H171" s="40">
        <v>6.4000000000000001E-2</v>
      </c>
      <c r="I171" s="40">
        <v>5.8000000000000003E-2</v>
      </c>
      <c r="J171" s="40">
        <v>6.7000000000000004E-2</v>
      </c>
      <c r="K171" s="40">
        <v>6.8000000000000005E-2</v>
      </c>
      <c r="L171" s="40">
        <v>9.1999999999999998E-2</v>
      </c>
      <c r="M171" s="40">
        <v>0.06</v>
      </c>
      <c r="N171" s="40">
        <v>7.3999999999999996E-2</v>
      </c>
      <c r="O171" s="40">
        <v>0.06</v>
      </c>
      <c r="P171" s="40">
        <v>5.0999999999999997E-2</v>
      </c>
      <c r="Q171" s="40">
        <v>5.1999999999999998E-2</v>
      </c>
      <c r="R171" s="40">
        <v>5.3999999999999999E-2</v>
      </c>
      <c r="S171" s="40">
        <v>5.0999999999999997E-2</v>
      </c>
      <c r="T171" s="40">
        <v>5.8999999999999997E-2</v>
      </c>
      <c r="U171" s="40">
        <v>5.1999999999999998E-2</v>
      </c>
      <c r="V171" s="40">
        <v>5.8999999999999997E-2</v>
      </c>
      <c r="W171" s="40">
        <v>4.7E-2</v>
      </c>
      <c r="X171" s="40">
        <v>4.4999999999999998E-2</v>
      </c>
      <c r="Y171" s="40">
        <v>4.3999999999999997E-2</v>
      </c>
      <c r="Z171" s="40">
        <v>4.3999999999999997E-2</v>
      </c>
      <c r="AA171" s="40">
        <v>5.6000000000000001E-2</v>
      </c>
      <c r="AB171" s="40">
        <v>6.4000000000000001E-2</v>
      </c>
      <c r="AC171" s="40">
        <v>4.5999999999999999E-2</v>
      </c>
      <c r="AD171" s="40">
        <v>4.8000000000000001E-2</v>
      </c>
      <c r="AE171" s="40">
        <v>4.8000000000000001E-2</v>
      </c>
      <c r="AF171" s="40">
        <v>6.5000000000000002E-2</v>
      </c>
      <c r="AG171" s="40">
        <v>6.0999999999999999E-2</v>
      </c>
      <c r="AH171" s="40">
        <v>5.6000000000000001E-2</v>
      </c>
      <c r="AI171" s="40">
        <v>5.8999999999999997E-2</v>
      </c>
      <c r="AJ171" s="40">
        <v>5.8000000000000003E-2</v>
      </c>
      <c r="AK171" s="40">
        <v>5.5E-2</v>
      </c>
      <c r="AL171" s="40">
        <v>0.39900000000000002</v>
      </c>
      <c r="AM171" s="40">
        <v>0.433</v>
      </c>
    </row>
    <row r="172" spans="1:39" x14ac:dyDescent="0.2">
      <c r="A172" s="35"/>
      <c r="B172" s="41"/>
      <c r="C172" s="39">
        <v>2.9297E-2</v>
      </c>
      <c r="D172" s="40">
        <v>0.05</v>
      </c>
      <c r="E172" s="40">
        <v>5.5E-2</v>
      </c>
      <c r="F172" s="40">
        <v>6.2E-2</v>
      </c>
      <c r="G172" s="40">
        <v>5.5E-2</v>
      </c>
      <c r="H172" s="40">
        <v>5.8999999999999997E-2</v>
      </c>
      <c r="I172" s="40">
        <v>6.2E-2</v>
      </c>
      <c r="J172" s="40">
        <v>6.8000000000000005E-2</v>
      </c>
      <c r="K172" s="40">
        <v>9.7000000000000003E-2</v>
      </c>
      <c r="L172" s="40">
        <v>9.1999999999999998E-2</v>
      </c>
      <c r="M172" s="40">
        <v>7.3999999999999996E-2</v>
      </c>
      <c r="N172" s="40">
        <v>7.4999999999999997E-2</v>
      </c>
      <c r="O172" s="40">
        <v>0.06</v>
      </c>
      <c r="P172" s="40">
        <v>6.2E-2</v>
      </c>
      <c r="Q172" s="40">
        <v>6.9000000000000006E-2</v>
      </c>
      <c r="R172" s="40">
        <v>5.7000000000000002E-2</v>
      </c>
      <c r="S172" s="40">
        <v>5.8999999999999997E-2</v>
      </c>
      <c r="T172" s="40">
        <v>5.5E-2</v>
      </c>
      <c r="U172" s="40">
        <v>5.6000000000000001E-2</v>
      </c>
      <c r="V172" s="40">
        <v>6.2E-2</v>
      </c>
      <c r="W172" s="40">
        <v>5.1999999999999998E-2</v>
      </c>
      <c r="X172" s="40">
        <v>4.8000000000000001E-2</v>
      </c>
      <c r="Y172" s="40">
        <v>4.2999999999999997E-2</v>
      </c>
      <c r="Z172" s="40">
        <v>0.05</v>
      </c>
      <c r="AA172" s="40">
        <v>5.2999999999999999E-2</v>
      </c>
      <c r="AB172" s="40">
        <v>4.1000000000000002E-2</v>
      </c>
      <c r="AC172" s="40">
        <v>0.04</v>
      </c>
      <c r="AD172" s="40">
        <v>5.7000000000000002E-2</v>
      </c>
      <c r="AE172" s="40">
        <v>4.4999999999999998E-2</v>
      </c>
      <c r="AF172" s="40">
        <v>7.0999999999999994E-2</v>
      </c>
      <c r="AG172" s="40">
        <v>5.7000000000000002E-2</v>
      </c>
      <c r="AH172" s="40">
        <v>5.5E-2</v>
      </c>
      <c r="AI172" s="40">
        <v>7.0000000000000007E-2</v>
      </c>
      <c r="AJ172" s="40">
        <v>5.6000000000000001E-2</v>
      </c>
      <c r="AK172" s="40">
        <v>5.2999999999999999E-2</v>
      </c>
      <c r="AL172" s="40">
        <v>0.22500000000000001</v>
      </c>
      <c r="AM172" s="40">
        <v>0.249</v>
      </c>
    </row>
    <row r="173" spans="1:39" x14ac:dyDescent="0.2">
      <c r="A173" s="35"/>
      <c r="B173" s="41"/>
      <c r="C173" s="39">
        <v>7.3239999999999998E-3</v>
      </c>
      <c r="D173" s="40">
        <v>6.3E-2</v>
      </c>
      <c r="E173" s="40">
        <v>7.4999999999999997E-2</v>
      </c>
      <c r="F173" s="40">
        <v>5.5E-2</v>
      </c>
      <c r="G173" s="40">
        <v>5.1999999999999998E-2</v>
      </c>
      <c r="H173" s="40">
        <v>5.3999999999999999E-2</v>
      </c>
      <c r="I173" s="40">
        <v>6.9000000000000006E-2</v>
      </c>
      <c r="J173" s="40">
        <v>7.1999999999999995E-2</v>
      </c>
      <c r="K173" s="40">
        <v>0.06</v>
      </c>
      <c r="L173" s="40">
        <v>0.113</v>
      </c>
      <c r="M173" s="40">
        <v>8.7999999999999995E-2</v>
      </c>
      <c r="N173" s="40">
        <v>8.3000000000000004E-2</v>
      </c>
      <c r="O173" s="40">
        <v>5.7000000000000002E-2</v>
      </c>
      <c r="P173" s="40">
        <v>6.0999999999999999E-2</v>
      </c>
      <c r="Q173" s="40">
        <v>6.2E-2</v>
      </c>
      <c r="R173" s="40">
        <v>0.06</v>
      </c>
      <c r="S173" s="40">
        <v>5.0999999999999997E-2</v>
      </c>
      <c r="T173" s="40">
        <v>5.0999999999999997E-2</v>
      </c>
      <c r="U173" s="40">
        <v>0.06</v>
      </c>
      <c r="V173" s="40">
        <v>6.5000000000000002E-2</v>
      </c>
      <c r="W173" s="40">
        <v>7.6999999999999999E-2</v>
      </c>
      <c r="X173" s="40">
        <v>4.9000000000000002E-2</v>
      </c>
      <c r="Y173" s="40">
        <v>4.3999999999999997E-2</v>
      </c>
      <c r="Z173" s="40">
        <v>4.2999999999999997E-2</v>
      </c>
      <c r="AA173" s="40">
        <v>6.5000000000000002E-2</v>
      </c>
      <c r="AB173" s="40">
        <v>4.9000000000000002E-2</v>
      </c>
      <c r="AC173" s="40">
        <v>4.2999999999999997E-2</v>
      </c>
      <c r="AD173" s="40">
        <v>5.3999999999999999E-2</v>
      </c>
      <c r="AE173" s="40">
        <v>6.8000000000000005E-2</v>
      </c>
      <c r="AF173" s="40">
        <v>6.2E-2</v>
      </c>
      <c r="AG173" s="40">
        <v>5.6000000000000001E-2</v>
      </c>
      <c r="AH173" s="40">
        <v>5.7000000000000002E-2</v>
      </c>
      <c r="AI173" s="40">
        <v>6.8000000000000005E-2</v>
      </c>
      <c r="AJ173" s="40">
        <v>5.5E-2</v>
      </c>
      <c r="AK173" s="40">
        <v>5.7000000000000002E-2</v>
      </c>
      <c r="AL173" s="40">
        <v>0.108</v>
      </c>
      <c r="AM173" s="40">
        <v>0.123</v>
      </c>
    </row>
    <row r="174" spans="1:39" x14ac:dyDescent="0.2">
      <c r="A174" s="35"/>
      <c r="B174" s="41"/>
      <c r="C174" s="39">
        <v>1.8309999999999999E-3</v>
      </c>
      <c r="D174" s="40">
        <v>5.3999999999999999E-2</v>
      </c>
      <c r="E174" s="40">
        <v>4.9000000000000002E-2</v>
      </c>
      <c r="F174" s="40">
        <v>5.0999999999999997E-2</v>
      </c>
      <c r="G174" s="40">
        <v>0.05</v>
      </c>
      <c r="H174" s="40">
        <v>5.0999999999999997E-2</v>
      </c>
      <c r="I174" s="40">
        <v>6.0999999999999999E-2</v>
      </c>
      <c r="J174" s="40">
        <v>4.9000000000000002E-2</v>
      </c>
      <c r="K174" s="40">
        <v>4.9000000000000002E-2</v>
      </c>
      <c r="L174" s="40">
        <v>5.0999999999999997E-2</v>
      </c>
      <c r="M174" s="40">
        <v>7.1999999999999995E-2</v>
      </c>
      <c r="N174" s="40">
        <v>9.8000000000000004E-2</v>
      </c>
      <c r="O174" s="40">
        <v>9.8000000000000004E-2</v>
      </c>
      <c r="P174" s="40">
        <v>8.3000000000000004E-2</v>
      </c>
      <c r="Q174" s="40">
        <v>9.5000000000000001E-2</v>
      </c>
      <c r="R174" s="40">
        <v>7.8E-2</v>
      </c>
      <c r="S174" s="40">
        <v>6.7000000000000004E-2</v>
      </c>
      <c r="T174" s="40">
        <v>7.2999999999999995E-2</v>
      </c>
      <c r="U174" s="40">
        <v>6.0999999999999999E-2</v>
      </c>
      <c r="V174" s="40">
        <v>6.0999999999999999E-2</v>
      </c>
      <c r="W174" s="40">
        <v>6.3E-2</v>
      </c>
      <c r="X174" s="40">
        <v>6.0999999999999999E-2</v>
      </c>
      <c r="Y174" s="40">
        <v>6.0999999999999999E-2</v>
      </c>
      <c r="Z174" s="40">
        <v>7.2999999999999995E-2</v>
      </c>
      <c r="AA174" s="40">
        <v>7.8E-2</v>
      </c>
      <c r="AB174" s="40">
        <v>5.1999999999999998E-2</v>
      </c>
      <c r="AC174" s="40">
        <v>4.3999999999999997E-2</v>
      </c>
      <c r="AD174" s="40">
        <v>5.7000000000000002E-2</v>
      </c>
      <c r="AE174" s="40">
        <v>5.2999999999999999E-2</v>
      </c>
      <c r="AF174" s="40">
        <v>7.2999999999999995E-2</v>
      </c>
      <c r="AG174" s="40">
        <v>6.8000000000000005E-2</v>
      </c>
      <c r="AH174" s="40">
        <v>6.0999999999999999E-2</v>
      </c>
      <c r="AI174" s="40">
        <v>5.7000000000000002E-2</v>
      </c>
      <c r="AJ174" s="40">
        <v>5.0999999999999997E-2</v>
      </c>
      <c r="AK174" s="40">
        <v>6.0999999999999999E-2</v>
      </c>
      <c r="AL174" s="40">
        <v>0.10299999999999999</v>
      </c>
      <c r="AM174" s="40">
        <v>9.7000000000000003E-2</v>
      </c>
    </row>
    <row r="175" spans="1:39" x14ac:dyDescent="0.2">
      <c r="A175" s="35"/>
      <c r="B175" s="41"/>
      <c r="C175" s="21" t="s">
        <v>219</v>
      </c>
      <c r="E175" s="39">
        <v>0.11690782800000001</v>
      </c>
      <c r="G175" s="39">
        <v>0.11690782800000001</v>
      </c>
      <c r="I175" s="39">
        <v>0.11690782800000001</v>
      </c>
      <c r="K175" s="39">
        <v>0.11690782800000001</v>
      </c>
      <c r="M175" s="39">
        <v>0.11690782800000001</v>
      </c>
      <c r="O175" s="39">
        <v>0.11210777299999999</v>
      </c>
      <c r="Q175" s="39">
        <v>0.11210777299999999</v>
      </c>
      <c r="S175" s="39">
        <v>0.11210777299999999</v>
      </c>
      <c r="U175" s="39">
        <v>0.11210777299999999</v>
      </c>
      <c r="W175" s="39">
        <v>0.11210777299999999</v>
      </c>
      <c r="Y175" s="39">
        <v>8.2464039000000003E-2</v>
      </c>
      <c r="AA175" s="39">
        <v>8.2464039000000003E-2</v>
      </c>
      <c r="AC175" s="39">
        <v>8.2464039000000003E-2</v>
      </c>
      <c r="AE175" s="39">
        <v>8.2464039000000003E-2</v>
      </c>
      <c r="AG175" s="39">
        <v>0.10904966000000001</v>
      </c>
      <c r="AI175" s="39">
        <v>0.10904966000000001</v>
      </c>
      <c r="AK175" s="39">
        <v>0.10904966000000001</v>
      </c>
      <c r="AM175" s="39">
        <v>0.10904966000000001</v>
      </c>
    </row>
    <row r="176" spans="1:39" x14ac:dyDescent="0.2">
      <c r="A176" s="35"/>
      <c r="B176" s="41"/>
      <c r="I176" s="42"/>
    </row>
    <row r="177" spans="1:41" s="5" customFormat="1" x14ac:dyDescent="0.2">
      <c r="A177" s="81"/>
      <c r="B177" s="85" t="s">
        <v>32</v>
      </c>
      <c r="C177" s="38" t="s">
        <v>220</v>
      </c>
      <c r="D177" s="59" t="s">
        <v>1</v>
      </c>
      <c r="E177" s="59"/>
      <c r="F177" s="59" t="s">
        <v>6</v>
      </c>
      <c r="G177" s="59"/>
      <c r="H177" s="59" t="s">
        <v>9</v>
      </c>
      <c r="I177" s="59"/>
      <c r="J177" s="59" t="s">
        <v>10</v>
      </c>
      <c r="K177" s="59"/>
      <c r="L177" s="59" t="s">
        <v>11</v>
      </c>
      <c r="M177" s="59"/>
      <c r="N177" s="59" t="s">
        <v>14</v>
      </c>
      <c r="O177" s="59"/>
      <c r="P177" s="59" t="s">
        <v>2</v>
      </c>
      <c r="Q177" s="59"/>
      <c r="R177" s="59" t="s">
        <v>16</v>
      </c>
      <c r="S177" s="59"/>
      <c r="T177" s="59" t="s">
        <v>12</v>
      </c>
      <c r="U177" s="59"/>
      <c r="V177" s="59" t="s">
        <v>3</v>
      </c>
      <c r="W177" s="59"/>
      <c r="X177" s="59" t="s">
        <v>4</v>
      </c>
      <c r="Y177" s="59"/>
      <c r="Z177" s="59" t="s">
        <v>5</v>
      </c>
      <c r="AA177" s="59"/>
      <c r="AB177" s="59" t="s">
        <v>15</v>
      </c>
      <c r="AC177" s="59"/>
      <c r="AD177" s="59" t="s">
        <v>13</v>
      </c>
      <c r="AE177" s="59"/>
      <c r="AF177" s="59" t="s">
        <v>7</v>
      </c>
      <c r="AG177" s="59"/>
      <c r="AH177" s="59" t="s">
        <v>8</v>
      </c>
      <c r="AI177" s="59"/>
      <c r="AJ177" s="59" t="s">
        <v>222</v>
      </c>
      <c r="AK177" s="59"/>
      <c r="AL177" s="59" t="s">
        <v>17</v>
      </c>
      <c r="AM177" s="59"/>
      <c r="AN177" s="59"/>
      <c r="AO177" s="59"/>
    </row>
    <row r="178" spans="1:41" x14ac:dyDescent="0.2">
      <c r="A178" s="35"/>
      <c r="B178" s="41"/>
      <c r="C178" s="39">
        <v>30</v>
      </c>
      <c r="D178" s="40">
        <v>4.3999999999999997E-2</v>
      </c>
      <c r="E178" s="40">
        <v>4.4999999999999998E-2</v>
      </c>
      <c r="F178" s="40">
        <v>6.4000000000000001E-2</v>
      </c>
      <c r="G178" s="40">
        <v>6.7000000000000004E-2</v>
      </c>
      <c r="H178" s="40">
        <v>4.3999999999999997E-2</v>
      </c>
      <c r="I178" s="40">
        <v>5.2999999999999999E-2</v>
      </c>
      <c r="J178" s="40">
        <v>4.2000000000000003E-2</v>
      </c>
      <c r="K178" s="40">
        <v>4.2000000000000003E-2</v>
      </c>
      <c r="L178" s="40">
        <v>5.8999999999999997E-2</v>
      </c>
      <c r="M178" s="40">
        <v>4.5999999999999999E-2</v>
      </c>
      <c r="N178" s="40">
        <v>0.187</v>
      </c>
      <c r="O178" s="40">
        <v>0.10199999999999999</v>
      </c>
      <c r="P178" s="40">
        <v>7.0000000000000007E-2</v>
      </c>
      <c r="Q178" s="40">
        <v>8.4000000000000005E-2</v>
      </c>
      <c r="R178" s="40">
        <v>0.13100000000000001</v>
      </c>
      <c r="S178" s="40">
        <v>0.14099999999999999</v>
      </c>
      <c r="T178" s="40">
        <v>0.16400000000000001</v>
      </c>
      <c r="U178" s="40">
        <v>0.11700000000000001</v>
      </c>
      <c r="V178" s="40">
        <v>0.122</v>
      </c>
      <c r="W178" s="40">
        <v>9.9000000000000005E-2</v>
      </c>
      <c r="X178" s="40">
        <v>0.11600000000000001</v>
      </c>
      <c r="Y178" s="40">
        <v>0.10100000000000001</v>
      </c>
      <c r="Z178" s="40">
        <v>9.1999999999999998E-2</v>
      </c>
      <c r="AA178" s="40">
        <v>0.10299999999999999</v>
      </c>
      <c r="AB178" s="40">
        <v>0.14599999999999999</v>
      </c>
      <c r="AC178" s="40">
        <v>0.14199999999999999</v>
      </c>
      <c r="AD178" s="40">
        <v>0.111</v>
      </c>
      <c r="AE178" s="40">
        <v>0.106</v>
      </c>
      <c r="AF178" s="40">
        <v>7.9000000000000001E-2</v>
      </c>
      <c r="AG178" s="40">
        <v>6.4000000000000001E-2</v>
      </c>
      <c r="AH178" s="40">
        <v>6.2E-2</v>
      </c>
      <c r="AI178" s="40">
        <v>7.5999999999999998E-2</v>
      </c>
      <c r="AJ178" s="40">
        <v>0.105</v>
      </c>
      <c r="AK178" s="40">
        <v>0.13800000000000001</v>
      </c>
      <c r="AL178" s="40">
        <v>1.0129999999999999</v>
      </c>
      <c r="AM178" s="40">
        <v>1.0449999999999999</v>
      </c>
      <c r="AN178" s="39"/>
      <c r="AO178" s="39"/>
    </row>
    <row r="179" spans="1:41" x14ac:dyDescent="0.2">
      <c r="A179" s="35"/>
      <c r="B179" s="41"/>
      <c r="C179" s="39">
        <v>7.5</v>
      </c>
      <c r="D179" s="40">
        <v>4.8000000000000001E-2</v>
      </c>
      <c r="E179" s="40">
        <v>4.8000000000000001E-2</v>
      </c>
      <c r="F179" s="40">
        <v>4.5999999999999999E-2</v>
      </c>
      <c r="G179" s="40">
        <v>4.5999999999999999E-2</v>
      </c>
      <c r="H179" s="40">
        <v>4.7E-2</v>
      </c>
      <c r="I179" s="40">
        <v>5.2999999999999999E-2</v>
      </c>
      <c r="J179" s="40">
        <v>4.8000000000000001E-2</v>
      </c>
      <c r="K179" s="40">
        <v>4.3999999999999997E-2</v>
      </c>
      <c r="L179" s="40">
        <v>4.4999999999999998E-2</v>
      </c>
      <c r="M179" s="40">
        <v>5.1999999999999998E-2</v>
      </c>
      <c r="N179" s="40">
        <v>6.7000000000000004E-2</v>
      </c>
      <c r="O179" s="40">
        <v>6.5000000000000002E-2</v>
      </c>
      <c r="P179" s="40">
        <v>4.3999999999999997E-2</v>
      </c>
      <c r="Q179" s="40">
        <v>4.3999999999999997E-2</v>
      </c>
      <c r="R179" s="40">
        <v>4.5999999999999999E-2</v>
      </c>
      <c r="S179" s="40">
        <v>6.7000000000000004E-2</v>
      </c>
      <c r="T179" s="40">
        <v>0.16400000000000001</v>
      </c>
      <c r="U179" s="40">
        <v>7.9000000000000001E-2</v>
      </c>
      <c r="V179" s="40">
        <v>4.3999999999999997E-2</v>
      </c>
      <c r="W179" s="40">
        <v>4.4999999999999998E-2</v>
      </c>
      <c r="X179" s="40">
        <v>6.7000000000000004E-2</v>
      </c>
      <c r="Y179" s="40">
        <v>4.3999999999999997E-2</v>
      </c>
      <c r="Z179" s="40">
        <v>4.5999999999999999E-2</v>
      </c>
      <c r="AA179" s="40">
        <v>4.5999999999999999E-2</v>
      </c>
      <c r="AB179" s="40">
        <v>5.3999999999999999E-2</v>
      </c>
      <c r="AC179" s="40">
        <v>6.3E-2</v>
      </c>
      <c r="AD179" s="40">
        <v>5.0999999999999997E-2</v>
      </c>
      <c r="AE179" s="40">
        <v>5.2999999999999999E-2</v>
      </c>
      <c r="AF179" s="40">
        <v>5.2999999999999999E-2</v>
      </c>
      <c r="AG179" s="40">
        <v>4.8000000000000001E-2</v>
      </c>
      <c r="AH179" s="40">
        <v>4.8000000000000001E-2</v>
      </c>
      <c r="AI179" s="40">
        <v>5.0999999999999997E-2</v>
      </c>
      <c r="AJ179" s="40">
        <v>4.8000000000000001E-2</v>
      </c>
      <c r="AK179" s="40">
        <v>5.6000000000000001E-2</v>
      </c>
      <c r="AL179" s="40">
        <v>1.0640000000000001</v>
      </c>
      <c r="AM179" s="40">
        <v>1.1080000000000001</v>
      </c>
      <c r="AN179" s="39"/>
      <c r="AO179" s="39"/>
    </row>
    <row r="180" spans="1:41" x14ac:dyDescent="0.2">
      <c r="A180" s="35"/>
      <c r="B180" s="41"/>
      <c r="C180" s="39">
        <v>1.875</v>
      </c>
      <c r="D180" s="40">
        <v>5.6000000000000001E-2</v>
      </c>
      <c r="E180" s="40">
        <v>4.3999999999999997E-2</v>
      </c>
      <c r="F180" s="40">
        <v>4.3999999999999997E-2</v>
      </c>
      <c r="G180" s="40">
        <v>4.3999999999999997E-2</v>
      </c>
      <c r="H180" s="40">
        <v>4.2999999999999997E-2</v>
      </c>
      <c r="I180" s="40">
        <v>4.3999999999999997E-2</v>
      </c>
      <c r="J180" s="40">
        <v>4.5999999999999999E-2</v>
      </c>
      <c r="K180" s="40">
        <v>4.2999999999999997E-2</v>
      </c>
      <c r="L180" s="40">
        <v>5.0999999999999997E-2</v>
      </c>
      <c r="M180" s="40">
        <v>4.2999999999999997E-2</v>
      </c>
      <c r="N180" s="40">
        <v>4.5999999999999999E-2</v>
      </c>
      <c r="O180" s="40">
        <v>4.9000000000000002E-2</v>
      </c>
      <c r="P180" s="40">
        <v>4.7E-2</v>
      </c>
      <c r="Q180" s="40">
        <v>4.4999999999999998E-2</v>
      </c>
      <c r="R180" s="40">
        <v>4.5999999999999999E-2</v>
      </c>
      <c r="S180" s="40">
        <v>4.5999999999999999E-2</v>
      </c>
      <c r="T180" s="40">
        <v>4.2999999999999997E-2</v>
      </c>
      <c r="U180" s="40">
        <v>4.8000000000000001E-2</v>
      </c>
      <c r="V180" s="40">
        <v>5.0999999999999997E-2</v>
      </c>
      <c r="W180" s="40">
        <v>0.05</v>
      </c>
      <c r="X180" s="40">
        <v>4.4999999999999998E-2</v>
      </c>
      <c r="Y180" s="40">
        <v>0.05</v>
      </c>
      <c r="Z180" s="40">
        <v>5.7000000000000002E-2</v>
      </c>
      <c r="AA180" s="40">
        <v>5.7000000000000002E-2</v>
      </c>
      <c r="AB180" s="40">
        <v>0.05</v>
      </c>
      <c r="AC180" s="40">
        <v>6.4000000000000001E-2</v>
      </c>
      <c r="AD180" s="40">
        <v>5.2999999999999999E-2</v>
      </c>
      <c r="AE180" s="40">
        <v>0.05</v>
      </c>
      <c r="AF180" s="40">
        <v>5.3999999999999999E-2</v>
      </c>
      <c r="AG180" s="40">
        <v>4.7E-2</v>
      </c>
      <c r="AH180" s="40">
        <v>4.7E-2</v>
      </c>
      <c r="AI180" s="40">
        <v>4.9000000000000002E-2</v>
      </c>
      <c r="AJ180" s="40">
        <v>4.7E-2</v>
      </c>
      <c r="AK180" s="40">
        <v>4.7E-2</v>
      </c>
      <c r="AL180" s="40">
        <v>1.0640000000000001</v>
      </c>
      <c r="AM180" s="40">
        <v>1.1040000000000001</v>
      </c>
      <c r="AN180" s="39"/>
      <c r="AO180" s="39"/>
    </row>
    <row r="181" spans="1:41" x14ac:dyDescent="0.2">
      <c r="A181" s="35"/>
      <c r="B181" s="41"/>
      <c r="C181" s="39">
        <v>0.46875</v>
      </c>
      <c r="D181" s="40">
        <v>5.2999999999999999E-2</v>
      </c>
      <c r="E181" s="40">
        <v>4.8000000000000001E-2</v>
      </c>
      <c r="F181" s="40">
        <v>4.2999999999999997E-2</v>
      </c>
      <c r="G181" s="40">
        <v>4.2999999999999997E-2</v>
      </c>
      <c r="H181" s="40">
        <v>4.7E-2</v>
      </c>
      <c r="I181" s="40">
        <v>4.3999999999999997E-2</v>
      </c>
      <c r="J181" s="40">
        <v>4.1000000000000002E-2</v>
      </c>
      <c r="K181" s="40">
        <v>4.2999999999999997E-2</v>
      </c>
      <c r="L181" s="40">
        <v>4.3999999999999997E-2</v>
      </c>
      <c r="M181" s="40">
        <v>0.05</v>
      </c>
      <c r="N181" s="40">
        <v>4.2999999999999997E-2</v>
      </c>
      <c r="O181" s="40">
        <v>4.4999999999999998E-2</v>
      </c>
      <c r="P181" s="40">
        <v>5.0999999999999997E-2</v>
      </c>
      <c r="Q181" s="40">
        <v>0.05</v>
      </c>
      <c r="R181" s="40">
        <v>0.05</v>
      </c>
      <c r="S181" s="40">
        <v>5.8999999999999997E-2</v>
      </c>
      <c r="T181" s="40">
        <v>4.8000000000000001E-2</v>
      </c>
      <c r="U181" s="40">
        <v>4.7E-2</v>
      </c>
      <c r="V181" s="40">
        <v>5.0999999999999997E-2</v>
      </c>
      <c r="W181" s="40">
        <v>6.0999999999999999E-2</v>
      </c>
      <c r="X181" s="40">
        <v>4.2999999999999997E-2</v>
      </c>
      <c r="Y181" s="40">
        <v>4.7E-2</v>
      </c>
      <c r="Z181" s="40">
        <v>4.4999999999999998E-2</v>
      </c>
      <c r="AA181" s="40">
        <v>4.5999999999999999E-2</v>
      </c>
      <c r="AB181" s="40">
        <v>4.5999999999999999E-2</v>
      </c>
      <c r="AC181" s="40">
        <v>4.4999999999999998E-2</v>
      </c>
      <c r="AD181" s="40">
        <v>4.8000000000000001E-2</v>
      </c>
      <c r="AE181" s="40">
        <v>5.0999999999999997E-2</v>
      </c>
      <c r="AF181" s="40">
        <v>0.05</v>
      </c>
      <c r="AG181" s="40">
        <v>4.8000000000000001E-2</v>
      </c>
      <c r="AH181" s="40">
        <v>4.8000000000000001E-2</v>
      </c>
      <c r="AI181" s="40">
        <v>4.9000000000000002E-2</v>
      </c>
      <c r="AJ181" s="40">
        <v>0.107</v>
      </c>
      <c r="AK181" s="40">
        <v>5.3999999999999999E-2</v>
      </c>
      <c r="AL181" s="40">
        <v>1.034</v>
      </c>
      <c r="AM181" s="40">
        <v>1.0189999999999999</v>
      </c>
      <c r="AN181" s="39"/>
      <c r="AO181" s="39"/>
    </row>
    <row r="182" spans="1:41" x14ac:dyDescent="0.2">
      <c r="A182" s="35"/>
      <c r="B182" s="41"/>
      <c r="C182" s="39">
        <v>0.117188</v>
      </c>
      <c r="D182" s="40">
        <v>6.5000000000000002E-2</v>
      </c>
      <c r="E182" s="40">
        <v>4.3999999999999997E-2</v>
      </c>
      <c r="F182" s="40">
        <v>4.3999999999999997E-2</v>
      </c>
      <c r="G182" s="40">
        <v>4.2999999999999997E-2</v>
      </c>
      <c r="H182" s="40">
        <v>4.7E-2</v>
      </c>
      <c r="I182" s="40">
        <v>4.2000000000000003E-2</v>
      </c>
      <c r="J182" s="40">
        <v>4.5999999999999999E-2</v>
      </c>
      <c r="K182" s="40">
        <v>4.2000000000000003E-2</v>
      </c>
      <c r="L182" s="40">
        <v>0.05</v>
      </c>
      <c r="M182" s="40">
        <v>4.2999999999999997E-2</v>
      </c>
      <c r="N182" s="40">
        <v>4.8000000000000001E-2</v>
      </c>
      <c r="O182" s="40">
        <v>4.7E-2</v>
      </c>
      <c r="P182" s="40">
        <v>4.3999999999999997E-2</v>
      </c>
      <c r="Q182" s="40">
        <v>4.8000000000000001E-2</v>
      </c>
      <c r="R182" s="40">
        <v>5.8999999999999997E-2</v>
      </c>
      <c r="S182" s="40">
        <v>4.5999999999999999E-2</v>
      </c>
      <c r="T182" s="40">
        <v>5.5E-2</v>
      </c>
      <c r="U182" s="40">
        <v>4.8000000000000001E-2</v>
      </c>
      <c r="V182" s="40">
        <v>4.5999999999999999E-2</v>
      </c>
      <c r="W182" s="40">
        <v>4.8000000000000001E-2</v>
      </c>
      <c r="X182" s="40">
        <v>4.3999999999999997E-2</v>
      </c>
      <c r="Y182" s="40">
        <v>4.4999999999999998E-2</v>
      </c>
      <c r="Z182" s="40">
        <v>5.8999999999999997E-2</v>
      </c>
      <c r="AA182" s="40">
        <v>4.8000000000000001E-2</v>
      </c>
      <c r="AB182" s="40">
        <v>4.9000000000000002E-2</v>
      </c>
      <c r="AC182" s="40">
        <v>5.1999999999999998E-2</v>
      </c>
      <c r="AD182" s="40">
        <v>5.2999999999999999E-2</v>
      </c>
      <c r="AE182" s="40">
        <v>0.05</v>
      </c>
      <c r="AF182" s="40">
        <v>4.8000000000000001E-2</v>
      </c>
      <c r="AG182" s="40">
        <v>0.05</v>
      </c>
      <c r="AH182" s="40">
        <v>4.8000000000000001E-2</v>
      </c>
      <c r="AI182" s="40">
        <v>5.2999999999999999E-2</v>
      </c>
      <c r="AJ182" s="40">
        <v>5.8000000000000003E-2</v>
      </c>
      <c r="AK182" s="40">
        <v>5.0999999999999997E-2</v>
      </c>
      <c r="AL182" s="40">
        <v>0.88200000000000001</v>
      </c>
      <c r="AM182" s="40">
        <v>0.86899999999999999</v>
      </c>
      <c r="AN182" s="39"/>
      <c r="AO182" s="39"/>
    </row>
    <row r="183" spans="1:41" x14ac:dyDescent="0.2">
      <c r="A183" s="35"/>
      <c r="B183" s="41"/>
      <c r="C183" s="39">
        <v>2.9297E-2</v>
      </c>
      <c r="D183" s="40">
        <v>6.0999999999999999E-2</v>
      </c>
      <c r="E183" s="40">
        <v>4.2999999999999997E-2</v>
      </c>
      <c r="F183" s="40">
        <v>4.2999999999999997E-2</v>
      </c>
      <c r="G183" s="40">
        <v>4.2999999999999997E-2</v>
      </c>
      <c r="H183" s="40">
        <v>4.8000000000000001E-2</v>
      </c>
      <c r="I183" s="40">
        <v>4.2999999999999997E-2</v>
      </c>
      <c r="J183" s="40">
        <v>4.3999999999999997E-2</v>
      </c>
      <c r="K183" s="40">
        <v>4.4999999999999998E-2</v>
      </c>
      <c r="L183" s="40">
        <v>5.2999999999999999E-2</v>
      </c>
      <c r="M183" s="40">
        <v>4.2999999999999997E-2</v>
      </c>
      <c r="N183" s="40">
        <v>4.4999999999999998E-2</v>
      </c>
      <c r="O183" s="40">
        <v>4.4999999999999998E-2</v>
      </c>
      <c r="P183" s="40">
        <v>4.8000000000000001E-2</v>
      </c>
      <c r="Q183" s="40">
        <v>4.5999999999999999E-2</v>
      </c>
      <c r="R183" s="40">
        <v>5.8000000000000003E-2</v>
      </c>
      <c r="S183" s="40">
        <v>0.05</v>
      </c>
      <c r="T183" s="40">
        <v>4.9000000000000002E-2</v>
      </c>
      <c r="U183" s="40">
        <v>4.8000000000000001E-2</v>
      </c>
      <c r="V183" s="40">
        <v>5.3999999999999999E-2</v>
      </c>
      <c r="W183" s="40">
        <v>5.5E-2</v>
      </c>
      <c r="X183" s="40">
        <v>4.4999999999999998E-2</v>
      </c>
      <c r="Y183" s="40">
        <v>4.7E-2</v>
      </c>
      <c r="Z183" s="40">
        <v>4.9000000000000002E-2</v>
      </c>
      <c r="AA183" s="40">
        <v>4.8000000000000001E-2</v>
      </c>
      <c r="AB183" s="40">
        <v>5.0999999999999997E-2</v>
      </c>
      <c r="AC183" s="40">
        <v>5.0999999999999997E-2</v>
      </c>
      <c r="AD183" s="40">
        <v>0.05</v>
      </c>
      <c r="AE183" s="40">
        <v>4.7E-2</v>
      </c>
      <c r="AF183" s="40">
        <v>5.2999999999999999E-2</v>
      </c>
      <c r="AG183" s="40">
        <v>4.4999999999999998E-2</v>
      </c>
      <c r="AH183" s="40">
        <v>5.0999999999999997E-2</v>
      </c>
      <c r="AI183" s="40">
        <v>5.0999999999999997E-2</v>
      </c>
      <c r="AJ183" s="40">
        <v>6.7000000000000004E-2</v>
      </c>
      <c r="AK183" s="40">
        <v>0.05</v>
      </c>
      <c r="AL183" s="40">
        <v>0.69299999999999995</v>
      </c>
      <c r="AM183" s="40">
        <v>0.69199999999999995</v>
      </c>
      <c r="AN183" s="39"/>
      <c r="AO183" s="39"/>
    </row>
    <row r="184" spans="1:41" x14ac:dyDescent="0.2">
      <c r="A184" s="35"/>
      <c r="B184" s="41"/>
      <c r="C184" s="39">
        <v>7.3239999999999998E-3</v>
      </c>
      <c r="D184" s="40">
        <v>6.5000000000000002E-2</v>
      </c>
      <c r="E184" s="40">
        <v>4.2999999999999997E-2</v>
      </c>
      <c r="F184" s="40">
        <v>4.2999999999999997E-2</v>
      </c>
      <c r="G184" s="40">
        <v>5.7000000000000002E-2</v>
      </c>
      <c r="H184" s="40">
        <v>4.2999999999999997E-2</v>
      </c>
      <c r="I184" s="40">
        <v>4.4999999999999998E-2</v>
      </c>
      <c r="J184" s="40">
        <v>4.1000000000000002E-2</v>
      </c>
      <c r="K184" s="40">
        <v>4.4999999999999998E-2</v>
      </c>
      <c r="L184" s="40">
        <v>5.1999999999999998E-2</v>
      </c>
      <c r="M184" s="40">
        <v>6.2E-2</v>
      </c>
      <c r="N184" s="40">
        <v>7.1999999999999995E-2</v>
      </c>
      <c r="O184" s="40">
        <v>5.8999999999999997E-2</v>
      </c>
      <c r="P184" s="40">
        <v>4.8000000000000001E-2</v>
      </c>
      <c r="Q184" s="40">
        <v>4.8000000000000001E-2</v>
      </c>
      <c r="R184" s="40">
        <v>5.1999999999999998E-2</v>
      </c>
      <c r="S184" s="40">
        <v>5.0999999999999997E-2</v>
      </c>
      <c r="T184" s="40">
        <v>4.9000000000000002E-2</v>
      </c>
      <c r="U184" s="40">
        <v>5.1999999999999998E-2</v>
      </c>
      <c r="V184" s="40">
        <v>5.3999999999999999E-2</v>
      </c>
      <c r="W184" s="40">
        <v>6.2E-2</v>
      </c>
      <c r="X184" s="40">
        <v>5.1999999999999998E-2</v>
      </c>
      <c r="Y184" s="40">
        <v>6.2E-2</v>
      </c>
      <c r="Z184" s="40">
        <v>5.1999999999999998E-2</v>
      </c>
      <c r="AA184" s="40">
        <v>4.3999999999999997E-2</v>
      </c>
      <c r="AB184" s="40">
        <v>4.7E-2</v>
      </c>
      <c r="AC184" s="40">
        <v>5.0999999999999997E-2</v>
      </c>
      <c r="AD184" s="40">
        <v>0.05</v>
      </c>
      <c r="AE184" s="40">
        <v>5.8999999999999997E-2</v>
      </c>
      <c r="AF184" s="40">
        <v>4.8000000000000001E-2</v>
      </c>
      <c r="AG184" s="40">
        <v>4.8000000000000001E-2</v>
      </c>
      <c r="AH184" s="40">
        <v>5.2999999999999999E-2</v>
      </c>
      <c r="AI184" s="40">
        <v>4.9000000000000002E-2</v>
      </c>
      <c r="AJ184" s="40">
        <v>6.9000000000000006E-2</v>
      </c>
      <c r="AK184" s="40">
        <v>8.2000000000000003E-2</v>
      </c>
      <c r="AL184" s="40">
        <v>0.379</v>
      </c>
      <c r="AM184" s="40">
        <v>0.39700000000000002</v>
      </c>
      <c r="AN184" s="39"/>
      <c r="AO184" s="39"/>
    </row>
    <row r="185" spans="1:41" x14ac:dyDescent="0.2">
      <c r="A185" s="35"/>
      <c r="B185" s="41"/>
      <c r="C185" s="39">
        <v>1.8309999999999999E-3</v>
      </c>
      <c r="D185" s="40">
        <v>4.3999999999999997E-2</v>
      </c>
      <c r="E185" s="40">
        <v>0.04</v>
      </c>
      <c r="F185" s="40">
        <v>4.8000000000000001E-2</v>
      </c>
      <c r="G185" s="40">
        <v>5.1999999999999998E-2</v>
      </c>
      <c r="H185" s="40">
        <v>5.0999999999999997E-2</v>
      </c>
      <c r="I185" s="40">
        <v>4.2999999999999997E-2</v>
      </c>
      <c r="J185" s="40">
        <v>5.2999999999999999E-2</v>
      </c>
      <c r="K185" s="40">
        <v>5.2999999999999999E-2</v>
      </c>
      <c r="L185" s="40">
        <v>5.0999999999999997E-2</v>
      </c>
      <c r="M185" s="40">
        <v>4.8000000000000001E-2</v>
      </c>
      <c r="N185" s="40">
        <v>4.4999999999999998E-2</v>
      </c>
      <c r="O185" s="40">
        <v>5.1999999999999998E-2</v>
      </c>
      <c r="P185" s="40">
        <v>0.06</v>
      </c>
      <c r="Q185" s="40">
        <v>0.06</v>
      </c>
      <c r="R185" s="40">
        <v>0.06</v>
      </c>
      <c r="S185" s="40">
        <v>5.8999999999999997E-2</v>
      </c>
      <c r="T185" s="40">
        <v>0.05</v>
      </c>
      <c r="U185" s="40">
        <v>4.7E-2</v>
      </c>
      <c r="V185" s="40">
        <v>4.3999999999999997E-2</v>
      </c>
      <c r="W185" s="40">
        <v>4.3999999999999997E-2</v>
      </c>
      <c r="X185" s="40">
        <v>5.0999999999999997E-2</v>
      </c>
      <c r="Y185" s="40">
        <v>4.8000000000000001E-2</v>
      </c>
      <c r="Z185" s="40">
        <v>0.05</v>
      </c>
      <c r="AA185" s="40">
        <v>5.1999999999999998E-2</v>
      </c>
      <c r="AB185" s="40">
        <v>6.4000000000000001E-2</v>
      </c>
      <c r="AC185" s="40">
        <v>5.1999999999999998E-2</v>
      </c>
      <c r="AD185" s="40">
        <v>8.7999999999999995E-2</v>
      </c>
      <c r="AE185" s="40">
        <v>7.6999999999999999E-2</v>
      </c>
      <c r="AF185" s="40">
        <v>4.2000000000000003E-2</v>
      </c>
      <c r="AG185" s="40">
        <v>6.8000000000000005E-2</v>
      </c>
      <c r="AH185" s="40">
        <v>5.1999999999999998E-2</v>
      </c>
      <c r="AI185" s="40">
        <v>5.1999999999999998E-2</v>
      </c>
      <c r="AJ185" s="40"/>
      <c r="AK185" s="40"/>
      <c r="AL185" s="40">
        <v>2.0500000000000001E-2</v>
      </c>
      <c r="AM185" s="40">
        <v>0.192</v>
      </c>
      <c r="AN185" s="39"/>
      <c r="AO185" s="39"/>
    </row>
    <row r="186" spans="1:41" x14ac:dyDescent="0.2">
      <c r="A186" s="35"/>
      <c r="B186" s="41"/>
      <c r="C186" s="39" t="s">
        <v>219</v>
      </c>
      <c r="D186" s="40"/>
      <c r="E186" s="40">
        <v>8.0779912999999995E-2</v>
      </c>
      <c r="F186" s="40"/>
      <c r="G186" s="40">
        <v>8.0779912999999995E-2</v>
      </c>
      <c r="H186" s="40"/>
      <c r="I186" s="40">
        <v>8.0779912999999995E-2</v>
      </c>
      <c r="J186" s="40"/>
      <c r="K186" s="40">
        <v>8.0779912999999995E-2</v>
      </c>
      <c r="L186" s="40"/>
      <c r="M186" s="40">
        <v>8.0779912999999995E-2</v>
      </c>
      <c r="O186" s="40">
        <v>0.175494768</v>
      </c>
      <c r="Q186" s="40">
        <v>0.175494768</v>
      </c>
      <c r="S186" s="40">
        <v>0.175494768</v>
      </c>
      <c r="U186" s="40">
        <v>0.175494768</v>
      </c>
      <c r="W186" s="40">
        <v>0.175494768</v>
      </c>
      <c r="Y186" s="40">
        <v>0.14003400699999999</v>
      </c>
      <c r="AA186" s="41">
        <v>0.14003400699999999</v>
      </c>
      <c r="AC186" s="41">
        <v>0.14003400699999999</v>
      </c>
      <c r="AE186" s="41">
        <v>0.14003400699999999</v>
      </c>
      <c r="AG186" s="41">
        <v>0.19362679299999999</v>
      </c>
      <c r="AI186" s="41">
        <v>0.19362679299999999</v>
      </c>
      <c r="AK186" s="41">
        <v>0.19362679299999999</v>
      </c>
      <c r="AM186" s="41">
        <v>0.19362679299999999</v>
      </c>
    </row>
    <row r="187" spans="1:41" x14ac:dyDescent="0.2">
      <c r="A187" s="35"/>
      <c r="B187" s="41"/>
      <c r="C187" s="39"/>
      <c r="D187" s="40"/>
      <c r="E187" s="40"/>
      <c r="F187" s="40"/>
      <c r="G187" s="40"/>
      <c r="H187" s="40"/>
      <c r="I187" s="40"/>
      <c r="J187" s="40"/>
      <c r="K187" s="40"/>
      <c r="L187" s="40"/>
      <c r="M187" s="40"/>
    </row>
    <row r="188" spans="1:41" s="5" customFormat="1" x14ac:dyDescent="0.2">
      <c r="A188" s="81"/>
      <c r="B188" s="85" t="s">
        <v>33</v>
      </c>
      <c r="C188" s="38" t="s">
        <v>220</v>
      </c>
      <c r="D188" s="59" t="s">
        <v>1</v>
      </c>
      <c r="E188" s="59"/>
      <c r="F188" s="59" t="s">
        <v>6</v>
      </c>
      <c r="G188" s="59"/>
      <c r="H188" s="59" t="s">
        <v>9</v>
      </c>
      <c r="I188" s="59"/>
      <c r="J188" s="59" t="s">
        <v>10</v>
      </c>
      <c r="K188" s="59"/>
      <c r="L188" s="59" t="s">
        <v>11</v>
      </c>
      <c r="M188" s="59"/>
      <c r="N188" s="59" t="s">
        <v>14</v>
      </c>
      <c r="O188" s="59"/>
      <c r="P188" s="59" t="s">
        <v>2</v>
      </c>
      <c r="Q188" s="59"/>
      <c r="R188" s="59" t="s">
        <v>16</v>
      </c>
      <c r="S188" s="59"/>
      <c r="T188" s="59" t="s">
        <v>12</v>
      </c>
      <c r="U188" s="59"/>
      <c r="V188" s="59" t="s">
        <v>3</v>
      </c>
      <c r="W188" s="59"/>
      <c r="X188" s="59" t="s">
        <v>4</v>
      </c>
      <c r="Y188" s="59"/>
      <c r="Z188" s="59" t="s">
        <v>5</v>
      </c>
      <c r="AA188" s="59"/>
      <c r="AB188" s="59" t="s">
        <v>15</v>
      </c>
      <c r="AC188" s="59"/>
      <c r="AD188" s="59" t="s">
        <v>13</v>
      </c>
      <c r="AE188" s="59"/>
      <c r="AF188" s="59" t="s">
        <v>7</v>
      </c>
      <c r="AG188" s="59"/>
      <c r="AH188" s="59" t="s">
        <v>8</v>
      </c>
      <c r="AI188" s="59"/>
      <c r="AJ188" s="59" t="s">
        <v>222</v>
      </c>
      <c r="AK188" s="59"/>
      <c r="AL188" s="59" t="s">
        <v>17</v>
      </c>
      <c r="AM188" s="59"/>
      <c r="AN188" s="43"/>
      <c r="AO188" s="43"/>
    </row>
    <row r="189" spans="1:41" x14ac:dyDescent="0.2">
      <c r="A189" s="35"/>
      <c r="B189" s="41"/>
      <c r="C189" s="39">
        <v>30</v>
      </c>
      <c r="D189" s="40">
        <v>7.3999999999999996E-2</v>
      </c>
      <c r="E189" s="40">
        <v>7.0000000000000007E-2</v>
      </c>
      <c r="F189" s="40">
        <v>7.3999999999999996E-2</v>
      </c>
      <c r="G189" s="40">
        <v>7.0000000000000007E-2</v>
      </c>
      <c r="H189" s="40">
        <v>7.1999999999999995E-2</v>
      </c>
      <c r="I189" s="40">
        <v>6.7000000000000004E-2</v>
      </c>
      <c r="J189" s="40">
        <v>7.6999999999999999E-2</v>
      </c>
      <c r="K189" s="40">
        <v>7.0999999999999994E-2</v>
      </c>
      <c r="L189" s="40">
        <v>6.9000000000000006E-2</v>
      </c>
      <c r="M189" s="40">
        <v>7.6999999999999999E-2</v>
      </c>
      <c r="N189" s="40">
        <v>9.2999999999999999E-2</v>
      </c>
      <c r="O189" s="40">
        <v>8.1000000000000003E-2</v>
      </c>
      <c r="P189" s="40">
        <v>7.5999999999999998E-2</v>
      </c>
      <c r="Q189" s="40">
        <v>7.0000000000000007E-2</v>
      </c>
      <c r="R189" s="40">
        <v>7.9000000000000001E-2</v>
      </c>
      <c r="S189" s="40">
        <v>7.6999999999999999E-2</v>
      </c>
      <c r="T189" s="40">
        <v>7.0999999999999994E-2</v>
      </c>
      <c r="U189" s="40">
        <v>8.4000000000000005E-2</v>
      </c>
      <c r="V189" s="40">
        <v>0.08</v>
      </c>
      <c r="W189" s="40">
        <v>8.2000000000000003E-2</v>
      </c>
      <c r="X189" s="40">
        <v>0.09</v>
      </c>
      <c r="Y189" s="40">
        <v>5.7000000000000002E-2</v>
      </c>
      <c r="Z189" s="40">
        <v>5.2999999999999999E-2</v>
      </c>
      <c r="AA189" s="40">
        <v>5.7000000000000002E-2</v>
      </c>
      <c r="AB189" s="40">
        <v>6.8000000000000005E-2</v>
      </c>
      <c r="AC189" s="40">
        <v>6.4000000000000001E-2</v>
      </c>
      <c r="AD189" s="40">
        <v>7.0999999999999994E-2</v>
      </c>
      <c r="AE189" s="40">
        <v>5.8000000000000003E-2</v>
      </c>
      <c r="AF189" s="40">
        <v>0.104</v>
      </c>
      <c r="AG189" s="40">
        <v>0.115</v>
      </c>
      <c r="AH189" s="40">
        <v>0.10199999999999999</v>
      </c>
      <c r="AI189" s="40">
        <v>7.0000000000000007E-2</v>
      </c>
      <c r="AJ189" s="40">
        <v>0.09</v>
      </c>
      <c r="AK189" s="40">
        <v>0.1</v>
      </c>
      <c r="AL189" s="40">
        <v>0.27900000000000003</v>
      </c>
      <c r="AM189" s="40">
        <v>0.28599999999999998</v>
      </c>
    </row>
    <row r="190" spans="1:41" x14ac:dyDescent="0.2">
      <c r="A190" s="35"/>
      <c r="B190" s="41"/>
      <c r="C190" s="39">
        <v>10</v>
      </c>
      <c r="D190" s="40">
        <v>7.1999999999999995E-2</v>
      </c>
      <c r="E190" s="40">
        <v>5.8000000000000003E-2</v>
      </c>
      <c r="F190" s="40">
        <v>7.1999999999999995E-2</v>
      </c>
      <c r="G190" s="40">
        <v>6.8000000000000005E-2</v>
      </c>
      <c r="H190" s="40">
        <v>6.7000000000000004E-2</v>
      </c>
      <c r="I190" s="40">
        <v>7.6999999999999999E-2</v>
      </c>
      <c r="J190" s="40">
        <v>6.5000000000000002E-2</v>
      </c>
      <c r="K190" s="40">
        <v>7.0999999999999994E-2</v>
      </c>
      <c r="L190" s="40">
        <v>7.4999999999999997E-2</v>
      </c>
      <c r="M190" s="40">
        <v>7.4999999999999997E-2</v>
      </c>
      <c r="N190" s="40">
        <v>7.2999999999999995E-2</v>
      </c>
      <c r="O190" s="40">
        <v>7.1999999999999995E-2</v>
      </c>
      <c r="P190" s="40">
        <v>7.3999999999999996E-2</v>
      </c>
      <c r="Q190" s="40">
        <v>7.3999999999999996E-2</v>
      </c>
      <c r="R190" s="40">
        <v>7.1999999999999995E-2</v>
      </c>
      <c r="S190" s="40">
        <v>7.5999999999999998E-2</v>
      </c>
      <c r="T190" s="40">
        <v>7.0999999999999994E-2</v>
      </c>
      <c r="U190" s="40">
        <v>7.8E-2</v>
      </c>
      <c r="V190" s="40">
        <v>7.0000000000000007E-2</v>
      </c>
      <c r="W190" s="40">
        <v>7.2999999999999995E-2</v>
      </c>
      <c r="X190" s="40">
        <v>7.1999999999999995E-2</v>
      </c>
      <c r="Y190" s="40">
        <v>5.0999999999999997E-2</v>
      </c>
      <c r="Z190" s="40">
        <v>5.2999999999999999E-2</v>
      </c>
      <c r="AA190" s="40">
        <v>5.3999999999999999E-2</v>
      </c>
      <c r="AB190" s="40">
        <v>5.5E-2</v>
      </c>
      <c r="AC190" s="40">
        <v>5.8000000000000003E-2</v>
      </c>
      <c r="AD190" s="40">
        <v>5.2999999999999999E-2</v>
      </c>
      <c r="AE190" s="40">
        <v>4.9000000000000002E-2</v>
      </c>
      <c r="AF190" s="40">
        <v>5.6000000000000001E-2</v>
      </c>
      <c r="AG190" s="40">
        <v>5.6000000000000001E-2</v>
      </c>
      <c r="AH190" s="40">
        <v>0.109</v>
      </c>
      <c r="AI190" s="40">
        <v>5.0999999999999997E-2</v>
      </c>
      <c r="AJ190" s="40">
        <v>7.0000000000000007E-2</v>
      </c>
      <c r="AK190" s="40">
        <v>6.0999999999999999E-2</v>
      </c>
      <c r="AL190" s="40">
        <v>0.29199999999999998</v>
      </c>
      <c r="AM190" s="40">
        <v>0.3</v>
      </c>
    </row>
    <row r="191" spans="1:41" x14ac:dyDescent="0.2">
      <c r="A191" s="35"/>
      <c r="B191" s="41"/>
      <c r="C191" s="39">
        <v>3.3333330000000001</v>
      </c>
      <c r="D191" s="40">
        <v>5.0999999999999997E-2</v>
      </c>
      <c r="E191" s="40">
        <v>5.6000000000000001E-2</v>
      </c>
      <c r="F191" s="40">
        <v>6.2E-2</v>
      </c>
      <c r="G191" s="40">
        <v>6.6000000000000003E-2</v>
      </c>
      <c r="H191" s="40">
        <v>6.2E-2</v>
      </c>
      <c r="I191" s="40">
        <v>6.6000000000000003E-2</v>
      </c>
      <c r="J191" s="40">
        <v>7.4999999999999997E-2</v>
      </c>
      <c r="K191" s="40">
        <v>7.6999999999999999E-2</v>
      </c>
      <c r="L191" s="40">
        <v>6.6000000000000003E-2</v>
      </c>
      <c r="M191" s="40">
        <v>7.3999999999999996E-2</v>
      </c>
      <c r="N191" s="40">
        <v>7.3999999999999996E-2</v>
      </c>
      <c r="O191" s="40">
        <v>7.9000000000000001E-2</v>
      </c>
      <c r="P191" s="40">
        <v>7.0000000000000007E-2</v>
      </c>
      <c r="Q191" s="40">
        <v>8.4000000000000005E-2</v>
      </c>
      <c r="R191" s="40">
        <v>8.2000000000000003E-2</v>
      </c>
      <c r="S191" s="40">
        <v>7.1999999999999995E-2</v>
      </c>
      <c r="T191" s="40">
        <v>9.1999999999999998E-2</v>
      </c>
      <c r="U191" s="40">
        <v>8.5999999999999993E-2</v>
      </c>
      <c r="V191" s="40">
        <v>6.8000000000000005E-2</v>
      </c>
      <c r="W191" s="40">
        <v>9.1999999999999998E-2</v>
      </c>
      <c r="X191" s="40">
        <v>0.05</v>
      </c>
      <c r="Y191" s="40">
        <v>4.9000000000000002E-2</v>
      </c>
      <c r="Z191" s="40">
        <v>0.05</v>
      </c>
      <c r="AA191" s="40">
        <v>5.0999999999999997E-2</v>
      </c>
      <c r="AB191" s="40">
        <v>4.8000000000000001E-2</v>
      </c>
      <c r="AC191" s="40">
        <v>0.05</v>
      </c>
      <c r="AD191" s="40">
        <v>5.2999999999999999E-2</v>
      </c>
      <c r="AE191" s="40">
        <v>5.0999999999999997E-2</v>
      </c>
      <c r="AF191" s="40">
        <v>5.0999999999999997E-2</v>
      </c>
      <c r="AG191" s="40">
        <v>6.8000000000000005E-2</v>
      </c>
      <c r="AH191" s="40">
        <v>5.8999999999999997E-2</v>
      </c>
      <c r="AI191" s="40">
        <v>5.7000000000000002E-2</v>
      </c>
      <c r="AJ191" s="40">
        <v>5.8000000000000003E-2</v>
      </c>
      <c r="AK191" s="40">
        <v>5.5E-2</v>
      </c>
      <c r="AL191" s="40">
        <v>0.317</v>
      </c>
      <c r="AM191" s="40">
        <v>0.32100000000000001</v>
      </c>
    </row>
    <row r="192" spans="1:41" x14ac:dyDescent="0.2">
      <c r="A192" s="35"/>
      <c r="B192" s="41"/>
      <c r="C192" s="39">
        <v>1.111111</v>
      </c>
      <c r="D192" s="40">
        <v>5.0999999999999997E-2</v>
      </c>
      <c r="E192" s="40">
        <v>6.6000000000000003E-2</v>
      </c>
      <c r="F192" s="40">
        <v>5.7000000000000002E-2</v>
      </c>
      <c r="G192" s="40">
        <v>0.06</v>
      </c>
      <c r="H192" s="40">
        <v>6.2E-2</v>
      </c>
      <c r="I192" s="40">
        <v>7.1999999999999995E-2</v>
      </c>
      <c r="J192" s="40">
        <v>5.8999999999999997E-2</v>
      </c>
      <c r="K192" s="40">
        <v>6.9000000000000006E-2</v>
      </c>
      <c r="L192" s="40">
        <v>7.0999999999999994E-2</v>
      </c>
      <c r="M192" s="40">
        <v>6.5000000000000002E-2</v>
      </c>
      <c r="N192" s="40">
        <v>7.2999999999999995E-2</v>
      </c>
      <c r="O192" s="40">
        <v>6.9000000000000006E-2</v>
      </c>
      <c r="P192" s="40">
        <v>7.0000000000000007E-2</v>
      </c>
      <c r="Q192" s="40">
        <v>6.5000000000000002E-2</v>
      </c>
      <c r="R192" s="40">
        <v>7.0999999999999994E-2</v>
      </c>
      <c r="S192" s="40">
        <v>6.6000000000000003E-2</v>
      </c>
      <c r="T192" s="40">
        <v>7.0000000000000007E-2</v>
      </c>
      <c r="U192" s="40">
        <v>7.2999999999999995E-2</v>
      </c>
      <c r="V192" s="40">
        <v>7.0999999999999994E-2</v>
      </c>
      <c r="W192" s="40">
        <v>7.8E-2</v>
      </c>
      <c r="X192" s="40">
        <v>5.5E-2</v>
      </c>
      <c r="Y192" s="40">
        <v>5.1999999999999998E-2</v>
      </c>
      <c r="Z192" s="40">
        <v>5.0999999999999997E-2</v>
      </c>
      <c r="AA192" s="40">
        <v>0.05</v>
      </c>
      <c r="AB192" s="40">
        <v>5.1999999999999998E-2</v>
      </c>
      <c r="AC192" s="40">
        <v>5.0999999999999997E-2</v>
      </c>
      <c r="AD192" s="40">
        <v>5.1999999999999998E-2</v>
      </c>
      <c r="AE192" s="40">
        <v>5.8000000000000003E-2</v>
      </c>
      <c r="AF192" s="40">
        <v>5.8999999999999997E-2</v>
      </c>
      <c r="AG192" s="40">
        <v>5.8999999999999997E-2</v>
      </c>
      <c r="AH192" s="40">
        <v>5.8000000000000003E-2</v>
      </c>
      <c r="AI192" s="40">
        <v>5.5E-2</v>
      </c>
      <c r="AJ192" s="40">
        <v>5.7000000000000002E-2</v>
      </c>
      <c r="AK192" s="40">
        <v>5.5E-2</v>
      </c>
      <c r="AL192" s="40">
        <v>0.28899999999999998</v>
      </c>
      <c r="AM192" s="40">
        <v>0.30399999999999999</v>
      </c>
    </row>
    <row r="193" spans="1:39" x14ac:dyDescent="0.2">
      <c r="A193" s="35"/>
      <c r="B193" s="41"/>
      <c r="C193" s="39">
        <v>0.37036999999999998</v>
      </c>
      <c r="D193" s="40">
        <v>7.3999999999999996E-2</v>
      </c>
      <c r="E193" s="40">
        <v>0.06</v>
      </c>
      <c r="F193" s="40">
        <v>6.2E-2</v>
      </c>
      <c r="G193" s="40">
        <v>0.06</v>
      </c>
      <c r="H193" s="40">
        <v>6.0999999999999999E-2</v>
      </c>
      <c r="I193" s="40">
        <v>7.9000000000000001E-2</v>
      </c>
      <c r="J193" s="40">
        <v>6.9000000000000006E-2</v>
      </c>
      <c r="K193" s="40">
        <v>7.0000000000000007E-2</v>
      </c>
      <c r="L193" s="40">
        <v>6.4000000000000001E-2</v>
      </c>
      <c r="M193" s="40">
        <v>7.0000000000000007E-2</v>
      </c>
      <c r="N193" s="40">
        <v>7.1999999999999995E-2</v>
      </c>
      <c r="O193" s="40">
        <v>6.3E-2</v>
      </c>
      <c r="P193" s="40">
        <v>0.06</v>
      </c>
      <c r="Q193" s="40">
        <v>0.06</v>
      </c>
      <c r="R193" s="40">
        <v>7.5999999999999998E-2</v>
      </c>
      <c r="S193" s="40">
        <v>6.9000000000000006E-2</v>
      </c>
      <c r="T193" s="40">
        <v>7.4999999999999997E-2</v>
      </c>
      <c r="U193" s="40">
        <v>8.2000000000000003E-2</v>
      </c>
      <c r="V193" s="40">
        <v>8.5999999999999993E-2</v>
      </c>
      <c r="W193" s="40">
        <v>8.5000000000000006E-2</v>
      </c>
      <c r="X193" s="40">
        <v>5.1999999999999998E-2</v>
      </c>
      <c r="Y193" s="40">
        <v>5.1999999999999998E-2</v>
      </c>
      <c r="Z193" s="40">
        <v>0.05</v>
      </c>
      <c r="AA193" s="40">
        <v>5.1999999999999998E-2</v>
      </c>
      <c r="AB193" s="40">
        <v>0.05</v>
      </c>
      <c r="AC193" s="40">
        <v>7.0999999999999994E-2</v>
      </c>
      <c r="AD193" s="40">
        <v>4.9000000000000002E-2</v>
      </c>
      <c r="AE193" s="40">
        <v>5.0999999999999997E-2</v>
      </c>
      <c r="AF193" s="40">
        <v>4.8000000000000001E-2</v>
      </c>
      <c r="AG193" s="40">
        <v>5.5E-2</v>
      </c>
      <c r="AH193" s="40">
        <v>5.5E-2</v>
      </c>
      <c r="AI193" s="40">
        <v>5.2999999999999999E-2</v>
      </c>
      <c r="AJ193" s="40">
        <v>5.8000000000000003E-2</v>
      </c>
      <c r="AK193" s="40">
        <v>5.1999999999999998E-2</v>
      </c>
      <c r="AL193" s="40">
        <v>0.29899999999999999</v>
      </c>
      <c r="AM193" s="40">
        <v>0.29899999999999999</v>
      </c>
    </row>
    <row r="194" spans="1:39" x14ac:dyDescent="0.2">
      <c r="A194" s="35"/>
      <c r="B194" s="41"/>
      <c r="C194" s="39">
        <v>0.123457</v>
      </c>
      <c r="D194" s="40">
        <v>0.08</v>
      </c>
      <c r="E194" s="40">
        <v>6.6000000000000003E-2</v>
      </c>
      <c r="F194" s="40">
        <v>6.8000000000000005E-2</v>
      </c>
      <c r="G194" s="40">
        <v>6.4000000000000001E-2</v>
      </c>
      <c r="H194" s="40">
        <v>5.8999999999999997E-2</v>
      </c>
      <c r="I194" s="40">
        <v>7.1999999999999995E-2</v>
      </c>
      <c r="J194" s="40">
        <v>7.4999999999999997E-2</v>
      </c>
      <c r="K194" s="40">
        <v>7.0000000000000007E-2</v>
      </c>
      <c r="L194" s="40">
        <v>7.2999999999999995E-2</v>
      </c>
      <c r="M194" s="40">
        <v>6.9000000000000006E-2</v>
      </c>
      <c r="N194" s="40">
        <v>7.0000000000000007E-2</v>
      </c>
      <c r="O194" s="40">
        <v>6.6000000000000003E-2</v>
      </c>
      <c r="P194" s="40">
        <v>7.0000000000000007E-2</v>
      </c>
      <c r="Q194" s="40">
        <v>6.7000000000000004E-2</v>
      </c>
      <c r="R194" s="40">
        <v>7.5999999999999998E-2</v>
      </c>
      <c r="S194" s="40">
        <v>6.8000000000000005E-2</v>
      </c>
      <c r="T194" s="40">
        <v>7.6999999999999999E-2</v>
      </c>
      <c r="U194" s="40">
        <v>7.2999999999999995E-2</v>
      </c>
      <c r="V194" s="40">
        <v>6.9000000000000006E-2</v>
      </c>
      <c r="W194" s="40">
        <v>7.6999999999999999E-2</v>
      </c>
      <c r="X194" s="40">
        <v>5.8000000000000003E-2</v>
      </c>
      <c r="Y194" s="40">
        <v>0.05</v>
      </c>
      <c r="Z194" s="40">
        <v>5.1999999999999998E-2</v>
      </c>
      <c r="AA194" s="40">
        <v>5.2999999999999999E-2</v>
      </c>
      <c r="AB194" s="40">
        <v>5.2999999999999999E-2</v>
      </c>
      <c r="AC194" s="40">
        <v>5.3999999999999999E-2</v>
      </c>
      <c r="AD194" s="40">
        <v>5.2999999999999999E-2</v>
      </c>
      <c r="AE194" s="40">
        <v>5.2999999999999999E-2</v>
      </c>
      <c r="AF194" s="40">
        <v>6.2E-2</v>
      </c>
      <c r="AG194" s="40">
        <v>0.06</v>
      </c>
      <c r="AH194" s="40">
        <v>5.8999999999999997E-2</v>
      </c>
      <c r="AI194" s="40">
        <v>5.8000000000000003E-2</v>
      </c>
      <c r="AJ194" s="40">
        <v>5.7000000000000002E-2</v>
      </c>
      <c r="AK194" s="40">
        <v>6.9000000000000006E-2</v>
      </c>
      <c r="AL194" s="40">
        <v>0.223</v>
      </c>
      <c r="AM194" s="40">
        <v>0.224</v>
      </c>
    </row>
    <row r="195" spans="1:39" x14ac:dyDescent="0.2">
      <c r="A195" s="35"/>
      <c r="B195" s="41"/>
      <c r="C195" s="39">
        <v>4.1152000000000001E-2</v>
      </c>
      <c r="D195" s="40">
        <v>7.2999999999999995E-2</v>
      </c>
      <c r="E195" s="40">
        <v>7.0999999999999994E-2</v>
      </c>
      <c r="F195" s="40">
        <v>8.3000000000000004E-2</v>
      </c>
      <c r="G195" s="40">
        <v>6.0999999999999999E-2</v>
      </c>
      <c r="H195" s="40">
        <v>8.5999999999999993E-2</v>
      </c>
      <c r="I195" s="40">
        <v>0.08</v>
      </c>
      <c r="J195" s="40">
        <v>7.4999999999999997E-2</v>
      </c>
      <c r="K195" s="40">
        <v>8.5999999999999993E-2</v>
      </c>
      <c r="L195" s="40">
        <v>6.2E-2</v>
      </c>
      <c r="M195" s="40">
        <v>8.1000000000000003E-2</v>
      </c>
      <c r="N195" s="40">
        <v>7.3999999999999996E-2</v>
      </c>
      <c r="O195" s="40">
        <v>7.1999999999999995E-2</v>
      </c>
      <c r="P195" s="40">
        <v>7.3999999999999996E-2</v>
      </c>
      <c r="Q195" s="40">
        <v>0.08</v>
      </c>
      <c r="R195" s="40">
        <v>7.6999999999999999E-2</v>
      </c>
      <c r="S195" s="40">
        <v>7.0000000000000007E-2</v>
      </c>
      <c r="T195" s="40">
        <v>7.1999999999999995E-2</v>
      </c>
      <c r="U195" s="40">
        <v>8.2000000000000003E-2</v>
      </c>
      <c r="V195" s="40">
        <v>7.0000000000000007E-2</v>
      </c>
      <c r="W195" s="40">
        <v>7.3999999999999996E-2</v>
      </c>
      <c r="X195" s="40">
        <v>6.0999999999999999E-2</v>
      </c>
      <c r="Y195" s="40">
        <v>4.9000000000000002E-2</v>
      </c>
      <c r="Z195" s="40">
        <v>5.1999999999999998E-2</v>
      </c>
      <c r="AA195" s="40">
        <v>5.0999999999999997E-2</v>
      </c>
      <c r="AB195" s="40">
        <v>5.2999999999999999E-2</v>
      </c>
      <c r="AC195" s="40">
        <v>4.9000000000000002E-2</v>
      </c>
      <c r="AD195" s="40">
        <v>0.05</v>
      </c>
      <c r="AE195" s="40">
        <v>5.1999999999999998E-2</v>
      </c>
      <c r="AF195" s="40">
        <v>5.2999999999999999E-2</v>
      </c>
      <c r="AG195" s="40">
        <v>7.9000000000000001E-2</v>
      </c>
      <c r="AH195" s="40">
        <v>5.0999999999999997E-2</v>
      </c>
      <c r="AI195" s="40">
        <v>5.7000000000000002E-2</v>
      </c>
      <c r="AJ195" s="40">
        <v>5.8000000000000003E-2</v>
      </c>
      <c r="AK195" s="40">
        <v>5.2999999999999999E-2</v>
      </c>
      <c r="AL195" s="40">
        <v>0.111</v>
      </c>
      <c r="AM195" s="40">
        <v>0.129</v>
      </c>
    </row>
    <row r="196" spans="1:39" x14ac:dyDescent="0.2">
      <c r="A196" s="35"/>
      <c r="C196" s="39">
        <v>1.3717E-2</v>
      </c>
      <c r="D196" s="40">
        <v>7.4999999999999997E-2</v>
      </c>
      <c r="E196" s="40">
        <v>5.8999999999999997E-2</v>
      </c>
      <c r="F196" s="40">
        <v>7.6999999999999999E-2</v>
      </c>
      <c r="G196" s="40">
        <v>7.1999999999999995E-2</v>
      </c>
      <c r="H196" s="40">
        <v>7.0999999999999994E-2</v>
      </c>
      <c r="I196" s="40">
        <v>7.0000000000000007E-2</v>
      </c>
      <c r="J196" s="40">
        <v>6.8000000000000005E-2</v>
      </c>
      <c r="K196" s="40">
        <v>7.6999999999999999E-2</v>
      </c>
      <c r="L196" s="40">
        <v>6.0999999999999999E-2</v>
      </c>
      <c r="M196" s="40">
        <v>7.2999999999999995E-2</v>
      </c>
      <c r="N196" s="40">
        <v>7.9000000000000001E-2</v>
      </c>
      <c r="O196" s="40">
        <v>6.9000000000000006E-2</v>
      </c>
      <c r="P196" s="40">
        <v>7.4999999999999997E-2</v>
      </c>
      <c r="Q196" s="40">
        <v>7.1999999999999995E-2</v>
      </c>
      <c r="R196" s="40">
        <v>6.9000000000000006E-2</v>
      </c>
      <c r="S196" s="40">
        <v>7.3999999999999996E-2</v>
      </c>
      <c r="T196" s="40">
        <v>6.6000000000000003E-2</v>
      </c>
      <c r="U196" s="40">
        <v>6.9000000000000006E-2</v>
      </c>
      <c r="V196" s="40">
        <v>8.4000000000000005E-2</v>
      </c>
      <c r="W196" s="40">
        <v>7.9000000000000001E-2</v>
      </c>
      <c r="X196" s="40">
        <v>7.1999999999999995E-2</v>
      </c>
      <c r="Y196" s="40">
        <v>5.5E-2</v>
      </c>
      <c r="Z196" s="40">
        <v>5.2999999999999999E-2</v>
      </c>
      <c r="AA196" s="40">
        <v>6.4000000000000001E-2</v>
      </c>
      <c r="AB196" s="40">
        <v>5.0999999999999997E-2</v>
      </c>
      <c r="AC196" s="40">
        <v>7.6999999999999999E-2</v>
      </c>
      <c r="AD196" s="40">
        <v>5.0999999999999997E-2</v>
      </c>
      <c r="AE196" s="40">
        <v>8.4000000000000005E-2</v>
      </c>
      <c r="AF196" s="40">
        <v>5.5E-2</v>
      </c>
      <c r="AG196" s="40">
        <v>7.4999999999999997E-2</v>
      </c>
      <c r="AH196" s="40">
        <v>6.0999999999999999E-2</v>
      </c>
      <c r="AI196" s="40">
        <v>6.2E-2</v>
      </c>
      <c r="AJ196" s="40">
        <v>6.0999999999999999E-2</v>
      </c>
      <c r="AK196" s="40">
        <v>7.0999999999999994E-2</v>
      </c>
      <c r="AL196" s="40">
        <v>8.1000000000000003E-2</v>
      </c>
      <c r="AM196" s="40">
        <v>8.8999999999999996E-2</v>
      </c>
    </row>
    <row r="197" spans="1:39" x14ac:dyDescent="0.2">
      <c r="A197" s="35"/>
      <c r="C197" s="39" t="s">
        <v>219</v>
      </c>
      <c r="D197" s="40"/>
      <c r="E197" s="40">
        <v>0.104875</v>
      </c>
      <c r="F197" s="40"/>
      <c r="G197" s="40">
        <v>0.104875</v>
      </c>
      <c r="H197" s="40"/>
      <c r="I197" s="40">
        <v>0.104875</v>
      </c>
      <c r="J197" s="40"/>
      <c r="K197" s="40">
        <v>0.104875</v>
      </c>
      <c r="L197" s="40"/>
      <c r="M197" s="40">
        <v>0.104875</v>
      </c>
      <c r="O197" s="40">
        <v>0.12380606</v>
      </c>
      <c r="Q197" s="40">
        <v>0.12380606</v>
      </c>
      <c r="S197" s="40">
        <v>0.12380606</v>
      </c>
      <c r="U197" s="40">
        <v>0.12380606</v>
      </c>
      <c r="W197" s="40">
        <v>0.12380606</v>
      </c>
      <c r="Y197" s="40">
        <v>0.11838639099999999</v>
      </c>
      <c r="AA197" s="40">
        <v>0.11838639099999999</v>
      </c>
      <c r="AC197" s="40">
        <v>0.11838639099999999</v>
      </c>
      <c r="AE197" s="40">
        <v>0.11838639099999999</v>
      </c>
      <c r="AG197" s="40">
        <v>0.11838639099999999</v>
      </c>
      <c r="AI197" s="40">
        <v>0.11474332800000001</v>
      </c>
      <c r="AK197" s="40">
        <v>0.11474332800000001</v>
      </c>
      <c r="AM197" s="40">
        <v>0.11474332800000001</v>
      </c>
    </row>
    <row r="198" spans="1:39" x14ac:dyDescent="0.2">
      <c r="A198" s="35"/>
      <c r="C198" s="39"/>
      <c r="D198" s="40"/>
      <c r="E198" s="40"/>
      <c r="F198" s="40"/>
      <c r="G198" s="40"/>
      <c r="H198" s="40"/>
      <c r="I198" s="40"/>
      <c r="J198" s="40"/>
      <c r="K198" s="40"/>
      <c r="L198" s="40"/>
      <c r="M198" s="40"/>
    </row>
    <row r="199" spans="1:39" x14ac:dyDescent="0.2">
      <c r="A199" s="35"/>
      <c r="C199" s="39"/>
      <c r="D199" s="40"/>
      <c r="E199" s="40"/>
      <c r="F199" s="40"/>
      <c r="G199" s="40"/>
      <c r="H199" s="40"/>
      <c r="I199" s="40"/>
      <c r="J199" s="40"/>
      <c r="K199" s="40"/>
      <c r="L199" s="40"/>
      <c r="M199" s="40"/>
    </row>
    <row r="200" spans="1:39" s="21" customFormat="1" x14ac:dyDescent="0.2">
      <c r="B200" s="35" t="s">
        <v>294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</row>
    <row r="201" spans="1:39" s="21" customFormat="1" x14ac:dyDescent="0.2">
      <c r="C201" s="84" t="s">
        <v>1</v>
      </c>
      <c r="D201" s="82" t="s">
        <v>2</v>
      </c>
      <c r="E201" s="82" t="s">
        <v>3</v>
      </c>
      <c r="F201" s="82" t="s">
        <v>4</v>
      </c>
      <c r="G201" s="82" t="s">
        <v>5</v>
      </c>
      <c r="H201" s="82" t="s">
        <v>6</v>
      </c>
      <c r="I201" s="82" t="s">
        <v>7</v>
      </c>
      <c r="J201" s="82" t="s">
        <v>8</v>
      </c>
      <c r="K201" s="82" t="s">
        <v>9</v>
      </c>
      <c r="L201" s="82" t="s">
        <v>10</v>
      </c>
      <c r="M201" s="82" t="s">
        <v>11</v>
      </c>
      <c r="N201" s="82" t="s">
        <v>12</v>
      </c>
      <c r="O201" s="82" t="s">
        <v>13</v>
      </c>
      <c r="P201" s="82" t="s">
        <v>14</v>
      </c>
      <c r="Q201" s="82" t="s">
        <v>15</v>
      </c>
      <c r="R201" s="82" t="s">
        <v>16</v>
      </c>
      <c r="S201" s="82" t="s">
        <v>17</v>
      </c>
      <c r="T201" s="82" t="s">
        <v>18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</row>
    <row r="202" spans="1:39" s="21" customFormat="1" x14ac:dyDescent="0.2">
      <c r="B202" s="82" t="s">
        <v>19</v>
      </c>
      <c r="C202" s="40">
        <v>3.1129999999999998E-4</v>
      </c>
      <c r="D202" s="40">
        <v>4.8859999999999995E-4</v>
      </c>
      <c r="E202" s="40">
        <v>0.25340000000000001</v>
      </c>
      <c r="F202" s="40">
        <v>0.2235</v>
      </c>
      <c r="G202" s="40">
        <v>4.2550000000000001E-3</v>
      </c>
      <c r="H202" s="40">
        <v>2.163E-4</v>
      </c>
      <c r="I202" s="40">
        <v>5.0810000000000004E-4</v>
      </c>
      <c r="J202" s="40">
        <v>8.3469999999999996E-4</v>
      </c>
      <c r="K202" s="40">
        <v>3.347E-4</v>
      </c>
      <c r="L202" s="40">
        <v>1.3339999999999999E-3</v>
      </c>
      <c r="M202" s="40">
        <v>8.4889999999999998E-4</v>
      </c>
      <c r="N202" s="40">
        <v>2.6570000000000001E-4</v>
      </c>
      <c r="O202" s="40">
        <v>5.0810000000000004E-4</v>
      </c>
      <c r="P202" s="40">
        <v>16.48</v>
      </c>
      <c r="Q202" s="40">
        <v>6.093</v>
      </c>
      <c r="R202" s="40">
        <v>1.739E-4</v>
      </c>
      <c r="S202" s="40">
        <v>3.4880000000000001E-2</v>
      </c>
      <c r="T202" s="40">
        <v>60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</row>
    <row r="203" spans="1:39" s="21" customFormat="1" x14ac:dyDescent="0.2">
      <c r="B203" s="82" t="s">
        <v>20</v>
      </c>
      <c r="C203" s="40">
        <v>3.6850000000000001E-4</v>
      </c>
      <c r="D203" s="40">
        <v>2.1949999999999999E-3</v>
      </c>
      <c r="E203" s="40">
        <v>1.624E-3</v>
      </c>
      <c r="F203" s="40">
        <v>1.934E-2</v>
      </c>
      <c r="G203" s="40">
        <v>2.2599999999999999E-4</v>
      </c>
      <c r="H203" s="40">
        <v>4.2269999999999997E-4</v>
      </c>
      <c r="I203" s="40">
        <v>2.3560000000000001E-4</v>
      </c>
      <c r="J203" s="40">
        <v>2.6180000000000002E-4</v>
      </c>
      <c r="K203" s="40">
        <v>1.7129999999999999E-3</v>
      </c>
      <c r="L203" s="40">
        <v>4.2989999999999999E-4</v>
      </c>
      <c r="M203" s="40">
        <v>5.2069999999999998E-3</v>
      </c>
      <c r="N203" s="40">
        <v>2.6380000000000002E-4</v>
      </c>
      <c r="O203" s="40">
        <v>2.209E-4</v>
      </c>
      <c r="P203" s="40">
        <v>60</v>
      </c>
      <c r="Q203" s="40">
        <v>60</v>
      </c>
      <c r="R203" s="40">
        <v>1.508E-3</v>
      </c>
      <c r="S203" s="40">
        <v>4.8760000000000001E-3</v>
      </c>
      <c r="T203" s="40">
        <v>60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</row>
    <row r="204" spans="1:39" s="21" customFormat="1" ht="16" customHeight="1" x14ac:dyDescent="0.2">
      <c r="B204" s="82" t="s">
        <v>21</v>
      </c>
      <c r="C204" s="40">
        <v>4.0480000000000002E-2</v>
      </c>
      <c r="D204" s="40">
        <v>3.5159999999999997E-2</v>
      </c>
      <c r="E204" s="40">
        <v>4.3979999999999997</v>
      </c>
      <c r="F204" s="40">
        <v>1.028</v>
      </c>
      <c r="G204" s="40">
        <v>3.3640000000000003E-2</v>
      </c>
      <c r="H204" s="40">
        <v>4.7109999999999999E-2</v>
      </c>
      <c r="I204" s="40">
        <v>2.8039999999999999E-2</v>
      </c>
      <c r="J204" s="40">
        <v>2.613E-2</v>
      </c>
      <c r="K204" s="40">
        <v>1.405E-2</v>
      </c>
      <c r="L204" s="40">
        <v>7.6469999999999996E-2</v>
      </c>
      <c r="M204" s="40">
        <v>7.6939999999999995E-2</v>
      </c>
      <c r="N204" s="40">
        <v>6.8110000000000004E-2</v>
      </c>
      <c r="O204" s="40">
        <v>6.4439999999999997E-2</v>
      </c>
      <c r="P204" s="40">
        <v>60</v>
      </c>
      <c r="Q204" s="40">
        <v>60</v>
      </c>
      <c r="R204" s="40">
        <v>1.6549999999999999E-2</v>
      </c>
      <c r="S204" s="40">
        <v>1.8309999999999999E-3</v>
      </c>
      <c r="T204" s="40">
        <v>60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</row>
    <row r="205" spans="1:39" s="21" customFormat="1" ht="17" customHeight="1" x14ac:dyDescent="0.2">
      <c r="B205" s="82" t="s">
        <v>22</v>
      </c>
      <c r="C205" s="40">
        <v>1.694E-4</v>
      </c>
      <c r="D205" s="40">
        <v>1.286E-3</v>
      </c>
      <c r="E205" s="40">
        <v>5.0080000000000003E-3</v>
      </c>
      <c r="F205" s="40">
        <v>2.8660000000000001E-2</v>
      </c>
      <c r="G205" s="40">
        <v>2.7740000000000002E-4</v>
      </c>
      <c r="H205" s="40">
        <v>2.9460000000000001E-4</v>
      </c>
      <c r="I205" s="40">
        <v>3.8160000000000001E-4</v>
      </c>
      <c r="J205" s="40">
        <v>5.9049999999999999E-4</v>
      </c>
      <c r="K205" s="40">
        <v>3.212E-3</v>
      </c>
      <c r="L205" s="40">
        <v>1.0070000000000001E-3</v>
      </c>
      <c r="M205" s="40">
        <v>3.2880000000000001E-3</v>
      </c>
      <c r="N205" s="40">
        <v>2.7119999999999998E-4</v>
      </c>
      <c r="O205" s="40">
        <v>3.568E-4</v>
      </c>
      <c r="P205" s="40">
        <v>22.11</v>
      </c>
      <c r="Q205" s="40">
        <v>8.0079999999999991</v>
      </c>
      <c r="R205" s="40">
        <v>9.2690000000000003E-4</v>
      </c>
      <c r="S205" s="40">
        <v>9.6069999999999992E-3</v>
      </c>
      <c r="T205" s="40">
        <v>60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</row>
    <row r="206" spans="1:39" s="21" customFormat="1" x14ac:dyDescent="0.2">
      <c r="B206" s="82" t="s">
        <v>23</v>
      </c>
      <c r="C206" s="40">
        <v>3.8329999999999999E-4</v>
      </c>
      <c r="D206" s="40">
        <v>1.756E-3</v>
      </c>
      <c r="E206" s="40">
        <v>8.763E-3</v>
      </c>
      <c r="F206" s="40">
        <v>0.16200000000000001</v>
      </c>
      <c r="G206" s="40">
        <v>4.1140000000000003E-4</v>
      </c>
      <c r="H206" s="40">
        <v>3.6890000000000002E-4</v>
      </c>
      <c r="I206" s="40">
        <v>1.2279999999999999E-3</v>
      </c>
      <c r="J206" s="40">
        <v>9.7759999999999991E-4</v>
      </c>
      <c r="K206" s="40">
        <v>8.8909999999999998E-4</v>
      </c>
      <c r="L206" s="40">
        <v>4.4729999999999998E-4</v>
      </c>
      <c r="M206" s="40">
        <v>4.1289999999999999E-3</v>
      </c>
      <c r="N206" s="40">
        <v>1.379E-3</v>
      </c>
      <c r="O206" s="40">
        <v>1.9589999999999999E-4</v>
      </c>
      <c r="P206" s="40">
        <v>25.99</v>
      </c>
      <c r="Q206" s="40">
        <v>10.55</v>
      </c>
      <c r="R206" s="40">
        <v>1.3079999999999999E-3</v>
      </c>
      <c r="S206" s="40">
        <v>1.524E-3</v>
      </c>
      <c r="T206" s="40">
        <v>60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</row>
    <row r="207" spans="1:39" s="21" customFormat="1" ht="16" customHeight="1" x14ac:dyDescent="0.2">
      <c r="B207" s="82" t="s">
        <v>24</v>
      </c>
      <c r="C207" s="40">
        <v>2.5240000000000001E-4</v>
      </c>
      <c r="D207" s="40">
        <v>2.608E-4</v>
      </c>
      <c r="E207" s="40">
        <v>6.0760000000000002E-2</v>
      </c>
      <c r="F207" s="40">
        <v>0.32619999999999999</v>
      </c>
      <c r="G207" s="40">
        <v>1.97E-3</v>
      </c>
      <c r="H207" s="40">
        <v>1.8000000000000001E-4</v>
      </c>
      <c r="I207" s="40">
        <v>2.0589999999999999E-4</v>
      </c>
      <c r="J207" s="40">
        <v>4.529E-4</v>
      </c>
      <c r="K207" s="40">
        <v>2.5999999999999998E-4</v>
      </c>
      <c r="L207" s="40">
        <v>8.3799999999999999E-4</v>
      </c>
      <c r="M207" s="40">
        <v>7.8739999999999995E-4</v>
      </c>
      <c r="N207" s="40">
        <v>3.5490000000000001E-4</v>
      </c>
      <c r="O207" s="40">
        <v>2.809E-4</v>
      </c>
      <c r="P207" s="40">
        <v>5.92</v>
      </c>
      <c r="Q207" s="40">
        <v>16.13</v>
      </c>
      <c r="R207" s="40">
        <v>3.1789999999999998E-4</v>
      </c>
      <c r="S207" s="40">
        <v>2.9689999999999999E-3</v>
      </c>
      <c r="T207" s="40">
        <v>60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</row>
    <row r="208" spans="1:39" s="21" customFormat="1" ht="16" customHeight="1" x14ac:dyDescent="0.2">
      <c r="B208" s="82" t="s">
        <v>25</v>
      </c>
      <c r="C208" s="40">
        <v>6.9410000000000001E-3</v>
      </c>
      <c r="D208" s="40">
        <v>9.1430000000000001E-3</v>
      </c>
      <c r="E208" s="40">
        <v>60</v>
      </c>
      <c r="F208" s="40">
        <v>0.8861</v>
      </c>
      <c r="G208" s="40">
        <v>6.3309999999999998E-3</v>
      </c>
      <c r="H208" s="40">
        <v>6.1900000000000002E-3</v>
      </c>
      <c r="I208" s="40">
        <v>2.359E-2</v>
      </c>
      <c r="J208" s="40">
        <v>1.525E-2</v>
      </c>
      <c r="K208" s="40">
        <v>4.4460000000000003E-3</v>
      </c>
      <c r="L208" s="40">
        <v>1.4160000000000001E-2</v>
      </c>
      <c r="M208" s="40">
        <v>1.482E-2</v>
      </c>
      <c r="N208" s="40">
        <v>7.5620000000000001E-3</v>
      </c>
      <c r="O208" s="40">
        <v>1.1339999999999999E-2</v>
      </c>
      <c r="P208" s="40">
        <v>60</v>
      </c>
      <c r="Q208" s="40">
        <v>60</v>
      </c>
      <c r="R208" s="40">
        <v>4.6589999999999999E-3</v>
      </c>
      <c r="S208" s="40">
        <v>0.29759999999999998</v>
      </c>
      <c r="T208" s="40">
        <v>60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</row>
    <row r="209" spans="2:39" s="21" customFormat="1" x14ac:dyDescent="0.2">
      <c r="B209" s="82" t="s">
        <v>26</v>
      </c>
      <c r="C209" s="40">
        <v>8.0759999999999998E-2</v>
      </c>
      <c r="D209" s="40">
        <v>0.19339999999999999</v>
      </c>
      <c r="E209" s="40">
        <v>60</v>
      </c>
      <c r="F209" s="40">
        <v>2.2170000000000001</v>
      </c>
      <c r="G209" s="40">
        <v>0.1459</v>
      </c>
      <c r="H209" s="40">
        <v>1.6969999999999999E-2</v>
      </c>
      <c r="I209" s="40">
        <v>2.1239999999999998E-2</v>
      </c>
      <c r="J209" s="40">
        <v>2.5700000000000001E-2</v>
      </c>
      <c r="K209" s="40">
        <v>3.7439999999999999E-3</v>
      </c>
      <c r="L209" s="40">
        <v>1.8460000000000001E-2</v>
      </c>
      <c r="M209" s="40">
        <v>3.372E-2</v>
      </c>
      <c r="N209" s="40">
        <v>6.7000000000000002E-3</v>
      </c>
      <c r="O209" s="40">
        <v>1.159E-2</v>
      </c>
      <c r="P209" s="40">
        <v>13.66</v>
      </c>
      <c r="Q209" s="40">
        <v>6.2619999999999996</v>
      </c>
      <c r="R209" s="40">
        <v>6.803E-3</v>
      </c>
      <c r="S209" s="40">
        <v>1.8309999999999999E-3</v>
      </c>
      <c r="T209" s="40">
        <v>60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</row>
    <row r="210" spans="2:39" s="21" customFormat="1" x14ac:dyDescent="0.2">
      <c r="B210" s="82" t="s">
        <v>27</v>
      </c>
      <c r="C210" s="40">
        <v>6.6230000000000002</v>
      </c>
      <c r="D210" s="40">
        <v>16.690000000000001</v>
      </c>
      <c r="E210" s="40">
        <v>60</v>
      </c>
      <c r="F210" s="40">
        <v>60</v>
      </c>
      <c r="G210" s="40">
        <v>60</v>
      </c>
      <c r="H210" s="40">
        <v>2.2370000000000001E-2</v>
      </c>
      <c r="I210" s="40">
        <v>8.8889999999999993E-3</v>
      </c>
      <c r="J210" s="40">
        <v>1.1979999999999999E-2</v>
      </c>
      <c r="K210" s="40">
        <v>8.0350000000000005E-3</v>
      </c>
      <c r="L210" s="40">
        <v>2.4549999999999999E-2</v>
      </c>
      <c r="M210" s="40">
        <v>2.555E-2</v>
      </c>
      <c r="N210" s="40">
        <v>3.4340000000000002E-2</v>
      </c>
      <c r="O210" s="40">
        <v>1.8200000000000001E-2</v>
      </c>
      <c r="P210" s="40">
        <v>16.48</v>
      </c>
      <c r="Q210" s="40">
        <v>6.9020000000000001</v>
      </c>
      <c r="R210" s="40">
        <v>1.687E-2</v>
      </c>
      <c r="S210" s="40">
        <v>2.1800000000000001E-3</v>
      </c>
      <c r="T210" s="40">
        <v>60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</row>
    <row r="211" spans="2:39" s="21" customFormat="1" x14ac:dyDescent="0.2">
      <c r="B211" s="35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</row>
    <row r="212" spans="2:39" s="21" customFormat="1" x14ac:dyDescent="0.2">
      <c r="B212" s="35"/>
      <c r="C212" s="82" t="s">
        <v>1</v>
      </c>
      <c r="D212" s="82" t="s">
        <v>2</v>
      </c>
      <c r="E212" s="82" t="s">
        <v>3</v>
      </c>
      <c r="F212" s="82" t="s">
        <v>4</v>
      </c>
      <c r="G212" s="82" t="s">
        <v>5</v>
      </c>
      <c r="H212" s="82" t="s">
        <v>6</v>
      </c>
      <c r="I212" s="82" t="s">
        <v>7</v>
      </c>
      <c r="J212" s="82" t="s">
        <v>8</v>
      </c>
      <c r="K212" s="82" t="s">
        <v>9</v>
      </c>
      <c r="L212" s="82" t="s">
        <v>10</v>
      </c>
      <c r="M212" s="82" t="s">
        <v>11</v>
      </c>
      <c r="N212" s="82" t="s">
        <v>12</v>
      </c>
      <c r="O212" s="82" t="s">
        <v>13</v>
      </c>
      <c r="P212" s="82" t="s">
        <v>14</v>
      </c>
      <c r="Q212" s="82" t="s">
        <v>15</v>
      </c>
      <c r="R212" s="82" t="s">
        <v>16</v>
      </c>
      <c r="S212" s="82" t="s">
        <v>17</v>
      </c>
      <c r="T212" s="82" t="s">
        <v>18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</row>
    <row r="213" spans="2:39" s="21" customFormat="1" x14ac:dyDescent="0.2">
      <c r="B213" s="82" t="s">
        <v>28</v>
      </c>
      <c r="C213" s="40">
        <v>3.5060000000000001E-4</v>
      </c>
      <c r="D213" s="40">
        <v>1.557E-3</v>
      </c>
      <c r="E213" s="40">
        <v>2.3059999999999999E-3</v>
      </c>
      <c r="F213" s="40">
        <v>1.3429999999999999E-2</v>
      </c>
      <c r="G213" s="40">
        <v>4.9759999999999995E-4</v>
      </c>
      <c r="H213" s="40">
        <v>2.1110000000000001E-4</v>
      </c>
      <c r="I213" s="40">
        <v>2.107E-4</v>
      </c>
      <c r="J213" s="40">
        <v>6.6310000000000002E-4</v>
      </c>
      <c r="K213" s="40">
        <v>3.0959999999999999E-4</v>
      </c>
      <c r="L213" s="40">
        <v>7.1560000000000005E-4</v>
      </c>
      <c r="M213" s="40">
        <v>1.1709999999999999E-3</v>
      </c>
      <c r="N213" s="40">
        <v>2.329E-4</v>
      </c>
      <c r="O213" s="40">
        <v>3.299E-4</v>
      </c>
      <c r="P213" s="40">
        <v>10.16</v>
      </c>
      <c r="Q213" s="40">
        <v>14.68</v>
      </c>
      <c r="R213" s="40">
        <v>2.429E-4</v>
      </c>
      <c r="S213" s="40">
        <v>1.817E-3</v>
      </c>
      <c r="T213" s="40">
        <v>60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</row>
    <row r="214" spans="2:39" s="21" customFormat="1" x14ac:dyDescent="0.2">
      <c r="B214" s="35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</row>
    <row r="215" spans="2:39" s="21" customFormat="1" x14ac:dyDescent="0.2">
      <c r="B215" s="35"/>
      <c r="C215" s="82" t="s">
        <v>1</v>
      </c>
      <c r="D215" s="82" t="s">
        <v>2</v>
      </c>
      <c r="E215" s="82" t="s">
        <v>3</v>
      </c>
      <c r="F215" s="82" t="s">
        <v>4</v>
      </c>
      <c r="G215" s="82" t="s">
        <v>5</v>
      </c>
      <c r="H215" s="82" t="s">
        <v>6</v>
      </c>
      <c r="I215" s="82" t="s">
        <v>7</v>
      </c>
      <c r="J215" s="82" t="s">
        <v>8</v>
      </c>
      <c r="K215" s="82" t="s">
        <v>9</v>
      </c>
      <c r="L215" s="82" t="s">
        <v>10</v>
      </c>
      <c r="M215" s="82" t="s">
        <v>11</v>
      </c>
      <c r="N215" s="82" t="s">
        <v>12</v>
      </c>
      <c r="O215" s="82" t="s">
        <v>13</v>
      </c>
      <c r="P215" s="82" t="s">
        <v>14</v>
      </c>
      <c r="Q215" s="82" t="s">
        <v>15</v>
      </c>
      <c r="R215" s="82" t="s">
        <v>16</v>
      </c>
      <c r="S215" s="82" t="s">
        <v>17</v>
      </c>
      <c r="T215" s="82" t="s">
        <v>18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</row>
    <row r="216" spans="2:39" s="21" customFormat="1" x14ac:dyDescent="0.2">
      <c r="B216" s="82" t="s">
        <v>29</v>
      </c>
      <c r="C216" s="40">
        <v>60</v>
      </c>
      <c r="D216" s="40">
        <v>60</v>
      </c>
      <c r="E216" s="40">
        <v>60</v>
      </c>
      <c r="F216" s="40">
        <v>60</v>
      </c>
      <c r="G216" s="40">
        <v>60</v>
      </c>
      <c r="H216" s="40">
        <v>60</v>
      </c>
      <c r="I216" s="40">
        <v>60</v>
      </c>
      <c r="J216" s="40">
        <v>60</v>
      </c>
      <c r="K216" s="40">
        <v>60</v>
      </c>
      <c r="L216" s="40">
        <v>60</v>
      </c>
      <c r="M216" s="40">
        <v>60</v>
      </c>
      <c r="N216" s="40">
        <v>60</v>
      </c>
      <c r="O216" s="40">
        <v>60</v>
      </c>
      <c r="P216" s="40">
        <v>60</v>
      </c>
      <c r="Q216" s="40">
        <v>60</v>
      </c>
      <c r="R216" s="40">
        <v>60</v>
      </c>
      <c r="S216" s="40">
        <v>3.9780000000000003E-2</v>
      </c>
      <c r="T216" s="40">
        <v>60</v>
      </c>
      <c r="U216" s="41"/>
      <c r="V216" s="41"/>
      <c r="W216" s="40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</row>
    <row r="217" spans="2:39" s="21" customFormat="1" x14ac:dyDescent="0.2">
      <c r="B217" s="82" t="s">
        <v>30</v>
      </c>
      <c r="C217" s="40">
        <v>60</v>
      </c>
      <c r="D217" s="40">
        <v>60</v>
      </c>
      <c r="E217" s="40">
        <v>8.0649999999999995</v>
      </c>
      <c r="F217" s="40">
        <v>0.3906</v>
      </c>
      <c r="G217" s="40">
        <v>10.58</v>
      </c>
      <c r="H217" s="40">
        <v>2.2690000000000001E-4</v>
      </c>
      <c r="I217" s="40">
        <v>1.7899999999999999E-3</v>
      </c>
      <c r="J217" s="40">
        <v>7.1599999999999995E-4</v>
      </c>
      <c r="K217" s="40">
        <v>3.2229999999999997E-4</v>
      </c>
      <c r="L217" s="40">
        <v>1.6310000000000001E-3</v>
      </c>
      <c r="M217" s="40">
        <v>1.462E-3</v>
      </c>
      <c r="N217" s="40">
        <v>1.6919999999999999E-4</v>
      </c>
      <c r="O217" s="40">
        <v>5.0990000000000002E-3</v>
      </c>
      <c r="P217" s="40">
        <v>23.37</v>
      </c>
      <c r="Q217" s="40">
        <v>10.62</v>
      </c>
      <c r="R217" s="40">
        <v>2.1330000000000001E-4</v>
      </c>
      <c r="S217" s="40">
        <v>8.3239999999999996E-4</v>
      </c>
      <c r="T217" s="40">
        <v>60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</row>
    <row r="218" spans="2:39" s="21" customFormat="1" x14ac:dyDescent="0.2">
      <c r="B218" s="82" t="s">
        <v>31</v>
      </c>
      <c r="C218" s="40">
        <v>60</v>
      </c>
      <c r="D218" s="40">
        <v>60</v>
      </c>
      <c r="E218" s="40">
        <v>60</v>
      </c>
      <c r="F218" s="40">
        <v>60</v>
      </c>
      <c r="G218" s="40">
        <v>60</v>
      </c>
      <c r="H218" s="40">
        <v>60</v>
      </c>
      <c r="I218" s="40">
        <v>60</v>
      </c>
      <c r="J218" s="40">
        <v>60</v>
      </c>
      <c r="K218" s="40">
        <v>60</v>
      </c>
      <c r="L218" s="40">
        <v>60</v>
      </c>
      <c r="M218" s="40">
        <v>60</v>
      </c>
      <c r="N218" s="40">
        <v>60</v>
      </c>
      <c r="O218" s="40">
        <v>60</v>
      </c>
      <c r="P218" s="40">
        <v>60</v>
      </c>
      <c r="Q218" s="40">
        <v>60</v>
      </c>
      <c r="R218" s="40">
        <v>60</v>
      </c>
      <c r="S218" s="40">
        <v>5.0379999999999999E-3</v>
      </c>
      <c r="T218" s="40">
        <v>60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</row>
    <row r="219" spans="2:39" s="21" customFormat="1" x14ac:dyDescent="0.2">
      <c r="B219" s="82" t="s">
        <v>32</v>
      </c>
      <c r="C219" s="40">
        <v>60</v>
      </c>
      <c r="D219" s="40">
        <v>60</v>
      </c>
      <c r="E219" s="40">
        <v>60</v>
      </c>
      <c r="F219" s="40">
        <v>60</v>
      </c>
      <c r="G219" s="40">
        <v>60</v>
      </c>
      <c r="H219" s="40">
        <v>60</v>
      </c>
      <c r="I219" s="40">
        <v>60</v>
      </c>
      <c r="J219" s="40">
        <v>60</v>
      </c>
      <c r="K219" s="40">
        <v>60</v>
      </c>
      <c r="L219" s="40">
        <v>60</v>
      </c>
      <c r="M219" s="40">
        <v>60</v>
      </c>
      <c r="N219" s="40">
        <v>60</v>
      </c>
      <c r="O219" s="40">
        <v>60</v>
      </c>
      <c r="P219" s="40">
        <v>60</v>
      </c>
      <c r="Q219" s="40">
        <v>60</v>
      </c>
      <c r="R219" s="40">
        <v>60</v>
      </c>
      <c r="S219" s="40">
        <v>3.5339999999999998E-3</v>
      </c>
      <c r="T219" s="40">
        <v>60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</row>
    <row r="220" spans="2:39" s="21" customFormat="1" x14ac:dyDescent="0.2">
      <c r="B220" s="82" t="s">
        <v>33</v>
      </c>
      <c r="C220" s="40">
        <v>60</v>
      </c>
      <c r="D220" s="40">
        <v>60</v>
      </c>
      <c r="E220" s="40">
        <v>60</v>
      </c>
      <c r="F220" s="40">
        <v>60</v>
      </c>
      <c r="G220" s="40">
        <v>60</v>
      </c>
      <c r="H220" s="40">
        <v>60</v>
      </c>
      <c r="I220" s="40">
        <v>60</v>
      </c>
      <c r="J220" s="40">
        <v>60</v>
      </c>
      <c r="K220" s="40">
        <v>60</v>
      </c>
      <c r="L220" s="40">
        <v>60</v>
      </c>
      <c r="M220" s="40">
        <v>60</v>
      </c>
      <c r="N220" s="40">
        <v>60</v>
      </c>
      <c r="O220" s="40">
        <v>60</v>
      </c>
      <c r="P220" s="40">
        <v>60</v>
      </c>
      <c r="Q220" s="40">
        <v>60</v>
      </c>
      <c r="R220" s="40">
        <v>60</v>
      </c>
      <c r="S220" s="40">
        <v>3.703E-2</v>
      </c>
      <c r="T220" s="40">
        <v>60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</row>
    <row r="223" spans="2:39" x14ac:dyDescent="0.2">
      <c r="O223" s="40"/>
    </row>
  </sheetData>
  <mergeCells count="270">
    <mergeCell ref="AL177:AM177"/>
    <mergeCell ref="AL34:AM34"/>
    <mergeCell ref="AJ139:AK139"/>
    <mergeCell ref="AL19:AM19"/>
    <mergeCell ref="AD102:AE102"/>
    <mergeCell ref="AF102:AG102"/>
    <mergeCell ref="AH102:AI102"/>
    <mergeCell ref="AL102:AM102"/>
    <mergeCell ref="AJ19:AK19"/>
    <mergeCell ref="AF124:AG124"/>
    <mergeCell ref="AH124:AI124"/>
    <mergeCell ref="AJ60:AK60"/>
    <mergeCell ref="AJ76:AK76"/>
    <mergeCell ref="AL76:AM76"/>
    <mergeCell ref="AH76:AI76"/>
    <mergeCell ref="AF60:AG60"/>
    <mergeCell ref="AH60:AI60"/>
    <mergeCell ref="AF76:AG76"/>
    <mergeCell ref="AF113:AG113"/>
    <mergeCell ref="AH113:AI113"/>
    <mergeCell ref="AL113:AM113"/>
    <mergeCell ref="AJ113:AK113"/>
    <mergeCell ref="AL60:AM60"/>
    <mergeCell ref="AL166:AM166"/>
    <mergeCell ref="T139:U139"/>
    <mergeCell ref="V139:W139"/>
    <mergeCell ref="X139:Y139"/>
    <mergeCell ref="Z139:AA139"/>
    <mergeCell ref="AB139:AC139"/>
    <mergeCell ref="AD139:AE139"/>
    <mergeCell ref="AF139:AG139"/>
    <mergeCell ref="AH139:AI139"/>
    <mergeCell ref="AL139:AM139"/>
    <mergeCell ref="Z150:AA150"/>
    <mergeCell ref="AB150:AC150"/>
    <mergeCell ref="AD150:AE150"/>
    <mergeCell ref="AF150:AG150"/>
    <mergeCell ref="AL150:AM150"/>
    <mergeCell ref="AH150:AI150"/>
    <mergeCell ref="T150:U150"/>
    <mergeCell ref="V150:W150"/>
    <mergeCell ref="X150:Y150"/>
    <mergeCell ref="AJ102:AK102"/>
    <mergeCell ref="P102:Q102"/>
    <mergeCell ref="R102:S102"/>
    <mergeCell ref="T102:U102"/>
    <mergeCell ref="AB102:AC102"/>
    <mergeCell ref="AB124:AC124"/>
    <mergeCell ref="J91:K91"/>
    <mergeCell ref="L91:M91"/>
    <mergeCell ref="N91:O91"/>
    <mergeCell ref="P91:Q91"/>
    <mergeCell ref="J124:K124"/>
    <mergeCell ref="L124:M124"/>
    <mergeCell ref="N124:O124"/>
    <mergeCell ref="P124:Q124"/>
    <mergeCell ref="R124:S124"/>
    <mergeCell ref="X113:Y113"/>
    <mergeCell ref="J113:K113"/>
    <mergeCell ref="L113:M113"/>
    <mergeCell ref="N113:O113"/>
    <mergeCell ref="P113:Q113"/>
    <mergeCell ref="AJ166:AK166"/>
    <mergeCell ref="AJ150:AK150"/>
    <mergeCell ref="P166:Q166"/>
    <mergeCell ref="R166:S166"/>
    <mergeCell ref="T166:U166"/>
    <mergeCell ref="V166:W166"/>
    <mergeCell ref="X166:Y166"/>
    <mergeCell ref="Z166:AA166"/>
    <mergeCell ref="D166:E166"/>
    <mergeCell ref="F166:G166"/>
    <mergeCell ref="H166:I166"/>
    <mergeCell ref="J166:K166"/>
    <mergeCell ref="L166:M166"/>
    <mergeCell ref="N166:O166"/>
    <mergeCell ref="AB166:AC166"/>
    <mergeCell ref="AD166:AE166"/>
    <mergeCell ref="AF166:AG166"/>
    <mergeCell ref="AH166:AI166"/>
    <mergeCell ref="AL45:AM45"/>
    <mergeCell ref="AJ45:AK45"/>
    <mergeCell ref="R91:S91"/>
    <mergeCell ref="T91:U91"/>
    <mergeCell ref="V91:W91"/>
    <mergeCell ref="X91:Y91"/>
    <mergeCell ref="Z91:AA91"/>
    <mergeCell ref="AJ34:AK34"/>
    <mergeCell ref="AL91:AM91"/>
    <mergeCell ref="AH91:AI91"/>
    <mergeCell ref="AF91:AG91"/>
    <mergeCell ref="AB34:AC34"/>
    <mergeCell ref="AD34:AE34"/>
    <mergeCell ref="T45:U45"/>
    <mergeCell ref="AB91:AC91"/>
    <mergeCell ref="R45:S45"/>
    <mergeCell ref="AF45:AG45"/>
    <mergeCell ref="AH45:AI45"/>
    <mergeCell ref="AB45:AC45"/>
    <mergeCell ref="AD45:AE45"/>
    <mergeCell ref="D188:E188"/>
    <mergeCell ref="F188:G188"/>
    <mergeCell ref="H188:I188"/>
    <mergeCell ref="J188:K188"/>
    <mergeCell ref="L188:M188"/>
    <mergeCell ref="N188:O188"/>
    <mergeCell ref="AN177:AO177"/>
    <mergeCell ref="AJ177:AK177"/>
    <mergeCell ref="P177:Q177"/>
    <mergeCell ref="R177:S177"/>
    <mergeCell ref="T177:U177"/>
    <mergeCell ref="V177:W177"/>
    <mergeCell ref="X177:Y177"/>
    <mergeCell ref="Z177:AA177"/>
    <mergeCell ref="D177:E177"/>
    <mergeCell ref="F177:G177"/>
    <mergeCell ref="H177:I177"/>
    <mergeCell ref="J177:K177"/>
    <mergeCell ref="L177:M177"/>
    <mergeCell ref="N177:O177"/>
    <mergeCell ref="AB177:AC177"/>
    <mergeCell ref="AD177:AE177"/>
    <mergeCell ref="AF177:AG177"/>
    <mergeCell ref="AH177:AI177"/>
    <mergeCell ref="AB188:AC188"/>
    <mergeCell ref="AD188:AE188"/>
    <mergeCell ref="AF188:AG188"/>
    <mergeCell ref="AH188:AI188"/>
    <mergeCell ref="AL188:AM188"/>
    <mergeCell ref="AJ188:AK188"/>
    <mergeCell ref="P188:Q188"/>
    <mergeCell ref="R188:S188"/>
    <mergeCell ref="T188:U188"/>
    <mergeCell ref="V188:W188"/>
    <mergeCell ref="X188:Y188"/>
    <mergeCell ref="Z188:AA188"/>
    <mergeCell ref="D113:E113"/>
    <mergeCell ref="D139:E139"/>
    <mergeCell ref="F139:G139"/>
    <mergeCell ref="H139:I139"/>
    <mergeCell ref="J139:K139"/>
    <mergeCell ref="L139:M139"/>
    <mergeCell ref="N139:O139"/>
    <mergeCell ref="P139:Q139"/>
    <mergeCell ref="R139:S139"/>
    <mergeCell ref="R113:S113"/>
    <mergeCell ref="D124:E124"/>
    <mergeCell ref="F124:G124"/>
    <mergeCell ref="H124:I124"/>
    <mergeCell ref="F113:G113"/>
    <mergeCell ref="H113:I113"/>
    <mergeCell ref="AJ4:AK4"/>
    <mergeCell ref="AL4:AM4"/>
    <mergeCell ref="AD4:AE4"/>
    <mergeCell ref="P4:Q4"/>
    <mergeCell ref="R4:S4"/>
    <mergeCell ref="AH4:AI4"/>
    <mergeCell ref="AH34:AI34"/>
    <mergeCell ref="AF34:AG34"/>
    <mergeCell ref="T4:U4"/>
    <mergeCell ref="V4:W4"/>
    <mergeCell ref="X4:Y4"/>
    <mergeCell ref="Z4:AA4"/>
    <mergeCell ref="AF4:AG4"/>
    <mergeCell ref="AB4:AC4"/>
    <mergeCell ref="T19:U19"/>
    <mergeCell ref="V19:W19"/>
    <mergeCell ref="X19:Y19"/>
    <mergeCell ref="Z19:AA19"/>
    <mergeCell ref="P19:Q19"/>
    <mergeCell ref="R19:S19"/>
    <mergeCell ref="AF19:AG19"/>
    <mergeCell ref="AH19:AI19"/>
    <mergeCell ref="AD19:AE19"/>
    <mergeCell ref="AB19:AC19"/>
    <mergeCell ref="T113:U113"/>
    <mergeCell ref="V113:W113"/>
    <mergeCell ref="D4:E4"/>
    <mergeCell ref="F4:G4"/>
    <mergeCell ref="H4:I4"/>
    <mergeCell ref="J4:K4"/>
    <mergeCell ref="L4:M4"/>
    <mergeCell ref="N4:O4"/>
    <mergeCell ref="N150:O150"/>
    <mergeCell ref="P150:Q150"/>
    <mergeCell ref="R150:S150"/>
    <mergeCell ref="D150:E150"/>
    <mergeCell ref="F150:G150"/>
    <mergeCell ref="H150:I150"/>
    <mergeCell ref="J150:K150"/>
    <mergeCell ref="L150:M150"/>
    <mergeCell ref="L34:M34"/>
    <mergeCell ref="N34:O34"/>
    <mergeCell ref="P34:Q34"/>
    <mergeCell ref="R34:S34"/>
    <mergeCell ref="D102:E102"/>
    <mergeCell ref="F102:G102"/>
    <mergeCell ref="H102:I102"/>
    <mergeCell ref="J102:K102"/>
    <mergeCell ref="L102:M102"/>
    <mergeCell ref="N102:O102"/>
    <mergeCell ref="D45:E45"/>
    <mergeCell ref="F45:G45"/>
    <mergeCell ref="H45:I45"/>
    <mergeCell ref="J45:K45"/>
    <mergeCell ref="L45:M45"/>
    <mergeCell ref="N45:O45"/>
    <mergeCell ref="P45:Q45"/>
    <mergeCell ref="D76:E76"/>
    <mergeCell ref="F76:G76"/>
    <mergeCell ref="H76:I76"/>
    <mergeCell ref="J76:K76"/>
    <mergeCell ref="L76:M76"/>
    <mergeCell ref="D60:E60"/>
    <mergeCell ref="F60:G60"/>
    <mergeCell ref="H60:I60"/>
    <mergeCell ref="J60:K60"/>
    <mergeCell ref="D91:E91"/>
    <mergeCell ref="F91:G91"/>
    <mergeCell ref="H91:I91"/>
    <mergeCell ref="D19:E19"/>
    <mergeCell ref="F19:G19"/>
    <mergeCell ref="H19:I19"/>
    <mergeCell ref="J19:K19"/>
    <mergeCell ref="L19:M19"/>
    <mergeCell ref="N19:O19"/>
    <mergeCell ref="V45:W45"/>
    <mergeCell ref="X45:Y45"/>
    <mergeCell ref="Z45:AA45"/>
    <mergeCell ref="X34:Y34"/>
    <mergeCell ref="Z34:AA34"/>
    <mergeCell ref="T34:U34"/>
    <mergeCell ref="V34:W34"/>
    <mergeCell ref="D34:E34"/>
    <mergeCell ref="F34:G34"/>
    <mergeCell ref="H34:I34"/>
    <mergeCell ref="J34:K34"/>
    <mergeCell ref="AB76:AC76"/>
    <mergeCell ref="AD76:AE76"/>
    <mergeCell ref="L60:M60"/>
    <mergeCell ref="N60:O60"/>
    <mergeCell ref="P60:Q60"/>
    <mergeCell ref="R60:S60"/>
    <mergeCell ref="N76:O76"/>
    <mergeCell ref="P76:Q76"/>
    <mergeCell ref="R76:S76"/>
    <mergeCell ref="AJ91:AK91"/>
    <mergeCell ref="AJ124:AK124"/>
    <mergeCell ref="AL124:AM124"/>
    <mergeCell ref="T124:U124"/>
    <mergeCell ref="V124:W124"/>
    <mergeCell ref="X124:Y124"/>
    <mergeCell ref="X60:Y60"/>
    <mergeCell ref="Z60:AA60"/>
    <mergeCell ref="AD60:AE60"/>
    <mergeCell ref="T60:U60"/>
    <mergeCell ref="V60:W60"/>
    <mergeCell ref="T76:U76"/>
    <mergeCell ref="V76:W76"/>
    <mergeCell ref="X76:Y76"/>
    <mergeCell ref="Z76:AA76"/>
    <mergeCell ref="AD113:AE113"/>
    <mergeCell ref="Z113:AA113"/>
    <mergeCell ref="AB113:AC113"/>
    <mergeCell ref="AB60:AC60"/>
    <mergeCell ref="V102:W102"/>
    <mergeCell ref="X102:Y102"/>
    <mergeCell ref="Z102:AA102"/>
    <mergeCell ref="AD124:AE124"/>
    <mergeCell ref="Z124:AA1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29"/>
  <sheetViews>
    <sheetView zoomScale="94" workbookViewId="0">
      <selection activeCell="E31" sqref="E31"/>
    </sheetView>
  </sheetViews>
  <sheetFormatPr baseColWidth="10" defaultColWidth="8.83203125" defaultRowHeight="15" x14ac:dyDescent="0.2"/>
  <cols>
    <col min="1" max="1" width="8.83203125" style="21"/>
    <col min="2" max="2" width="10.83203125" style="21" customWidth="1"/>
    <col min="3" max="3" width="13.5" style="21" customWidth="1"/>
    <col min="4" max="4" width="12.6640625" style="21" customWidth="1"/>
    <col min="5" max="5" width="13.6640625" style="21" customWidth="1"/>
    <col min="6" max="6" width="12.83203125" style="21" customWidth="1"/>
    <col min="7" max="7" width="11.83203125" style="21" customWidth="1"/>
  </cols>
  <sheetData>
    <row r="2" spans="1:7" x14ac:dyDescent="0.2">
      <c r="A2" s="35" t="s">
        <v>37</v>
      </c>
    </row>
    <row r="3" spans="1:7" x14ac:dyDescent="0.2">
      <c r="A3" s="35"/>
    </row>
    <row r="4" spans="1:7" ht="13" customHeight="1" x14ac:dyDescent="0.2">
      <c r="B4" s="66"/>
      <c r="C4" s="67" t="s">
        <v>224</v>
      </c>
      <c r="D4" s="67"/>
      <c r="E4" s="67"/>
      <c r="F4" s="67"/>
      <c r="G4" s="67"/>
    </row>
    <row r="5" spans="1:7" ht="13" customHeight="1" x14ac:dyDescent="0.2">
      <c r="B5" s="68" t="s">
        <v>230</v>
      </c>
      <c r="C5" s="69" t="s">
        <v>34</v>
      </c>
      <c r="D5" s="70" t="s">
        <v>225</v>
      </c>
      <c r="E5" s="71" t="s">
        <v>226</v>
      </c>
      <c r="F5" s="72" t="s">
        <v>35</v>
      </c>
      <c r="G5" s="72" t="s">
        <v>36</v>
      </c>
    </row>
    <row r="6" spans="1:7" ht="13" customHeight="1" x14ac:dyDescent="0.2">
      <c r="B6" s="73" t="s">
        <v>1</v>
      </c>
      <c r="C6" s="40">
        <v>0.39</v>
      </c>
      <c r="D6" s="51">
        <v>0.1235</v>
      </c>
      <c r="E6" s="74">
        <v>0.1235</v>
      </c>
      <c r="F6" s="40">
        <v>100</v>
      </c>
      <c r="G6" s="40">
        <v>100</v>
      </c>
    </row>
    <row r="7" spans="1:7" ht="13" customHeight="1" x14ac:dyDescent="0.2">
      <c r="B7" s="73" t="s">
        <v>6</v>
      </c>
      <c r="C7" s="40">
        <v>0.78</v>
      </c>
      <c r="D7" s="51">
        <v>0.37040000000000001</v>
      </c>
      <c r="E7" s="74">
        <v>0.37040000000000001</v>
      </c>
      <c r="F7" s="40">
        <v>100</v>
      </c>
      <c r="G7" s="40">
        <v>100</v>
      </c>
    </row>
    <row r="8" spans="1:7" ht="13" customHeight="1" x14ac:dyDescent="0.2">
      <c r="B8" s="73" t="s">
        <v>9</v>
      </c>
      <c r="C8" s="75">
        <v>3.6619999999999999E-3</v>
      </c>
      <c r="D8" s="51">
        <v>4.1200000000000001E-2</v>
      </c>
      <c r="E8" s="74">
        <v>1.37E-2</v>
      </c>
      <c r="F8" s="40">
        <v>100</v>
      </c>
      <c r="G8" s="40">
        <v>100</v>
      </c>
    </row>
    <row r="9" spans="1:7" ht="13" customHeight="1" x14ac:dyDescent="0.2">
      <c r="B9" s="73" t="s">
        <v>10</v>
      </c>
      <c r="C9" s="76">
        <v>5.8999999999999997E-2</v>
      </c>
      <c r="D9" s="51">
        <v>0.1235</v>
      </c>
      <c r="E9" s="74">
        <v>0.1235</v>
      </c>
      <c r="F9" s="40">
        <v>100</v>
      </c>
      <c r="G9" s="40">
        <v>100</v>
      </c>
    </row>
    <row r="10" spans="1:7" x14ac:dyDescent="0.2">
      <c r="B10" s="73" t="s">
        <v>11</v>
      </c>
      <c r="C10" s="77">
        <v>1.46E-2</v>
      </c>
      <c r="D10" s="51">
        <v>4.1200000000000001E-2</v>
      </c>
      <c r="E10" s="74">
        <v>1.37E-2</v>
      </c>
      <c r="F10" s="40">
        <v>100</v>
      </c>
      <c r="G10" s="40">
        <v>100</v>
      </c>
    </row>
    <row r="11" spans="1:7" x14ac:dyDescent="0.2">
      <c r="B11" s="73" t="s">
        <v>14</v>
      </c>
      <c r="C11" s="78">
        <v>100</v>
      </c>
      <c r="D11" s="51">
        <v>60</v>
      </c>
      <c r="E11" s="74">
        <v>60</v>
      </c>
      <c r="F11" s="40">
        <v>100</v>
      </c>
      <c r="G11" s="40">
        <v>100</v>
      </c>
    </row>
    <row r="12" spans="1:7" x14ac:dyDescent="0.2">
      <c r="B12" s="73" t="s">
        <v>2</v>
      </c>
      <c r="C12" s="79">
        <v>0.78</v>
      </c>
      <c r="D12" s="51">
        <v>0.37040000000000001</v>
      </c>
      <c r="E12" s="74">
        <v>0.1235</v>
      </c>
      <c r="F12" s="40">
        <v>100</v>
      </c>
      <c r="G12" s="40">
        <v>100</v>
      </c>
    </row>
    <row r="13" spans="1:7" x14ac:dyDescent="0.2">
      <c r="B13" s="73" t="s">
        <v>16</v>
      </c>
      <c r="C13" s="79">
        <v>5.8999999999999997E-2</v>
      </c>
      <c r="D13" s="51">
        <v>0.1235</v>
      </c>
      <c r="E13" s="74">
        <v>0.1235</v>
      </c>
      <c r="F13" s="40">
        <v>100</v>
      </c>
      <c r="G13" s="40">
        <v>100</v>
      </c>
    </row>
    <row r="14" spans="1:7" x14ac:dyDescent="0.2">
      <c r="B14" s="73" t="s">
        <v>12</v>
      </c>
      <c r="C14" s="77">
        <v>1.46E-2</v>
      </c>
      <c r="D14" s="51">
        <v>4.1200000000000001E-2</v>
      </c>
      <c r="E14" s="74">
        <v>4.1200000000000001E-2</v>
      </c>
      <c r="F14" s="40">
        <v>100</v>
      </c>
      <c r="G14" s="40">
        <v>100</v>
      </c>
    </row>
    <row r="15" spans="1:7" x14ac:dyDescent="0.2">
      <c r="B15" s="73" t="s">
        <v>3</v>
      </c>
      <c r="C15" s="78">
        <v>12.5</v>
      </c>
      <c r="D15" s="51">
        <v>3.3332999999999999</v>
      </c>
      <c r="E15" s="74">
        <v>3.3332999999999999</v>
      </c>
      <c r="F15" s="40">
        <v>100</v>
      </c>
      <c r="G15" s="40">
        <v>100</v>
      </c>
    </row>
    <row r="16" spans="1:7" x14ac:dyDescent="0.2">
      <c r="B16" s="73" t="s">
        <v>4</v>
      </c>
      <c r="C16" s="78">
        <v>25</v>
      </c>
      <c r="D16" s="51">
        <v>10</v>
      </c>
      <c r="E16" s="74">
        <v>10</v>
      </c>
      <c r="F16" s="40">
        <v>100</v>
      </c>
      <c r="G16" s="40">
        <v>100</v>
      </c>
    </row>
    <row r="17" spans="2:29" x14ac:dyDescent="0.2">
      <c r="B17" s="73" t="s">
        <v>5</v>
      </c>
      <c r="C17" s="76">
        <v>5.8999999999999997E-2</v>
      </c>
      <c r="D17" s="51">
        <v>0.1235</v>
      </c>
      <c r="E17" s="74">
        <v>0.1235</v>
      </c>
      <c r="F17" s="40">
        <v>100</v>
      </c>
      <c r="G17" s="40">
        <v>100</v>
      </c>
    </row>
    <row r="18" spans="2:29" x14ac:dyDescent="0.2">
      <c r="B18" s="73" t="s">
        <v>15</v>
      </c>
      <c r="C18" s="78">
        <v>100</v>
      </c>
      <c r="D18" s="51">
        <v>60</v>
      </c>
      <c r="E18" s="74">
        <v>60</v>
      </c>
      <c r="F18" s="40">
        <v>100</v>
      </c>
      <c r="G18" s="40">
        <v>100</v>
      </c>
    </row>
    <row r="19" spans="2:29" x14ac:dyDescent="0.2">
      <c r="B19" s="73" t="s">
        <v>13</v>
      </c>
      <c r="C19" s="79">
        <v>5.8999999999999997E-2</v>
      </c>
      <c r="D19" s="51">
        <v>0.1235</v>
      </c>
      <c r="E19" s="74">
        <v>0.1235</v>
      </c>
      <c r="F19" s="40">
        <v>100</v>
      </c>
      <c r="G19" s="40">
        <v>100</v>
      </c>
    </row>
    <row r="20" spans="2:29" x14ac:dyDescent="0.2">
      <c r="B20" s="73" t="s">
        <v>7</v>
      </c>
      <c r="C20" s="76">
        <v>5.8999999999999997E-2</v>
      </c>
      <c r="D20" s="51">
        <v>0.1235</v>
      </c>
      <c r="E20" s="74">
        <v>0.1235</v>
      </c>
      <c r="F20" s="40">
        <v>100</v>
      </c>
      <c r="G20" s="40">
        <v>100</v>
      </c>
    </row>
    <row r="21" spans="2:29" x14ac:dyDescent="0.2">
      <c r="B21" s="73" t="s">
        <v>8</v>
      </c>
      <c r="C21" s="78">
        <v>0.78</v>
      </c>
      <c r="D21" s="51">
        <v>0.37040000000000001</v>
      </c>
      <c r="E21" s="74">
        <v>0.1235</v>
      </c>
      <c r="F21" s="40">
        <v>100</v>
      </c>
      <c r="G21" s="40">
        <v>100</v>
      </c>
    </row>
    <row r="22" spans="2:29" x14ac:dyDescent="0.2">
      <c r="B22" s="73" t="s">
        <v>228</v>
      </c>
      <c r="C22" s="51">
        <v>100</v>
      </c>
      <c r="D22" s="74">
        <v>60</v>
      </c>
      <c r="E22" s="74">
        <v>60</v>
      </c>
      <c r="F22" s="40">
        <v>100</v>
      </c>
      <c r="G22" s="40">
        <v>100</v>
      </c>
    </row>
    <row r="23" spans="2:29" x14ac:dyDescent="0.2">
      <c r="B23" s="73" t="s">
        <v>229</v>
      </c>
      <c r="C23" s="51">
        <v>40</v>
      </c>
      <c r="D23" s="74">
        <v>320</v>
      </c>
      <c r="E23" s="74">
        <v>160</v>
      </c>
      <c r="F23" s="40" t="s">
        <v>227</v>
      </c>
      <c r="G23" s="40" t="s">
        <v>227</v>
      </c>
    </row>
    <row r="24" spans="2:29" x14ac:dyDescent="0.2">
      <c r="B24" s="80"/>
    </row>
    <row r="26" spans="2:29" x14ac:dyDescent="0.2">
      <c r="C26" s="38"/>
      <c r="D26" s="38"/>
      <c r="E26" s="38"/>
      <c r="F26" s="38"/>
      <c r="G26" s="38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2:29" x14ac:dyDescent="0.2">
      <c r="C27" s="39"/>
      <c r="D27" s="39"/>
      <c r="E27" s="39"/>
      <c r="F27" s="39"/>
      <c r="G27" s="3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29" x14ac:dyDescent="0.2">
      <c r="C28" s="39"/>
      <c r="D28" s="39"/>
      <c r="E28" s="39"/>
      <c r="F28" s="39"/>
      <c r="G28" s="39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2:29" x14ac:dyDescent="0.2">
      <c r="C29" s="38"/>
      <c r="D29" s="38"/>
      <c r="E29" s="38"/>
      <c r="F29" s="38"/>
      <c r="G29" s="3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</sheetData>
  <mergeCells count="1">
    <mergeCell ref="C4:G4"/>
  </mergeCells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44"/>
  <sheetViews>
    <sheetView zoomScale="98" zoomScaleNormal="98" workbookViewId="0">
      <selection activeCell="L19" sqref="L19"/>
    </sheetView>
  </sheetViews>
  <sheetFormatPr baseColWidth="10" defaultColWidth="11.5" defaultRowHeight="15" x14ac:dyDescent="0.2"/>
  <cols>
    <col min="1" max="2" width="11.5" style="21"/>
    <col min="3" max="8" width="9.1640625" style="21" customWidth="1"/>
  </cols>
  <sheetData>
    <row r="2" spans="1:17" x14ac:dyDescent="0.2">
      <c r="A2" s="35" t="s">
        <v>38</v>
      </c>
    </row>
    <row r="4" spans="1:17" x14ac:dyDescent="0.2">
      <c r="B4" s="89" t="s">
        <v>230</v>
      </c>
      <c r="C4" s="90" t="s">
        <v>39</v>
      </c>
      <c r="D4" s="90"/>
      <c r="E4" s="90" t="s">
        <v>40</v>
      </c>
      <c r="F4" s="90"/>
      <c r="G4" s="90" t="s">
        <v>41</v>
      </c>
      <c r="H4" s="90"/>
      <c r="I4" s="60"/>
      <c r="J4" s="60"/>
      <c r="L4" s="5"/>
      <c r="M4" s="5"/>
      <c r="N4" s="5"/>
      <c r="O4" s="3"/>
      <c r="P4" s="5"/>
      <c r="Q4" s="5"/>
    </row>
    <row r="5" spans="1:17" x14ac:dyDescent="0.2">
      <c r="B5" s="47" t="s">
        <v>1</v>
      </c>
      <c r="C5" s="55">
        <v>0.39</v>
      </c>
      <c r="D5" s="56">
        <v>0.39</v>
      </c>
      <c r="E5" s="37">
        <v>4.8800000000000003E-2</v>
      </c>
      <c r="F5" s="56">
        <v>4.8800000000000003E-2</v>
      </c>
      <c r="G5" s="37">
        <v>9.8000000000000004E-2</v>
      </c>
      <c r="H5" s="37">
        <v>9.8000000000000004E-2</v>
      </c>
      <c r="K5" s="49"/>
      <c r="L5" s="49"/>
      <c r="M5" s="49"/>
      <c r="N5" s="49"/>
      <c r="O5" s="49"/>
      <c r="P5" s="49"/>
      <c r="Q5" s="49"/>
    </row>
    <row r="6" spans="1:17" x14ac:dyDescent="0.2">
      <c r="B6" s="47" t="s">
        <v>6</v>
      </c>
      <c r="C6" s="55">
        <v>0.19500000000000001</v>
      </c>
      <c r="D6" s="56">
        <v>0.19500000000000001</v>
      </c>
      <c r="E6" s="37">
        <v>9.8000000000000004E-2</v>
      </c>
      <c r="F6" s="56">
        <v>9.8000000000000004E-2</v>
      </c>
      <c r="G6" s="37">
        <v>9.8000000000000004E-2</v>
      </c>
      <c r="H6" s="37">
        <v>9.8000000000000004E-2</v>
      </c>
    </row>
    <row r="7" spans="1:17" x14ac:dyDescent="0.2">
      <c r="B7" s="47" t="s">
        <v>9</v>
      </c>
      <c r="C7" s="55">
        <v>9.8000000000000004E-2</v>
      </c>
      <c r="D7" s="56">
        <v>9.8000000000000004E-2</v>
      </c>
      <c r="E7" s="37">
        <v>1.2200000000000001E-2</v>
      </c>
      <c r="F7" s="56">
        <v>1.2200000000000001E-2</v>
      </c>
      <c r="G7" s="37">
        <v>1.2E-2</v>
      </c>
      <c r="H7" s="37">
        <v>1.2E-2</v>
      </c>
    </row>
    <row r="8" spans="1:17" x14ac:dyDescent="0.2">
      <c r="B8" s="47" t="s">
        <v>10</v>
      </c>
      <c r="C8" s="55">
        <v>0.19500000000000001</v>
      </c>
      <c r="D8" s="56">
        <v>0.19500000000000001</v>
      </c>
      <c r="E8" s="37">
        <v>4.9000000000000002E-2</v>
      </c>
      <c r="F8" s="56">
        <v>4.9000000000000002E-2</v>
      </c>
      <c r="G8" s="37">
        <v>9.8000000000000004E-2</v>
      </c>
      <c r="H8" s="37">
        <v>9.8000000000000004E-2</v>
      </c>
      <c r="K8" s="3"/>
      <c r="L8" s="3"/>
      <c r="M8" s="3"/>
      <c r="N8" s="3"/>
      <c r="O8" s="3"/>
      <c r="P8" s="3"/>
      <c r="Q8" s="3"/>
    </row>
    <row r="9" spans="1:17" x14ac:dyDescent="0.2">
      <c r="B9" s="47" t="s">
        <v>11</v>
      </c>
      <c r="C9" s="55">
        <v>9.8000000000000004E-2</v>
      </c>
      <c r="D9" s="56">
        <v>9.8000000000000004E-2</v>
      </c>
      <c r="E9" s="37">
        <v>1.2E-2</v>
      </c>
      <c r="F9" s="56">
        <v>1.2E-2</v>
      </c>
      <c r="G9" s="37">
        <v>4.9000000000000002E-2</v>
      </c>
      <c r="H9" s="37">
        <v>4.9000000000000002E-2</v>
      </c>
      <c r="K9" s="2"/>
      <c r="L9" s="2"/>
      <c r="M9" s="2"/>
      <c r="N9" s="2"/>
      <c r="O9" s="2"/>
      <c r="P9" s="2"/>
      <c r="Q9" s="2"/>
    </row>
    <row r="10" spans="1:17" x14ac:dyDescent="0.2">
      <c r="B10" s="47" t="s">
        <v>14</v>
      </c>
      <c r="C10" s="55">
        <v>50</v>
      </c>
      <c r="D10" s="56">
        <v>50</v>
      </c>
      <c r="E10" s="37">
        <v>50</v>
      </c>
      <c r="F10" s="56">
        <v>50</v>
      </c>
      <c r="G10" s="37">
        <v>50</v>
      </c>
      <c r="H10" s="37">
        <v>50</v>
      </c>
    </row>
    <row r="11" spans="1:17" x14ac:dyDescent="0.2">
      <c r="B11" s="47" t="s">
        <v>2</v>
      </c>
      <c r="C11" s="55">
        <v>0.78100000000000003</v>
      </c>
      <c r="D11" s="56">
        <v>0.78100000000000003</v>
      </c>
      <c r="E11" s="37">
        <v>4.9000000000000002E-2</v>
      </c>
      <c r="F11" s="56">
        <v>4.9000000000000002E-2</v>
      </c>
      <c r="G11" s="37">
        <v>9.8000000000000004E-2</v>
      </c>
      <c r="H11" s="37">
        <v>9.8000000000000004E-2</v>
      </c>
    </row>
    <row r="12" spans="1:17" x14ac:dyDescent="0.2">
      <c r="B12" s="46" t="s">
        <v>16</v>
      </c>
      <c r="C12" s="55">
        <v>9.8000000000000004E-2</v>
      </c>
      <c r="D12" s="37">
        <v>0.19500000000000001</v>
      </c>
      <c r="E12" s="55">
        <v>2.4E-2</v>
      </c>
      <c r="F12" s="56">
        <v>1.2200000000000001E-2</v>
      </c>
      <c r="G12" s="37">
        <v>2.4E-2</v>
      </c>
      <c r="H12" s="37">
        <v>2.4E-2</v>
      </c>
      <c r="K12" s="3"/>
      <c r="L12" s="3"/>
      <c r="M12" s="3"/>
      <c r="N12" s="3"/>
      <c r="O12" s="3"/>
      <c r="P12" s="3"/>
      <c r="Q12" s="3"/>
    </row>
    <row r="13" spans="1:17" x14ac:dyDescent="0.2">
      <c r="B13" s="46" t="s">
        <v>12</v>
      </c>
      <c r="C13" s="55">
        <v>9.8000000000000004E-2</v>
      </c>
      <c r="D13" s="56">
        <v>9.8000000000000004E-2</v>
      </c>
      <c r="E13" s="37">
        <v>2.4E-2</v>
      </c>
      <c r="F13" s="56">
        <v>2.4E-2</v>
      </c>
      <c r="G13" s="37">
        <v>2.4E-2</v>
      </c>
      <c r="H13" s="37">
        <v>2.4E-2</v>
      </c>
      <c r="K13" s="2"/>
      <c r="L13" s="2"/>
      <c r="M13" s="2"/>
      <c r="N13" s="2"/>
      <c r="O13" s="2"/>
      <c r="P13" s="2"/>
      <c r="Q13" s="2"/>
    </row>
    <row r="14" spans="1:17" x14ac:dyDescent="0.2">
      <c r="B14" s="46" t="s">
        <v>3</v>
      </c>
      <c r="C14" s="55">
        <v>12.5</v>
      </c>
      <c r="D14" s="56">
        <v>12.5</v>
      </c>
      <c r="E14" s="37">
        <v>6.25</v>
      </c>
      <c r="F14" s="56">
        <v>6.25</v>
      </c>
      <c r="G14" s="37">
        <v>6.25</v>
      </c>
      <c r="H14" s="37">
        <v>12.5</v>
      </c>
    </row>
    <row r="15" spans="1:17" x14ac:dyDescent="0.2">
      <c r="B15" s="46" t="s">
        <v>4</v>
      </c>
      <c r="C15" s="55">
        <v>50</v>
      </c>
      <c r="D15" s="56">
        <v>50</v>
      </c>
      <c r="E15" s="37">
        <v>12.5</v>
      </c>
      <c r="F15" s="56">
        <v>12.5</v>
      </c>
      <c r="G15" s="37">
        <v>25</v>
      </c>
      <c r="H15" s="37">
        <v>25</v>
      </c>
    </row>
    <row r="16" spans="1:17" x14ac:dyDescent="0.2">
      <c r="B16" s="21" t="s">
        <v>5</v>
      </c>
      <c r="C16" s="55">
        <v>1.56</v>
      </c>
      <c r="D16" s="56">
        <v>1.56</v>
      </c>
      <c r="E16" s="37">
        <v>0.97699999999999998</v>
      </c>
      <c r="F16" s="56">
        <v>0.97699999999999998</v>
      </c>
      <c r="G16" s="37">
        <v>0.19500000000000001</v>
      </c>
      <c r="H16" s="37">
        <v>0.19500000000000001</v>
      </c>
    </row>
    <row r="17" spans="2:19" x14ac:dyDescent="0.2">
      <c r="B17" s="21" t="s">
        <v>15</v>
      </c>
      <c r="C17" s="55">
        <v>50</v>
      </c>
      <c r="D17" s="56">
        <v>50</v>
      </c>
      <c r="E17" s="37">
        <v>50</v>
      </c>
      <c r="F17" s="56">
        <v>50</v>
      </c>
      <c r="G17" s="37">
        <v>50</v>
      </c>
      <c r="H17" s="37">
        <v>50</v>
      </c>
      <c r="P17" s="60"/>
      <c r="Q17" s="60"/>
      <c r="R17" s="60"/>
      <c r="S17" s="60"/>
    </row>
    <row r="18" spans="2:19" x14ac:dyDescent="0.2">
      <c r="B18" s="21" t="s">
        <v>13</v>
      </c>
      <c r="C18" s="55">
        <v>9.8000000000000004E-2</v>
      </c>
      <c r="D18" s="56">
        <v>9.8000000000000004E-2</v>
      </c>
      <c r="E18" s="37">
        <v>1.2E-2</v>
      </c>
      <c r="F18" s="56">
        <v>1.2E-2</v>
      </c>
      <c r="G18" s="37">
        <v>4.9000000000000002E-2</v>
      </c>
      <c r="H18" s="37">
        <v>4.9000000000000002E-2</v>
      </c>
      <c r="P18" s="2"/>
      <c r="Q18" s="2"/>
      <c r="R18" s="2"/>
      <c r="S18" s="2"/>
    </row>
    <row r="19" spans="2:19" x14ac:dyDescent="0.2">
      <c r="B19" s="21" t="s">
        <v>7</v>
      </c>
      <c r="C19" s="55">
        <v>0.39</v>
      </c>
      <c r="D19" s="56">
        <v>0.19500000000000001</v>
      </c>
      <c r="E19" s="37">
        <v>2.4E-2</v>
      </c>
      <c r="F19" s="56">
        <v>2.4E-2</v>
      </c>
      <c r="G19" s="37">
        <v>2.4E-2</v>
      </c>
      <c r="H19" s="37">
        <v>4.9000000000000002E-2</v>
      </c>
    </row>
    <row r="20" spans="2:19" x14ac:dyDescent="0.2">
      <c r="B20" s="21" t="s">
        <v>8</v>
      </c>
      <c r="C20" s="55">
        <v>9.8000000000000004E-2</v>
      </c>
      <c r="D20" s="56">
        <v>9.8000000000000004E-2</v>
      </c>
      <c r="E20" s="37">
        <v>1.2E-2</v>
      </c>
      <c r="F20" s="56">
        <v>1.2E-2</v>
      </c>
      <c r="G20" s="37">
        <v>4.9000000000000002E-2</v>
      </c>
      <c r="H20" s="37">
        <v>4.9000000000000002E-2</v>
      </c>
    </row>
    <row r="21" spans="2:19" x14ac:dyDescent="0.2">
      <c r="B21" s="21" t="s">
        <v>17</v>
      </c>
      <c r="C21" s="55">
        <v>50</v>
      </c>
      <c r="D21" s="56">
        <v>50</v>
      </c>
      <c r="E21" s="37">
        <v>0.39</v>
      </c>
      <c r="F21" s="56">
        <v>0.39</v>
      </c>
      <c r="G21" s="37">
        <v>0.78</v>
      </c>
      <c r="H21" s="37">
        <v>0.78</v>
      </c>
    </row>
    <row r="22" spans="2:19" x14ac:dyDescent="0.2">
      <c r="B22" s="21" t="s">
        <v>18</v>
      </c>
      <c r="C22" s="55">
        <v>50</v>
      </c>
      <c r="D22" s="56">
        <v>50</v>
      </c>
      <c r="E22" s="37">
        <v>50</v>
      </c>
      <c r="F22" s="56">
        <v>50</v>
      </c>
      <c r="G22" s="37">
        <v>50</v>
      </c>
      <c r="H22" s="37">
        <v>50</v>
      </c>
    </row>
    <row r="24" spans="2:19" x14ac:dyDescent="0.2">
      <c r="B24" s="21" t="s">
        <v>255</v>
      </c>
    </row>
    <row r="25" spans="2:19" x14ac:dyDescent="0.2">
      <c r="B25" s="50" t="s">
        <v>1</v>
      </c>
      <c r="D25" s="53">
        <f>GEOMEAN(C5:D5)</f>
        <v>0.39</v>
      </c>
      <c r="E25" s="54"/>
      <c r="F25" s="53">
        <f>AVERAGE(E5:F5)</f>
        <v>4.8800000000000003E-2</v>
      </c>
      <c r="G25" s="54"/>
      <c r="H25" s="53">
        <f>AVERAGE(G5:H5)</f>
        <v>9.8000000000000004E-2</v>
      </c>
    </row>
    <row r="26" spans="2:19" x14ac:dyDescent="0.2">
      <c r="B26" s="50" t="s">
        <v>6</v>
      </c>
      <c r="D26" s="53">
        <f>GEOMEAN(C6:D6)</f>
        <v>0.19500000000000001</v>
      </c>
      <c r="E26" s="54"/>
      <c r="F26" s="53">
        <f>GEOMEAN(E6:F6)</f>
        <v>9.8000000000000004E-2</v>
      </c>
      <c r="G26" s="54"/>
      <c r="H26" s="53">
        <f>GEOMEAN(G6:H6)</f>
        <v>9.8000000000000004E-2</v>
      </c>
    </row>
    <row r="27" spans="2:19" x14ac:dyDescent="0.2">
      <c r="B27" s="50" t="s">
        <v>9</v>
      </c>
      <c r="D27" s="53">
        <f t="shared" ref="D27:F42" si="0">GEOMEAN(C7:D7)</f>
        <v>9.8000000000000004E-2</v>
      </c>
      <c r="E27" s="54"/>
      <c r="F27" s="53">
        <f t="shared" si="0"/>
        <v>1.2200000000000001E-2</v>
      </c>
      <c r="G27" s="54"/>
      <c r="H27" s="53">
        <f t="shared" ref="H27" si="1">GEOMEAN(G7:H7)</f>
        <v>1.2E-2</v>
      </c>
    </row>
    <row r="28" spans="2:19" x14ac:dyDescent="0.2">
      <c r="B28" s="50" t="s">
        <v>10</v>
      </c>
      <c r="D28" s="53">
        <f t="shared" si="0"/>
        <v>0.19500000000000001</v>
      </c>
      <c r="E28" s="54"/>
      <c r="F28" s="53">
        <f t="shared" si="0"/>
        <v>4.9000000000000002E-2</v>
      </c>
      <c r="G28" s="54"/>
      <c r="H28" s="53">
        <f t="shared" ref="H28" si="2">GEOMEAN(G8:H8)</f>
        <v>9.8000000000000004E-2</v>
      </c>
    </row>
    <row r="29" spans="2:19" x14ac:dyDescent="0.2">
      <c r="B29" s="50" t="s">
        <v>11</v>
      </c>
      <c r="D29" s="53">
        <f t="shared" si="0"/>
        <v>9.8000000000000004E-2</v>
      </c>
      <c r="E29" s="54"/>
      <c r="F29" s="53">
        <f t="shared" si="0"/>
        <v>1.2E-2</v>
      </c>
      <c r="G29" s="54"/>
      <c r="H29" s="53">
        <f t="shared" ref="H29" si="3">GEOMEAN(G9:H9)</f>
        <v>4.9000000000000002E-2</v>
      </c>
    </row>
    <row r="30" spans="2:19" x14ac:dyDescent="0.2">
      <c r="B30" s="50" t="s">
        <v>14</v>
      </c>
      <c r="D30" s="53">
        <f t="shared" si="0"/>
        <v>50</v>
      </c>
      <c r="E30" s="54"/>
      <c r="F30" s="53">
        <f t="shared" si="0"/>
        <v>50</v>
      </c>
      <c r="G30" s="54"/>
      <c r="H30" s="53">
        <f t="shared" ref="H30" si="4">GEOMEAN(G10:H10)</f>
        <v>50</v>
      </c>
    </row>
    <row r="31" spans="2:19" x14ac:dyDescent="0.2">
      <c r="B31" s="50" t="s">
        <v>2</v>
      </c>
      <c r="D31" s="53">
        <f t="shared" si="0"/>
        <v>0.78100000000000003</v>
      </c>
      <c r="E31" s="54"/>
      <c r="F31" s="53">
        <f t="shared" si="0"/>
        <v>4.9000000000000002E-2</v>
      </c>
      <c r="G31" s="54"/>
      <c r="H31" s="53">
        <f t="shared" ref="H31" si="5">GEOMEAN(G11:H11)</f>
        <v>9.8000000000000004E-2</v>
      </c>
    </row>
    <row r="32" spans="2:19" x14ac:dyDescent="0.2">
      <c r="B32" s="50" t="s">
        <v>16</v>
      </c>
      <c r="D32" s="53">
        <f t="shared" si="0"/>
        <v>0.1382389236069205</v>
      </c>
      <c r="E32" s="54"/>
      <c r="F32" s="53">
        <f t="shared" si="0"/>
        <v>1.7111399708965951E-2</v>
      </c>
      <c r="G32" s="54"/>
      <c r="H32" s="53">
        <f t="shared" ref="H32" si="6">GEOMEAN(G12:H12)</f>
        <v>2.4E-2</v>
      </c>
    </row>
    <row r="33" spans="2:8" x14ac:dyDescent="0.2">
      <c r="B33" s="50" t="s">
        <v>12</v>
      </c>
      <c r="D33" s="53">
        <f t="shared" si="0"/>
        <v>9.8000000000000004E-2</v>
      </c>
      <c r="E33" s="54"/>
      <c r="F33" s="53">
        <f t="shared" si="0"/>
        <v>2.4E-2</v>
      </c>
      <c r="G33" s="54"/>
      <c r="H33" s="53">
        <f t="shared" ref="H33" si="7">GEOMEAN(G13:H13)</f>
        <v>2.4E-2</v>
      </c>
    </row>
    <row r="34" spans="2:8" x14ac:dyDescent="0.2">
      <c r="B34" s="50" t="s">
        <v>3</v>
      </c>
      <c r="D34" s="53">
        <f t="shared" si="0"/>
        <v>12.5</v>
      </c>
      <c r="E34" s="54"/>
      <c r="F34" s="53">
        <f t="shared" si="0"/>
        <v>6.25</v>
      </c>
      <c r="G34" s="54"/>
      <c r="H34" s="53">
        <f t="shared" ref="H34" si="8">GEOMEAN(G14:H14)</f>
        <v>8.8388347648318444</v>
      </c>
    </row>
    <row r="35" spans="2:8" x14ac:dyDescent="0.2">
      <c r="B35" s="50" t="s">
        <v>4</v>
      </c>
      <c r="D35" s="53">
        <f t="shared" si="0"/>
        <v>50</v>
      </c>
      <c r="E35" s="54"/>
      <c r="F35" s="53">
        <f t="shared" si="0"/>
        <v>12.5</v>
      </c>
      <c r="G35" s="54"/>
      <c r="H35" s="53">
        <f t="shared" ref="H35" si="9">GEOMEAN(G15:H15)</f>
        <v>25</v>
      </c>
    </row>
    <row r="36" spans="2:8" x14ac:dyDescent="0.2">
      <c r="B36" s="80" t="s">
        <v>5</v>
      </c>
      <c r="D36" s="53">
        <f t="shared" si="0"/>
        <v>1.56</v>
      </c>
      <c r="E36" s="54"/>
      <c r="F36" s="53">
        <f t="shared" si="0"/>
        <v>0.97699999999999998</v>
      </c>
      <c r="G36" s="54"/>
      <c r="H36" s="53">
        <f t="shared" ref="H36" si="10">GEOMEAN(G16:H16)</f>
        <v>0.19500000000000001</v>
      </c>
    </row>
    <row r="37" spans="2:8" x14ac:dyDescent="0.2">
      <c r="B37" s="80" t="s">
        <v>15</v>
      </c>
      <c r="D37" s="53">
        <f t="shared" si="0"/>
        <v>50</v>
      </c>
      <c r="E37" s="54"/>
      <c r="F37" s="53">
        <f t="shared" si="0"/>
        <v>50</v>
      </c>
      <c r="G37" s="54"/>
      <c r="H37" s="53">
        <f t="shared" ref="H37" si="11">GEOMEAN(G17:H17)</f>
        <v>50</v>
      </c>
    </row>
    <row r="38" spans="2:8" x14ac:dyDescent="0.2">
      <c r="B38" s="80" t="s">
        <v>13</v>
      </c>
      <c r="D38" s="53">
        <f t="shared" si="0"/>
        <v>9.8000000000000004E-2</v>
      </c>
      <c r="E38" s="54"/>
      <c r="F38" s="53">
        <f t="shared" si="0"/>
        <v>1.2E-2</v>
      </c>
      <c r="G38" s="54"/>
      <c r="H38" s="53">
        <f t="shared" ref="H38" si="12">GEOMEAN(G18:H18)</f>
        <v>4.9000000000000002E-2</v>
      </c>
    </row>
    <row r="39" spans="2:8" x14ac:dyDescent="0.2">
      <c r="B39" s="80" t="s">
        <v>7</v>
      </c>
      <c r="D39" s="53">
        <f t="shared" si="0"/>
        <v>0.27577164466275356</v>
      </c>
      <c r="E39" s="54"/>
      <c r="F39" s="53">
        <f t="shared" si="0"/>
        <v>2.4E-2</v>
      </c>
      <c r="G39" s="54"/>
      <c r="H39" s="53">
        <f t="shared" ref="H39" si="13">GEOMEAN(G19:H19)</f>
        <v>3.429285639896449E-2</v>
      </c>
    </row>
    <row r="40" spans="2:8" x14ac:dyDescent="0.2">
      <c r="B40" s="80" t="s">
        <v>8</v>
      </c>
      <c r="D40" s="53">
        <f t="shared" si="0"/>
        <v>9.8000000000000004E-2</v>
      </c>
      <c r="E40" s="54"/>
      <c r="F40" s="53">
        <f t="shared" si="0"/>
        <v>1.2E-2</v>
      </c>
      <c r="G40" s="54"/>
      <c r="H40" s="53">
        <f t="shared" ref="H40" si="14">GEOMEAN(G20:H20)</f>
        <v>4.9000000000000002E-2</v>
      </c>
    </row>
    <row r="41" spans="2:8" x14ac:dyDescent="0.2">
      <c r="B41" s="80" t="s">
        <v>17</v>
      </c>
      <c r="D41" s="53">
        <f t="shared" si="0"/>
        <v>50</v>
      </c>
      <c r="E41" s="54"/>
      <c r="F41" s="53">
        <f t="shared" si="0"/>
        <v>0.39</v>
      </c>
      <c r="G41" s="54"/>
      <c r="H41" s="53">
        <f t="shared" ref="H41" si="15">GEOMEAN(G21:H21)</f>
        <v>0.78</v>
      </c>
    </row>
    <row r="42" spans="2:8" x14ac:dyDescent="0.2">
      <c r="B42" s="80" t="s">
        <v>18</v>
      </c>
      <c r="D42" s="53">
        <f t="shared" si="0"/>
        <v>50</v>
      </c>
      <c r="E42" s="54"/>
      <c r="F42" s="53">
        <f t="shared" si="0"/>
        <v>50</v>
      </c>
      <c r="G42" s="54"/>
      <c r="H42" s="53">
        <f t="shared" ref="H42" si="16">GEOMEAN(G22:H22)</f>
        <v>50</v>
      </c>
    </row>
    <row r="44" spans="2:8" x14ac:dyDescent="0.2">
      <c r="C44" s="52"/>
      <c r="D44" s="51"/>
      <c r="E44" s="51"/>
    </row>
  </sheetData>
  <mergeCells count="3">
    <mergeCell ref="I4:J4"/>
    <mergeCell ref="P17:Q17"/>
    <mergeCell ref="R17:S17"/>
  </mergeCells>
  <phoneticPr fontId="22" type="noConversion"/>
  <pageMargins left="0.7" right="0.7" top="0.75" bottom="0.75" header="0.3" footer="0.3"/>
  <ignoredErrors>
    <ignoredError sqref="D25:H4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P18"/>
  <sheetViews>
    <sheetView zoomScale="94" zoomScaleNormal="111" workbookViewId="0">
      <selection activeCell="J25" sqref="J25"/>
    </sheetView>
  </sheetViews>
  <sheetFormatPr baseColWidth="10" defaultColWidth="11.5" defaultRowHeight="15" x14ac:dyDescent="0.2"/>
  <cols>
    <col min="1" max="1" width="11.5" style="21"/>
    <col min="2" max="38" width="6" style="74" customWidth="1"/>
  </cols>
  <sheetData>
    <row r="2" spans="1:42" x14ac:dyDescent="0.2">
      <c r="A2" s="35" t="s">
        <v>42</v>
      </c>
    </row>
    <row r="3" spans="1:42" x14ac:dyDescent="0.2">
      <c r="A3" s="35"/>
    </row>
    <row r="4" spans="1:42" x14ac:dyDescent="0.2">
      <c r="A4" s="35"/>
      <c r="B4" s="74" t="s">
        <v>242</v>
      </c>
    </row>
    <row r="5" spans="1:42" x14ac:dyDescent="0.2">
      <c r="B5" s="91" t="s">
        <v>220</v>
      </c>
      <c r="C5" s="92" t="s">
        <v>70</v>
      </c>
      <c r="D5" s="92"/>
      <c r="E5" s="92" t="s">
        <v>231</v>
      </c>
      <c r="F5" s="92"/>
      <c r="G5" s="92" t="s">
        <v>232</v>
      </c>
      <c r="H5" s="92"/>
      <c r="I5" s="92" t="s">
        <v>233</v>
      </c>
      <c r="J5" s="92"/>
      <c r="K5" s="92" t="s">
        <v>139</v>
      </c>
      <c r="L5" s="92"/>
      <c r="M5" s="92" t="s">
        <v>234</v>
      </c>
      <c r="N5" s="92"/>
      <c r="O5" s="92" t="s">
        <v>235</v>
      </c>
      <c r="P5" s="92"/>
      <c r="Q5" s="92" t="s">
        <v>71</v>
      </c>
      <c r="R5" s="92"/>
      <c r="S5" s="92" t="s">
        <v>72</v>
      </c>
      <c r="T5" s="92"/>
      <c r="U5" s="92" t="s">
        <v>236</v>
      </c>
      <c r="V5" s="92"/>
      <c r="W5" s="92" t="s">
        <v>237</v>
      </c>
      <c r="X5" s="92"/>
      <c r="Y5" s="92" t="s">
        <v>238</v>
      </c>
      <c r="Z5" s="92"/>
      <c r="AA5" s="92" t="s">
        <v>239</v>
      </c>
      <c r="AB5" s="92"/>
      <c r="AC5" s="92" t="s">
        <v>73</v>
      </c>
      <c r="AD5" s="92"/>
      <c r="AE5" s="92" t="s">
        <v>240</v>
      </c>
      <c r="AF5" s="92"/>
      <c r="AG5" s="92" t="s">
        <v>74</v>
      </c>
      <c r="AH5" s="92"/>
      <c r="AI5" s="92" t="s">
        <v>17</v>
      </c>
      <c r="AJ5" s="92"/>
      <c r="AK5" s="92" t="s">
        <v>18</v>
      </c>
      <c r="AL5" s="92"/>
      <c r="AM5" s="60"/>
      <c r="AN5" s="60"/>
      <c r="AO5" s="60"/>
      <c r="AP5" s="60"/>
    </row>
    <row r="6" spans="1:42" x14ac:dyDescent="0.2">
      <c r="B6" s="91">
        <v>30</v>
      </c>
      <c r="C6" s="91">
        <v>81</v>
      </c>
      <c r="D6" s="91">
        <v>86.4</v>
      </c>
      <c r="E6" s="91">
        <v>88.1</v>
      </c>
      <c r="F6" s="91">
        <v>86.4</v>
      </c>
      <c r="G6" s="91">
        <v>34.5</v>
      </c>
      <c r="H6" s="91">
        <v>43.4</v>
      </c>
      <c r="I6" s="91">
        <v>70.2</v>
      </c>
      <c r="J6" s="91">
        <v>66.7</v>
      </c>
      <c r="K6" s="91">
        <v>86.4</v>
      </c>
      <c r="L6" s="91">
        <v>84.6</v>
      </c>
      <c r="M6" s="91">
        <v>86.8</v>
      </c>
      <c r="N6" s="91">
        <v>82.1</v>
      </c>
      <c r="O6" s="91">
        <v>88.3</v>
      </c>
      <c r="P6" s="91">
        <v>83.6</v>
      </c>
      <c r="Q6" s="91">
        <v>83.6</v>
      </c>
      <c r="R6" s="91">
        <v>85.2</v>
      </c>
      <c r="S6" s="91">
        <v>89.9</v>
      </c>
      <c r="T6" s="91">
        <v>86.8</v>
      </c>
      <c r="U6" s="91">
        <v>83.6</v>
      </c>
      <c r="V6" s="91">
        <v>83.6</v>
      </c>
      <c r="W6" s="91">
        <v>81.2</v>
      </c>
      <c r="X6" s="91">
        <v>79.599999999999994</v>
      </c>
      <c r="Y6" s="91">
        <v>82.9</v>
      </c>
      <c r="Z6" s="91">
        <v>84.6</v>
      </c>
      <c r="AA6" s="91">
        <v>86.2</v>
      </c>
      <c r="AB6" s="91">
        <v>86.2</v>
      </c>
      <c r="AC6" s="91">
        <v>2.5</v>
      </c>
      <c r="AD6" s="91">
        <v>16.399999999999999</v>
      </c>
      <c r="AE6" s="91">
        <v>10.3</v>
      </c>
      <c r="AF6" s="91">
        <v>19.5</v>
      </c>
      <c r="AG6" s="91">
        <v>81.2</v>
      </c>
      <c r="AH6" s="91">
        <v>79.599999999999994</v>
      </c>
      <c r="AI6" s="91">
        <v>97.9</v>
      </c>
      <c r="AJ6" s="91">
        <v>97.9</v>
      </c>
      <c r="AK6" s="91">
        <v>20.3</v>
      </c>
      <c r="AL6" s="91">
        <v>-3.1</v>
      </c>
      <c r="AM6" s="2"/>
      <c r="AN6" s="2"/>
      <c r="AO6" s="2"/>
      <c r="AP6" s="2"/>
    </row>
    <row r="7" spans="1:42" x14ac:dyDescent="0.2">
      <c r="B7" s="91">
        <v>7.5</v>
      </c>
      <c r="C7" s="91">
        <v>89.9</v>
      </c>
      <c r="D7" s="91">
        <v>88.1</v>
      </c>
      <c r="E7" s="91">
        <v>88.1</v>
      </c>
      <c r="F7" s="91">
        <v>88.1</v>
      </c>
      <c r="G7" s="91">
        <v>-6.7</v>
      </c>
      <c r="H7" s="91">
        <v>2.2000000000000002</v>
      </c>
      <c r="I7" s="91">
        <v>16.600000000000001</v>
      </c>
      <c r="J7" s="91">
        <v>13</v>
      </c>
      <c r="K7" s="91">
        <v>63.1</v>
      </c>
      <c r="L7" s="91">
        <v>72</v>
      </c>
      <c r="M7" s="91">
        <v>85.2</v>
      </c>
      <c r="N7" s="91">
        <v>89.9</v>
      </c>
      <c r="O7" s="91">
        <v>78.900000000000006</v>
      </c>
      <c r="P7" s="91">
        <v>88.3</v>
      </c>
      <c r="Q7" s="91">
        <v>82.1</v>
      </c>
      <c r="R7" s="91">
        <v>83.6</v>
      </c>
      <c r="S7" s="91">
        <v>83.6</v>
      </c>
      <c r="T7" s="91">
        <v>83.6</v>
      </c>
      <c r="U7" s="91">
        <v>74.2</v>
      </c>
      <c r="V7" s="91">
        <v>69.5</v>
      </c>
      <c r="W7" s="91">
        <v>77.900000000000006</v>
      </c>
      <c r="X7" s="91">
        <v>81.2</v>
      </c>
      <c r="Y7" s="91">
        <v>87.9</v>
      </c>
      <c r="Z7" s="91">
        <v>84.6</v>
      </c>
      <c r="AA7" s="91">
        <v>79.599999999999994</v>
      </c>
      <c r="AB7" s="91">
        <v>86.2</v>
      </c>
      <c r="AC7" s="91">
        <v>2.5</v>
      </c>
      <c r="AD7" s="91">
        <v>-26.9</v>
      </c>
      <c r="AE7" s="91">
        <v>11.8</v>
      </c>
      <c r="AF7" s="91">
        <v>-2.1</v>
      </c>
      <c r="AG7" s="91">
        <v>89.6</v>
      </c>
      <c r="AH7" s="91">
        <v>86.2</v>
      </c>
      <c r="AI7" s="91">
        <v>97.9</v>
      </c>
      <c r="AJ7" s="91">
        <v>99.5</v>
      </c>
      <c r="AK7" s="91">
        <v>6</v>
      </c>
      <c r="AL7" s="91">
        <v>-9.6</v>
      </c>
      <c r="AM7" s="2"/>
      <c r="AN7" s="2"/>
      <c r="AO7" s="2"/>
      <c r="AP7" s="2"/>
    </row>
    <row r="8" spans="1:42" x14ac:dyDescent="0.2">
      <c r="B8" s="91">
        <v>1.875</v>
      </c>
      <c r="C8" s="91">
        <v>88.1</v>
      </c>
      <c r="D8" s="91">
        <v>86.4</v>
      </c>
      <c r="E8" s="91">
        <v>82.8</v>
      </c>
      <c r="F8" s="91">
        <v>86.4</v>
      </c>
      <c r="G8" s="91">
        <v>-24.6</v>
      </c>
      <c r="H8" s="91">
        <v>-40.700000000000003</v>
      </c>
      <c r="I8" s="91">
        <v>-38.9</v>
      </c>
      <c r="J8" s="91">
        <v>-24.6</v>
      </c>
      <c r="K8" s="91">
        <v>72</v>
      </c>
      <c r="L8" s="91">
        <v>86.4</v>
      </c>
      <c r="M8" s="91">
        <v>88.3</v>
      </c>
      <c r="N8" s="91">
        <v>88.3</v>
      </c>
      <c r="O8" s="91">
        <v>83.6</v>
      </c>
      <c r="P8" s="91">
        <v>85.2</v>
      </c>
      <c r="Q8" s="91">
        <v>83.6</v>
      </c>
      <c r="R8" s="91">
        <v>85.2</v>
      </c>
      <c r="S8" s="91">
        <v>74.2</v>
      </c>
      <c r="T8" s="91">
        <v>74.2</v>
      </c>
      <c r="U8" s="91">
        <v>63.2</v>
      </c>
      <c r="V8" s="91">
        <v>56.9</v>
      </c>
      <c r="W8" s="91">
        <v>77.900000000000006</v>
      </c>
      <c r="X8" s="91">
        <v>82.9</v>
      </c>
      <c r="Y8" s="91">
        <v>81.2</v>
      </c>
      <c r="Z8" s="91">
        <v>81.2</v>
      </c>
      <c r="AA8" s="91">
        <v>76.3</v>
      </c>
      <c r="AB8" s="91">
        <v>81.2</v>
      </c>
      <c r="AC8" s="91">
        <v>8.6999999999999993</v>
      </c>
      <c r="AD8" s="91">
        <v>-2.1</v>
      </c>
      <c r="AE8" s="91">
        <v>-8.3000000000000007</v>
      </c>
      <c r="AF8" s="91">
        <v>5.6</v>
      </c>
      <c r="AG8" s="91">
        <v>81.2</v>
      </c>
      <c r="AH8" s="91">
        <v>84.6</v>
      </c>
      <c r="AI8" s="91">
        <v>94.5</v>
      </c>
      <c r="AJ8" s="91">
        <v>96.2</v>
      </c>
      <c r="AK8" s="91">
        <v>3.4</v>
      </c>
      <c r="AL8" s="91">
        <v>-1.8</v>
      </c>
      <c r="AM8" s="2"/>
      <c r="AN8" s="2"/>
      <c r="AO8" s="2"/>
      <c r="AP8" s="2"/>
    </row>
    <row r="9" spans="1:42" x14ac:dyDescent="0.2">
      <c r="B9" s="91">
        <v>0.46875</v>
      </c>
      <c r="C9" s="91">
        <v>66.7</v>
      </c>
      <c r="D9" s="91">
        <v>84.6</v>
      </c>
      <c r="E9" s="91">
        <v>57.7</v>
      </c>
      <c r="F9" s="91">
        <v>21.9</v>
      </c>
      <c r="G9" s="91">
        <v>-64</v>
      </c>
      <c r="H9" s="91">
        <v>-40.700000000000003</v>
      </c>
      <c r="I9" s="91">
        <v>-30</v>
      </c>
      <c r="J9" s="91">
        <v>-30</v>
      </c>
      <c r="K9" s="91">
        <v>66.7</v>
      </c>
      <c r="L9" s="91">
        <v>50.6</v>
      </c>
      <c r="M9" s="91">
        <v>80.5</v>
      </c>
      <c r="N9" s="91">
        <v>85.2</v>
      </c>
      <c r="O9" s="91">
        <v>71.099999999999994</v>
      </c>
      <c r="P9" s="91">
        <v>66.3</v>
      </c>
      <c r="Q9" s="91">
        <v>69.5</v>
      </c>
      <c r="R9" s="91">
        <v>82.1</v>
      </c>
      <c r="S9" s="91">
        <v>77.3</v>
      </c>
      <c r="T9" s="91">
        <v>78.900000000000006</v>
      </c>
      <c r="U9" s="91">
        <v>53.8</v>
      </c>
      <c r="V9" s="91">
        <v>58.5</v>
      </c>
      <c r="W9" s="91">
        <v>76.3</v>
      </c>
      <c r="X9" s="91">
        <v>77.900000000000006</v>
      </c>
      <c r="Y9" s="91">
        <v>66.3</v>
      </c>
      <c r="Z9" s="91">
        <v>56.3</v>
      </c>
      <c r="AA9" s="91">
        <v>39.700000000000003</v>
      </c>
      <c r="AB9" s="91">
        <v>74.599999999999994</v>
      </c>
      <c r="AC9" s="91">
        <v>13.3</v>
      </c>
      <c r="AD9" s="91">
        <v>-0.6</v>
      </c>
      <c r="AE9" s="91">
        <v>2.5</v>
      </c>
      <c r="AF9" s="91">
        <v>-3.7</v>
      </c>
      <c r="AG9" s="91">
        <v>74.599999999999994</v>
      </c>
      <c r="AH9" s="91">
        <v>77.900000000000006</v>
      </c>
      <c r="AI9" s="91">
        <v>97.9</v>
      </c>
      <c r="AJ9" s="91">
        <v>96.2</v>
      </c>
      <c r="AK9" s="91">
        <v>-3.1</v>
      </c>
      <c r="AL9" s="91">
        <v>-4.4000000000000004</v>
      </c>
      <c r="AM9" s="2"/>
      <c r="AN9" s="2"/>
      <c r="AO9" s="2"/>
      <c r="AP9" s="2"/>
    </row>
    <row r="10" spans="1:42" x14ac:dyDescent="0.2">
      <c r="B10" s="91">
        <v>0.117188</v>
      </c>
      <c r="C10" s="91">
        <v>52.3</v>
      </c>
      <c r="D10" s="91">
        <v>57.7</v>
      </c>
      <c r="E10" s="91">
        <v>36.200000000000003</v>
      </c>
      <c r="F10" s="91">
        <v>11.2</v>
      </c>
      <c r="G10" s="91">
        <v>-49.7</v>
      </c>
      <c r="H10" s="91">
        <v>-51.5</v>
      </c>
      <c r="I10" s="91">
        <v>-44.3</v>
      </c>
      <c r="J10" s="91">
        <v>-49.7</v>
      </c>
      <c r="K10" s="91">
        <v>23.7</v>
      </c>
      <c r="L10" s="91">
        <v>50.6</v>
      </c>
      <c r="M10" s="91">
        <v>58.5</v>
      </c>
      <c r="N10" s="91">
        <v>75.8</v>
      </c>
      <c r="O10" s="91">
        <v>44.4</v>
      </c>
      <c r="P10" s="91">
        <v>49.1</v>
      </c>
      <c r="Q10" s="91">
        <v>58.5</v>
      </c>
      <c r="R10" s="91">
        <v>64.8</v>
      </c>
      <c r="S10" s="91">
        <v>69.5</v>
      </c>
      <c r="T10" s="91">
        <v>72.599999999999994</v>
      </c>
      <c r="U10" s="91">
        <v>27.1</v>
      </c>
      <c r="V10" s="91">
        <v>39.700000000000003</v>
      </c>
      <c r="W10" s="91">
        <v>61.3</v>
      </c>
      <c r="X10" s="91">
        <v>58</v>
      </c>
      <c r="Y10" s="91">
        <v>59.6</v>
      </c>
      <c r="Z10" s="91">
        <v>49.7</v>
      </c>
      <c r="AA10" s="91">
        <v>13.1</v>
      </c>
      <c r="AB10" s="91">
        <v>49.7</v>
      </c>
      <c r="AC10" s="91">
        <v>-6.8</v>
      </c>
      <c r="AD10" s="91">
        <v>-2.1</v>
      </c>
      <c r="AE10" s="91">
        <v>-22.2</v>
      </c>
      <c r="AF10" s="91">
        <v>-14.5</v>
      </c>
      <c r="AG10" s="91">
        <v>67.900000000000006</v>
      </c>
      <c r="AH10" s="91">
        <v>67.900000000000006</v>
      </c>
      <c r="AI10" s="91">
        <v>96.2</v>
      </c>
      <c r="AJ10" s="91">
        <v>94.5</v>
      </c>
      <c r="AK10" s="91">
        <v>-31.7</v>
      </c>
      <c r="AL10" s="91">
        <v>-38.1</v>
      </c>
      <c r="AM10" s="2"/>
      <c r="AN10" s="2"/>
      <c r="AO10" s="2"/>
      <c r="AP10" s="2"/>
    </row>
    <row r="11" spans="1:42" x14ac:dyDescent="0.2">
      <c r="B11" s="91">
        <v>2.9297E-2</v>
      </c>
      <c r="C11" s="91">
        <v>20.100000000000001</v>
      </c>
      <c r="D11" s="91">
        <v>9.4</v>
      </c>
      <c r="E11" s="91">
        <v>-40.700000000000003</v>
      </c>
      <c r="F11" s="91">
        <v>-96.2</v>
      </c>
      <c r="G11" s="91">
        <v>-99.8</v>
      </c>
      <c r="H11" s="91">
        <v>-38.9</v>
      </c>
      <c r="I11" s="91">
        <v>-64</v>
      </c>
      <c r="J11" s="91">
        <v>-38.9</v>
      </c>
      <c r="K11" s="91">
        <v>18.3</v>
      </c>
      <c r="L11" s="91">
        <v>20.100000000000001</v>
      </c>
      <c r="M11" s="91">
        <v>20.8</v>
      </c>
      <c r="N11" s="91">
        <v>49.1</v>
      </c>
      <c r="O11" s="91">
        <v>8.1999999999999993</v>
      </c>
      <c r="P11" s="91">
        <v>2</v>
      </c>
      <c r="Q11" s="91">
        <v>-5.9</v>
      </c>
      <c r="R11" s="91">
        <v>11.4</v>
      </c>
      <c r="S11" s="91">
        <v>31.8</v>
      </c>
      <c r="T11" s="91">
        <v>50.6</v>
      </c>
      <c r="U11" s="91">
        <v>3.5</v>
      </c>
      <c r="V11" s="91">
        <v>11.4</v>
      </c>
      <c r="W11" s="91">
        <v>33</v>
      </c>
      <c r="X11" s="91">
        <v>33</v>
      </c>
      <c r="Y11" s="91">
        <v>23.1</v>
      </c>
      <c r="Z11" s="91">
        <v>-10.199999999999999</v>
      </c>
      <c r="AA11" s="91">
        <v>-13.5</v>
      </c>
      <c r="AB11" s="91">
        <v>1.5</v>
      </c>
      <c r="AC11" s="91">
        <v>-3.7</v>
      </c>
      <c r="AD11" s="91">
        <v>-6.8</v>
      </c>
      <c r="AE11" s="91">
        <v>-20.7</v>
      </c>
      <c r="AF11" s="91">
        <v>-11.4</v>
      </c>
      <c r="AG11" s="91">
        <v>39.700000000000003</v>
      </c>
      <c r="AH11" s="91">
        <v>53</v>
      </c>
      <c r="AI11" s="91">
        <v>77.900000000000006</v>
      </c>
      <c r="AJ11" s="91">
        <v>76.3</v>
      </c>
      <c r="AK11" s="91">
        <v>3.4</v>
      </c>
      <c r="AL11" s="91">
        <v>-34.299999999999997</v>
      </c>
      <c r="AM11" s="2"/>
      <c r="AN11" s="2"/>
      <c r="AO11" s="2"/>
      <c r="AP11" s="2"/>
    </row>
    <row r="12" spans="1:42" x14ac:dyDescent="0.2">
      <c r="B12" s="91">
        <v>7.3239999999999998E-3</v>
      </c>
      <c r="C12" s="91">
        <v>-4.9000000000000004</v>
      </c>
      <c r="D12" s="91">
        <v>-6.7</v>
      </c>
      <c r="E12" s="91">
        <v>-71.099999999999994</v>
      </c>
      <c r="F12" s="91">
        <v>-101.6</v>
      </c>
      <c r="G12" s="91">
        <v>-126.6</v>
      </c>
      <c r="H12" s="91">
        <v>-53.2</v>
      </c>
      <c r="I12" s="91">
        <v>-60.4</v>
      </c>
      <c r="J12" s="91">
        <v>-51.5</v>
      </c>
      <c r="K12" s="91">
        <v>-30</v>
      </c>
      <c r="L12" s="91">
        <v>11.2</v>
      </c>
      <c r="M12" s="91">
        <v>-10.6</v>
      </c>
      <c r="N12" s="91">
        <v>0.4</v>
      </c>
      <c r="O12" s="91">
        <v>-13.7</v>
      </c>
      <c r="P12" s="91">
        <v>-9</v>
      </c>
      <c r="Q12" s="91">
        <v>-13.7</v>
      </c>
      <c r="R12" s="91">
        <v>-5.9</v>
      </c>
      <c r="S12" s="91">
        <v>11.4</v>
      </c>
      <c r="T12" s="91">
        <v>8.1999999999999993</v>
      </c>
      <c r="U12" s="91">
        <v>0.4</v>
      </c>
      <c r="V12" s="91">
        <v>6.7</v>
      </c>
      <c r="W12" s="91">
        <v>-10.199999999999999</v>
      </c>
      <c r="X12" s="91">
        <v>-31.8</v>
      </c>
      <c r="Y12" s="91">
        <v>-33.5</v>
      </c>
      <c r="Z12" s="91">
        <v>-50.1</v>
      </c>
      <c r="AA12" s="91">
        <v>-53.4</v>
      </c>
      <c r="AB12" s="91">
        <v>-46.7</v>
      </c>
      <c r="AC12" s="91">
        <v>-22.2</v>
      </c>
      <c r="AD12" s="91">
        <v>-14.5</v>
      </c>
      <c r="AE12" s="91">
        <v>-13</v>
      </c>
      <c r="AF12" s="91">
        <v>-26.9</v>
      </c>
      <c r="AG12" s="91">
        <v>-16.8</v>
      </c>
      <c r="AH12" s="91">
        <v>11.4</v>
      </c>
      <c r="AI12" s="91">
        <v>49.7</v>
      </c>
      <c r="AJ12" s="91">
        <v>48</v>
      </c>
      <c r="AK12" s="91">
        <v>-26.5</v>
      </c>
      <c r="AL12" s="91">
        <v>-9.6</v>
      </c>
      <c r="AM12" s="2"/>
      <c r="AN12" s="2"/>
      <c r="AO12" s="2"/>
      <c r="AP12" s="2"/>
    </row>
    <row r="13" spans="1:42" x14ac:dyDescent="0.2">
      <c r="B13" s="91">
        <v>1.8309999999999999E-3</v>
      </c>
      <c r="C13" s="91">
        <v>-17.399999999999999</v>
      </c>
      <c r="D13" s="91">
        <v>-8.5</v>
      </c>
      <c r="E13" s="91">
        <v>-56.8</v>
      </c>
      <c r="F13" s="91">
        <v>-74.7</v>
      </c>
      <c r="G13" s="91">
        <v>-74.7</v>
      </c>
      <c r="H13" s="91">
        <v>-81.900000000000006</v>
      </c>
      <c r="I13" s="91">
        <v>-67.599999999999994</v>
      </c>
      <c r="J13" s="91">
        <v>-51.5</v>
      </c>
      <c r="K13" s="91">
        <v>-42.5</v>
      </c>
      <c r="L13" s="91">
        <v>-28.2</v>
      </c>
      <c r="M13" s="91">
        <v>-5.9</v>
      </c>
      <c r="N13" s="91">
        <v>-4.3</v>
      </c>
      <c r="O13" s="91">
        <v>-7.5</v>
      </c>
      <c r="P13" s="91">
        <v>-5.9</v>
      </c>
      <c r="Q13" s="91">
        <v>-1.2</v>
      </c>
      <c r="R13" s="91">
        <v>5.0999999999999996</v>
      </c>
      <c r="S13" s="91">
        <v>-1.2</v>
      </c>
      <c r="T13" s="91">
        <v>2</v>
      </c>
      <c r="U13" s="91">
        <v>-1.2</v>
      </c>
      <c r="V13" s="91">
        <v>9.8000000000000007</v>
      </c>
      <c r="W13" s="91">
        <v>-46.7</v>
      </c>
      <c r="X13" s="91">
        <v>-50.1</v>
      </c>
      <c r="Y13" s="91">
        <v>-36.799999999999997</v>
      </c>
      <c r="Z13" s="91">
        <v>-50.1</v>
      </c>
      <c r="AA13" s="91">
        <v>-51.7</v>
      </c>
      <c r="AB13" s="91">
        <v>-33.5</v>
      </c>
      <c r="AC13" s="91">
        <v>-23.8</v>
      </c>
      <c r="AD13" s="91">
        <v>2.5</v>
      </c>
      <c r="AE13" s="91">
        <v>-2.1</v>
      </c>
      <c r="AF13" s="91">
        <v>11.8</v>
      </c>
      <c r="AG13" s="91">
        <v>-23.5</v>
      </c>
      <c r="AH13" s="91">
        <v>-13.5</v>
      </c>
      <c r="AI13" s="91">
        <v>18.100000000000001</v>
      </c>
      <c r="AJ13" s="91">
        <v>11.4</v>
      </c>
      <c r="AK13" s="91">
        <v>9.9</v>
      </c>
      <c r="AL13" s="91">
        <v>6</v>
      </c>
      <c r="AM13" s="2"/>
      <c r="AN13" s="2"/>
      <c r="AO13" s="2"/>
      <c r="AP13" s="2"/>
    </row>
    <row r="16" spans="1:42" x14ac:dyDescent="0.2">
      <c r="B16" s="74" t="s">
        <v>241</v>
      </c>
    </row>
    <row r="17" spans="1:38" x14ac:dyDescent="0.2">
      <c r="B17" s="91" t="s">
        <v>1</v>
      </c>
      <c r="C17" s="91" t="s">
        <v>2</v>
      </c>
      <c r="D17" s="91" t="s">
        <v>3</v>
      </c>
      <c r="E17" s="91" t="s">
        <v>4</v>
      </c>
      <c r="F17" s="91" t="s">
        <v>5</v>
      </c>
      <c r="G17" s="91" t="s">
        <v>6</v>
      </c>
      <c r="H17" s="91" t="s">
        <v>7</v>
      </c>
      <c r="I17" s="91" t="s">
        <v>8</v>
      </c>
      <c r="J17" s="91" t="s">
        <v>9</v>
      </c>
      <c r="K17" s="91" t="s">
        <v>10</v>
      </c>
      <c r="L17" s="91" t="s">
        <v>11</v>
      </c>
      <c r="M17" s="91" t="s">
        <v>12</v>
      </c>
      <c r="N17" s="91" t="s">
        <v>13</v>
      </c>
      <c r="O17" s="91" t="s">
        <v>14</v>
      </c>
      <c r="P17" s="91" t="s">
        <v>15</v>
      </c>
      <c r="Q17" s="91" t="s">
        <v>16</v>
      </c>
      <c r="R17" s="91" t="s">
        <v>17</v>
      </c>
      <c r="S17" s="91" t="s">
        <v>18</v>
      </c>
    </row>
    <row r="18" spans="1:38" s="7" customFormat="1" x14ac:dyDescent="0.2">
      <c r="A18" s="41"/>
      <c r="B18" s="91">
        <v>0.13400000000000001</v>
      </c>
      <c r="C18" s="91">
        <v>0.60740000000000005</v>
      </c>
      <c r="D18" s="91">
        <v>31.24</v>
      </c>
      <c r="E18" s="91">
        <v>20.46</v>
      </c>
      <c r="F18" s="91">
        <v>0.40720000000000001</v>
      </c>
      <c r="G18" s="91">
        <v>6.9769999999999999E-2</v>
      </c>
      <c r="H18" s="91">
        <v>0.2127</v>
      </c>
      <c r="I18" s="91">
        <v>0.1268</v>
      </c>
      <c r="J18" s="91">
        <v>7.177E-2</v>
      </c>
      <c r="K18" s="91">
        <v>0.6925</v>
      </c>
      <c r="L18" s="91">
        <v>0.1074</v>
      </c>
      <c r="M18" s="91">
        <v>0.22939999999999999</v>
      </c>
      <c r="N18" s="91">
        <v>0.4138</v>
      </c>
      <c r="O18" s="91">
        <v>35.93</v>
      </c>
      <c r="P18" s="91">
        <v>126.6</v>
      </c>
      <c r="Q18" s="91">
        <v>6.8210000000000007E-2</v>
      </c>
      <c r="R18" s="91">
        <v>8.3490000000000005E-3</v>
      </c>
      <c r="S18" s="91">
        <v>37.380000000000003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</row>
  </sheetData>
  <mergeCells count="20">
    <mergeCell ref="AG5:AH5"/>
    <mergeCell ref="AI5:AJ5"/>
    <mergeCell ref="AK5:AL5"/>
    <mergeCell ref="AM5:AN5"/>
    <mergeCell ref="AO5:AP5"/>
    <mergeCell ref="C5:D5"/>
    <mergeCell ref="E5:F5"/>
    <mergeCell ref="G5:H5"/>
    <mergeCell ref="I5:J5"/>
    <mergeCell ref="K5:L5"/>
    <mergeCell ref="M5:N5"/>
    <mergeCell ref="O5:P5"/>
    <mergeCell ref="Q5:R5"/>
    <mergeCell ref="Y5:Z5"/>
    <mergeCell ref="AA5:AB5"/>
    <mergeCell ref="AC5:AD5"/>
    <mergeCell ref="AE5:AF5"/>
    <mergeCell ref="S5:T5"/>
    <mergeCell ref="U5:V5"/>
    <mergeCell ref="W5:X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Q105"/>
  <sheetViews>
    <sheetView workbookViewId="0">
      <selection activeCell="T34" sqref="T34"/>
    </sheetView>
  </sheetViews>
  <sheetFormatPr baseColWidth="10" defaultColWidth="11.5" defaultRowHeight="15" x14ac:dyDescent="0.2"/>
  <cols>
    <col min="1" max="1" width="11.5" style="21"/>
    <col min="2" max="42" width="4.5" style="21" customWidth="1"/>
    <col min="43" max="43" width="11.5" style="21"/>
  </cols>
  <sheetData>
    <row r="2" spans="1:42" x14ac:dyDescent="0.2">
      <c r="A2" s="35" t="s">
        <v>52</v>
      </c>
    </row>
    <row r="4" spans="1:42" x14ac:dyDescent="0.2">
      <c r="B4" s="64" t="s">
        <v>43</v>
      </c>
      <c r="C4" s="65" t="s">
        <v>44</v>
      </c>
      <c r="D4" s="65"/>
      <c r="E4" s="65"/>
      <c r="F4" s="65"/>
      <c r="G4" s="65"/>
      <c r="H4" s="65" t="s">
        <v>45</v>
      </c>
      <c r="I4" s="65"/>
      <c r="J4" s="65"/>
      <c r="K4" s="65"/>
      <c r="L4" s="65"/>
      <c r="M4" s="65" t="s">
        <v>46</v>
      </c>
      <c r="N4" s="65"/>
      <c r="O4" s="65"/>
      <c r="P4" s="65"/>
      <c r="Q4" s="65"/>
      <c r="R4" s="65" t="s">
        <v>47</v>
      </c>
      <c r="S4" s="65"/>
      <c r="T4" s="65"/>
      <c r="U4" s="65"/>
      <c r="V4" s="65"/>
      <c r="W4" s="65" t="s">
        <v>48</v>
      </c>
      <c r="X4" s="65"/>
      <c r="Y4" s="65"/>
      <c r="Z4" s="65"/>
      <c r="AA4" s="65"/>
      <c r="AB4" s="65" t="s">
        <v>49</v>
      </c>
      <c r="AC4" s="65"/>
      <c r="AD4" s="65"/>
      <c r="AE4" s="65"/>
      <c r="AF4" s="65"/>
      <c r="AG4" s="65" t="s">
        <v>50</v>
      </c>
      <c r="AH4" s="65"/>
      <c r="AI4" s="65"/>
      <c r="AJ4" s="65"/>
      <c r="AK4" s="65"/>
      <c r="AL4" s="65" t="s">
        <v>51</v>
      </c>
      <c r="AM4" s="65"/>
      <c r="AN4" s="65"/>
      <c r="AO4" s="65"/>
      <c r="AP4" s="65"/>
    </row>
    <row r="5" spans="1:42" x14ac:dyDescent="0.2">
      <c r="B5" s="36">
        <v>0</v>
      </c>
      <c r="C5" s="36">
        <v>100</v>
      </c>
      <c r="D5" s="36">
        <v>100</v>
      </c>
      <c r="E5" s="36">
        <v>100</v>
      </c>
      <c r="F5" s="36">
        <v>100</v>
      </c>
      <c r="G5" s="36">
        <v>100</v>
      </c>
      <c r="H5" s="36">
        <v>100</v>
      </c>
      <c r="I5" s="36">
        <v>100</v>
      </c>
      <c r="J5" s="36">
        <v>100</v>
      </c>
      <c r="K5" s="36">
        <v>100</v>
      </c>
      <c r="L5" s="36">
        <v>100</v>
      </c>
      <c r="M5" s="36">
        <v>100</v>
      </c>
      <c r="N5" s="36">
        <v>100</v>
      </c>
      <c r="O5" s="36">
        <v>100</v>
      </c>
      <c r="P5" s="36">
        <v>100</v>
      </c>
      <c r="Q5" s="36">
        <v>100</v>
      </c>
      <c r="R5" s="36">
        <v>100</v>
      </c>
      <c r="S5" s="36">
        <v>100</v>
      </c>
      <c r="T5" s="36">
        <v>100</v>
      </c>
      <c r="U5" s="36">
        <v>100</v>
      </c>
      <c r="V5" s="36">
        <v>100</v>
      </c>
      <c r="W5" s="36">
        <v>100</v>
      </c>
      <c r="X5" s="36">
        <v>100</v>
      </c>
      <c r="Y5" s="36">
        <v>100</v>
      </c>
      <c r="Z5" s="36">
        <v>100</v>
      </c>
      <c r="AA5" s="36">
        <v>100</v>
      </c>
      <c r="AB5" s="36">
        <v>100</v>
      </c>
      <c r="AC5" s="36">
        <v>100</v>
      </c>
      <c r="AD5" s="36">
        <v>100</v>
      </c>
      <c r="AE5" s="36">
        <v>100</v>
      </c>
      <c r="AF5" s="36">
        <v>100</v>
      </c>
      <c r="AG5" s="36">
        <v>100</v>
      </c>
      <c r="AH5" s="36">
        <v>100</v>
      </c>
      <c r="AI5" s="36">
        <v>100</v>
      </c>
      <c r="AJ5" s="36">
        <v>100</v>
      </c>
      <c r="AK5" s="36">
        <v>100</v>
      </c>
      <c r="AL5" s="36">
        <v>100</v>
      </c>
      <c r="AM5" s="36">
        <v>100</v>
      </c>
      <c r="AN5" s="36">
        <v>100</v>
      </c>
      <c r="AO5" s="36">
        <v>100</v>
      </c>
      <c r="AP5" s="36">
        <v>100</v>
      </c>
    </row>
    <row r="6" spans="1:42" x14ac:dyDescent="0.2">
      <c r="B6" s="36">
        <v>1</v>
      </c>
      <c r="C6" s="36">
        <v>100</v>
      </c>
      <c r="D6" s="36">
        <v>101</v>
      </c>
      <c r="E6" s="36">
        <v>98</v>
      </c>
      <c r="F6" s="36">
        <v>99</v>
      </c>
      <c r="G6" s="36">
        <v>101</v>
      </c>
      <c r="H6" s="36">
        <v>99</v>
      </c>
      <c r="I6" s="36">
        <v>104</v>
      </c>
      <c r="J6" s="36">
        <v>99</v>
      </c>
      <c r="K6" s="36">
        <v>104</v>
      </c>
      <c r="L6" s="36">
        <v>100</v>
      </c>
      <c r="M6" s="36">
        <v>100</v>
      </c>
      <c r="N6" s="36">
        <v>99</v>
      </c>
      <c r="O6" s="36">
        <v>98</v>
      </c>
      <c r="P6" s="36">
        <v>98</v>
      </c>
      <c r="Q6" s="36">
        <v>96</v>
      </c>
      <c r="R6" s="36">
        <v>101</v>
      </c>
      <c r="S6" s="36">
        <v>99</v>
      </c>
      <c r="T6" s="36">
        <v>99</v>
      </c>
      <c r="U6" s="36">
        <v>100</v>
      </c>
      <c r="V6" s="36">
        <v>108</v>
      </c>
      <c r="W6" s="36">
        <v>96</v>
      </c>
      <c r="X6" s="36">
        <v>97</v>
      </c>
      <c r="Y6" s="36">
        <v>94</v>
      </c>
      <c r="Z6" s="36">
        <v>95</v>
      </c>
      <c r="AA6" s="36">
        <v>97</v>
      </c>
      <c r="AB6" s="36">
        <v>98</v>
      </c>
      <c r="AC6" s="36">
        <v>99</v>
      </c>
      <c r="AD6" s="36">
        <v>96</v>
      </c>
      <c r="AE6" s="36">
        <v>96</v>
      </c>
      <c r="AF6" s="36">
        <v>97</v>
      </c>
      <c r="AG6" s="36">
        <v>98</v>
      </c>
      <c r="AH6" s="36">
        <v>98</v>
      </c>
      <c r="AI6" s="36">
        <v>96</v>
      </c>
      <c r="AJ6" s="36">
        <v>95</v>
      </c>
      <c r="AK6" s="36">
        <v>100</v>
      </c>
      <c r="AL6" s="36">
        <v>101</v>
      </c>
      <c r="AM6" s="36">
        <v>99</v>
      </c>
      <c r="AN6" s="36">
        <v>101</v>
      </c>
      <c r="AO6" s="36">
        <v>99</v>
      </c>
      <c r="AP6" s="36">
        <v>97</v>
      </c>
    </row>
    <row r="7" spans="1:42" x14ac:dyDescent="0.2">
      <c r="B7" s="36">
        <v>2</v>
      </c>
      <c r="C7" s="36">
        <v>100</v>
      </c>
      <c r="D7" s="36">
        <v>102</v>
      </c>
      <c r="E7" s="36">
        <v>105</v>
      </c>
      <c r="F7" s="36">
        <v>101</v>
      </c>
      <c r="G7" s="36">
        <v>102</v>
      </c>
      <c r="H7" s="36">
        <v>103</v>
      </c>
      <c r="I7" s="36">
        <v>104</v>
      </c>
      <c r="J7" s="36">
        <v>102</v>
      </c>
      <c r="K7" s="36">
        <v>106</v>
      </c>
      <c r="L7" s="36">
        <v>104</v>
      </c>
      <c r="M7" s="36">
        <v>102</v>
      </c>
      <c r="N7" s="36">
        <v>103</v>
      </c>
      <c r="O7" s="36">
        <v>102</v>
      </c>
      <c r="P7" s="36">
        <v>102</v>
      </c>
      <c r="Q7" s="36">
        <v>97</v>
      </c>
      <c r="R7" s="36">
        <v>100</v>
      </c>
      <c r="S7" s="36">
        <v>103</v>
      </c>
      <c r="T7" s="36">
        <v>102</v>
      </c>
      <c r="U7" s="36">
        <v>103</v>
      </c>
      <c r="V7" s="36">
        <v>99</v>
      </c>
      <c r="W7" s="36">
        <v>100</v>
      </c>
      <c r="X7" s="36">
        <v>101</v>
      </c>
      <c r="Y7" s="36">
        <v>99</v>
      </c>
      <c r="Z7" s="36">
        <v>99</v>
      </c>
      <c r="AA7" s="36">
        <v>102</v>
      </c>
      <c r="AB7" s="36">
        <v>101</v>
      </c>
      <c r="AC7" s="36">
        <v>104</v>
      </c>
      <c r="AD7" s="36">
        <v>95</v>
      </c>
      <c r="AE7" s="36">
        <v>98</v>
      </c>
      <c r="AF7" s="36">
        <v>99</v>
      </c>
      <c r="AG7" s="36">
        <v>100</v>
      </c>
      <c r="AH7" s="36">
        <v>103</v>
      </c>
      <c r="AI7" s="36">
        <v>101</v>
      </c>
      <c r="AJ7" s="36">
        <v>103</v>
      </c>
      <c r="AK7" s="36">
        <v>100</v>
      </c>
      <c r="AL7" s="36">
        <v>101</v>
      </c>
      <c r="AM7" s="36">
        <v>102</v>
      </c>
      <c r="AN7" s="36">
        <v>103</v>
      </c>
      <c r="AO7" s="36">
        <v>104</v>
      </c>
      <c r="AP7" s="36">
        <v>102</v>
      </c>
    </row>
    <row r="8" spans="1:42" x14ac:dyDescent="0.2">
      <c r="B8" s="36">
        <v>3</v>
      </c>
      <c r="C8" s="36">
        <v>102</v>
      </c>
      <c r="D8" s="36">
        <v>102</v>
      </c>
      <c r="E8" s="36">
        <v>102</v>
      </c>
      <c r="F8" s="36">
        <v>103</v>
      </c>
      <c r="G8" s="36">
        <v>104</v>
      </c>
      <c r="H8" s="36">
        <v>98</v>
      </c>
      <c r="I8" s="36">
        <v>105</v>
      </c>
      <c r="J8" s="36">
        <v>104</v>
      </c>
      <c r="K8" s="36">
        <v>102</v>
      </c>
      <c r="L8" s="36">
        <v>102</v>
      </c>
      <c r="M8" s="36">
        <v>98</v>
      </c>
      <c r="N8" s="36">
        <v>98</v>
      </c>
      <c r="O8" s="36">
        <v>94</v>
      </c>
      <c r="P8" s="36">
        <v>92</v>
      </c>
      <c r="Q8" s="36">
        <v>90</v>
      </c>
      <c r="R8" s="36">
        <v>93</v>
      </c>
      <c r="S8" s="36">
        <v>92</v>
      </c>
      <c r="T8" s="36">
        <v>92</v>
      </c>
      <c r="U8" s="36">
        <v>95</v>
      </c>
      <c r="V8" s="36">
        <v>89</v>
      </c>
      <c r="W8" s="36">
        <v>92</v>
      </c>
      <c r="X8" s="36">
        <v>92</v>
      </c>
      <c r="Y8" s="36">
        <v>90</v>
      </c>
      <c r="Z8" s="36">
        <v>91</v>
      </c>
      <c r="AA8" s="36">
        <v>90</v>
      </c>
      <c r="AB8" s="36">
        <v>90</v>
      </c>
      <c r="AC8" s="36">
        <v>95</v>
      </c>
      <c r="AD8" s="36">
        <v>89</v>
      </c>
      <c r="AE8" s="36">
        <v>90</v>
      </c>
      <c r="AF8" s="36">
        <v>91</v>
      </c>
      <c r="AG8" s="36">
        <v>93</v>
      </c>
      <c r="AH8" s="36">
        <v>93</v>
      </c>
      <c r="AI8" s="36">
        <v>90</v>
      </c>
      <c r="AJ8" s="36">
        <v>92</v>
      </c>
      <c r="AK8" s="36">
        <v>93</v>
      </c>
      <c r="AL8" s="36">
        <v>94</v>
      </c>
      <c r="AM8" s="36">
        <v>93</v>
      </c>
      <c r="AN8" s="36">
        <v>94</v>
      </c>
      <c r="AO8" s="36">
        <v>92</v>
      </c>
      <c r="AP8" s="36">
        <v>91</v>
      </c>
    </row>
    <row r="9" spans="1:42" x14ac:dyDescent="0.2">
      <c r="B9" s="36">
        <v>4</v>
      </c>
      <c r="C9" s="36">
        <v>102</v>
      </c>
      <c r="D9" s="36">
        <v>104</v>
      </c>
      <c r="E9" s="36">
        <v>99</v>
      </c>
      <c r="F9" s="36">
        <v>102</v>
      </c>
      <c r="G9" s="36">
        <v>100</v>
      </c>
      <c r="H9" s="36">
        <v>100</v>
      </c>
      <c r="I9" s="36">
        <v>103</v>
      </c>
      <c r="J9" s="36">
        <v>104</v>
      </c>
      <c r="K9" s="36">
        <v>99</v>
      </c>
      <c r="L9" s="36">
        <v>101</v>
      </c>
      <c r="M9" s="36">
        <v>92</v>
      </c>
      <c r="N9" s="36">
        <v>91</v>
      </c>
      <c r="O9" s="36">
        <v>89</v>
      </c>
      <c r="P9" s="36">
        <v>84</v>
      </c>
      <c r="Q9" s="36">
        <v>83</v>
      </c>
      <c r="R9" s="36">
        <v>87</v>
      </c>
      <c r="S9" s="36">
        <v>86</v>
      </c>
      <c r="T9" s="36">
        <v>88</v>
      </c>
      <c r="U9" s="36">
        <v>88</v>
      </c>
      <c r="V9" s="36">
        <v>84</v>
      </c>
      <c r="W9" s="36">
        <v>83</v>
      </c>
      <c r="X9" s="36">
        <v>83</v>
      </c>
      <c r="Y9" s="36">
        <v>81</v>
      </c>
      <c r="Z9" s="36">
        <v>79</v>
      </c>
      <c r="AA9" s="36">
        <v>81</v>
      </c>
      <c r="AB9" s="36">
        <v>82</v>
      </c>
      <c r="AC9" s="36">
        <v>83</v>
      </c>
      <c r="AD9" s="36">
        <v>81</v>
      </c>
      <c r="AE9" s="36">
        <v>82</v>
      </c>
      <c r="AF9" s="36">
        <v>82</v>
      </c>
      <c r="AG9" s="36">
        <v>86</v>
      </c>
      <c r="AH9" s="36">
        <v>87</v>
      </c>
      <c r="AI9" s="36">
        <v>82</v>
      </c>
      <c r="AJ9" s="36">
        <v>82</v>
      </c>
      <c r="AK9" s="36">
        <v>86</v>
      </c>
      <c r="AL9" s="36">
        <v>84</v>
      </c>
      <c r="AM9" s="36">
        <v>87</v>
      </c>
      <c r="AN9" s="36">
        <v>85</v>
      </c>
      <c r="AO9" s="36">
        <v>84</v>
      </c>
      <c r="AP9" s="36">
        <v>86</v>
      </c>
    </row>
    <row r="10" spans="1:42" x14ac:dyDescent="0.2">
      <c r="B10" s="36">
        <v>5</v>
      </c>
      <c r="C10" s="36">
        <v>102</v>
      </c>
      <c r="D10" s="36">
        <v>102</v>
      </c>
      <c r="E10" s="36">
        <v>98</v>
      </c>
      <c r="F10" s="36">
        <v>101</v>
      </c>
      <c r="G10" s="36">
        <v>100</v>
      </c>
      <c r="H10" s="36">
        <v>102</v>
      </c>
      <c r="I10" s="36">
        <v>103</v>
      </c>
      <c r="J10" s="36">
        <v>101</v>
      </c>
      <c r="K10" s="36">
        <v>99</v>
      </c>
      <c r="L10" s="36">
        <v>101</v>
      </c>
      <c r="M10" s="36">
        <v>97</v>
      </c>
      <c r="N10" s="36">
        <v>96</v>
      </c>
      <c r="O10" s="36">
        <v>90</v>
      </c>
      <c r="P10" s="36">
        <v>85</v>
      </c>
      <c r="Q10" s="36">
        <v>86</v>
      </c>
      <c r="R10" s="36">
        <v>85</v>
      </c>
      <c r="S10" s="36">
        <v>86</v>
      </c>
      <c r="T10" s="36">
        <v>85</v>
      </c>
      <c r="U10" s="36">
        <v>88</v>
      </c>
      <c r="V10" s="36">
        <v>83</v>
      </c>
      <c r="W10" s="36">
        <v>82</v>
      </c>
      <c r="X10" s="36">
        <v>80</v>
      </c>
      <c r="Y10" s="36">
        <v>78</v>
      </c>
      <c r="Z10" s="36">
        <v>76</v>
      </c>
      <c r="AA10" s="36">
        <v>77</v>
      </c>
      <c r="AB10" s="36">
        <v>81</v>
      </c>
      <c r="AC10" s="36">
        <v>81</v>
      </c>
      <c r="AD10" s="36">
        <v>80</v>
      </c>
      <c r="AE10" s="36">
        <v>83</v>
      </c>
      <c r="AF10" s="36">
        <v>79</v>
      </c>
      <c r="AG10" s="36">
        <v>84</v>
      </c>
      <c r="AH10" s="36">
        <v>83</v>
      </c>
      <c r="AI10" s="36">
        <v>77</v>
      </c>
      <c r="AJ10" s="36">
        <v>79</v>
      </c>
      <c r="AK10" s="36">
        <v>81</v>
      </c>
      <c r="AL10" s="36">
        <v>79</v>
      </c>
      <c r="AM10" s="36">
        <v>84</v>
      </c>
      <c r="AN10" s="36">
        <v>86</v>
      </c>
      <c r="AO10" s="36">
        <v>85</v>
      </c>
      <c r="AP10" s="36">
        <v>81</v>
      </c>
    </row>
    <row r="11" spans="1:42" x14ac:dyDescent="0.2">
      <c r="B11" s="36">
        <v>6</v>
      </c>
      <c r="C11" s="36">
        <v>101</v>
      </c>
      <c r="D11" s="36">
        <v>101</v>
      </c>
      <c r="E11" s="36">
        <v>103</v>
      </c>
      <c r="F11" s="36">
        <v>102</v>
      </c>
      <c r="G11" s="36">
        <v>104</v>
      </c>
      <c r="H11" s="36">
        <v>105</v>
      </c>
      <c r="I11" s="36">
        <v>106</v>
      </c>
      <c r="J11" s="36">
        <v>105</v>
      </c>
      <c r="K11" s="36">
        <v>103</v>
      </c>
      <c r="L11" s="36">
        <v>103</v>
      </c>
      <c r="M11" s="36">
        <v>99</v>
      </c>
      <c r="N11" s="36">
        <v>98</v>
      </c>
      <c r="O11" s="36">
        <v>95</v>
      </c>
      <c r="P11" s="36">
        <v>90</v>
      </c>
      <c r="Q11" s="36">
        <v>88</v>
      </c>
      <c r="R11" s="36">
        <v>81</v>
      </c>
      <c r="S11" s="36">
        <v>87</v>
      </c>
      <c r="T11" s="36">
        <v>85</v>
      </c>
      <c r="U11" s="36">
        <v>87</v>
      </c>
      <c r="V11" s="36">
        <v>83</v>
      </c>
      <c r="W11" s="36">
        <v>84</v>
      </c>
      <c r="X11" s="36">
        <v>81</v>
      </c>
      <c r="Y11" s="36">
        <v>77</v>
      </c>
      <c r="Z11" s="36">
        <v>76</v>
      </c>
      <c r="AA11" s="36">
        <v>76</v>
      </c>
      <c r="AB11" s="36">
        <v>81</v>
      </c>
      <c r="AC11" s="36">
        <v>79</v>
      </c>
      <c r="AD11" s="36">
        <v>79</v>
      </c>
      <c r="AE11" s="36">
        <v>86</v>
      </c>
      <c r="AF11" s="36">
        <v>78</v>
      </c>
      <c r="AG11" s="36">
        <v>83</v>
      </c>
      <c r="AH11" s="36">
        <v>80</v>
      </c>
      <c r="AI11" s="36">
        <v>74</v>
      </c>
      <c r="AJ11" s="36">
        <v>77</v>
      </c>
      <c r="AK11" s="36">
        <v>78</v>
      </c>
      <c r="AL11" s="36">
        <v>76</v>
      </c>
      <c r="AM11" s="36">
        <v>83</v>
      </c>
      <c r="AN11" s="36">
        <v>85</v>
      </c>
      <c r="AO11" s="36">
        <v>86</v>
      </c>
      <c r="AP11" s="36">
        <v>81</v>
      </c>
    </row>
    <row r="12" spans="1:42" x14ac:dyDescent="0.2">
      <c r="B12" s="36">
        <v>7</v>
      </c>
      <c r="C12" s="36">
        <v>101</v>
      </c>
      <c r="D12" s="36">
        <v>102</v>
      </c>
      <c r="E12" s="36">
        <v>101</v>
      </c>
      <c r="F12" s="36">
        <v>100</v>
      </c>
      <c r="G12" s="36">
        <v>105</v>
      </c>
      <c r="H12" s="36">
        <v>102</v>
      </c>
      <c r="I12" s="36">
        <v>105</v>
      </c>
      <c r="J12" s="36">
        <v>105</v>
      </c>
      <c r="K12" s="36">
        <v>103</v>
      </c>
      <c r="L12" s="36">
        <v>102</v>
      </c>
      <c r="M12" s="36">
        <v>97</v>
      </c>
      <c r="N12" s="36">
        <v>98</v>
      </c>
      <c r="O12" s="36">
        <v>95</v>
      </c>
      <c r="P12" s="36">
        <v>90</v>
      </c>
      <c r="Q12" s="36">
        <v>89</v>
      </c>
      <c r="R12" s="36">
        <v>79</v>
      </c>
      <c r="S12" s="36">
        <v>86</v>
      </c>
      <c r="T12" s="36">
        <v>84</v>
      </c>
      <c r="U12" s="36">
        <v>87</v>
      </c>
      <c r="V12" s="36">
        <v>78</v>
      </c>
      <c r="W12" s="36">
        <v>84</v>
      </c>
      <c r="X12" s="36">
        <v>80</v>
      </c>
      <c r="Y12" s="36">
        <v>72</v>
      </c>
      <c r="Z12" s="36">
        <v>72</v>
      </c>
      <c r="AA12" s="36">
        <v>73</v>
      </c>
      <c r="AB12" s="36">
        <v>77</v>
      </c>
      <c r="AC12" s="36">
        <v>75</v>
      </c>
      <c r="AD12" s="36">
        <v>75</v>
      </c>
      <c r="AE12" s="36">
        <v>81</v>
      </c>
      <c r="AF12" s="36">
        <v>73</v>
      </c>
      <c r="AG12" s="36">
        <v>78</v>
      </c>
      <c r="AH12" s="36">
        <v>74</v>
      </c>
      <c r="AI12" s="36"/>
      <c r="AJ12" s="36">
        <v>71</v>
      </c>
      <c r="AK12" s="36">
        <v>72</v>
      </c>
      <c r="AL12" s="36">
        <v>70</v>
      </c>
      <c r="AM12" s="36">
        <v>77</v>
      </c>
      <c r="AN12" s="36">
        <v>82</v>
      </c>
      <c r="AO12" s="36">
        <v>80</v>
      </c>
      <c r="AP12" s="36">
        <v>74</v>
      </c>
    </row>
    <row r="13" spans="1:42" x14ac:dyDescent="0.2">
      <c r="B13" s="36">
        <v>8</v>
      </c>
      <c r="C13" s="36">
        <v>102</v>
      </c>
      <c r="D13" s="36">
        <v>102</v>
      </c>
      <c r="E13" s="36">
        <v>101</v>
      </c>
      <c r="F13" s="36">
        <v>97</v>
      </c>
      <c r="G13" s="36">
        <v>104</v>
      </c>
      <c r="H13" s="36">
        <v>102</v>
      </c>
      <c r="I13" s="36">
        <v>105</v>
      </c>
      <c r="J13" s="36">
        <v>103</v>
      </c>
      <c r="K13" s="36">
        <v>105</v>
      </c>
      <c r="L13" s="36">
        <v>103</v>
      </c>
      <c r="M13" s="36">
        <v>99</v>
      </c>
      <c r="N13" s="36">
        <v>104</v>
      </c>
      <c r="O13" s="36">
        <v>95</v>
      </c>
      <c r="P13" s="36">
        <v>94</v>
      </c>
      <c r="Q13" s="36">
        <v>91</v>
      </c>
      <c r="R13" s="36">
        <v>79</v>
      </c>
      <c r="S13" s="36">
        <v>90</v>
      </c>
      <c r="T13" s="36">
        <v>89</v>
      </c>
      <c r="U13" s="36">
        <v>90</v>
      </c>
      <c r="V13" s="36">
        <v>81</v>
      </c>
      <c r="W13" s="36">
        <v>88</v>
      </c>
      <c r="X13" s="36">
        <v>80</v>
      </c>
      <c r="Y13" s="36"/>
      <c r="Z13" s="36"/>
      <c r="AA13" s="36"/>
      <c r="AB13" s="36">
        <v>81</v>
      </c>
      <c r="AC13" s="36"/>
      <c r="AD13" s="36"/>
      <c r="AE13" s="36">
        <v>88</v>
      </c>
      <c r="AF13" s="36"/>
      <c r="AG13" s="36">
        <v>80</v>
      </c>
      <c r="AH13" s="36"/>
      <c r="AI13" s="36"/>
      <c r="AJ13" s="36"/>
      <c r="AK13" s="36"/>
      <c r="AL13" s="36"/>
      <c r="AM13" s="36">
        <v>75</v>
      </c>
      <c r="AN13" s="36">
        <v>77</v>
      </c>
      <c r="AO13" s="36">
        <v>77</v>
      </c>
      <c r="AP13" s="36"/>
    </row>
    <row r="14" spans="1:42" x14ac:dyDescent="0.2">
      <c r="B14" s="36">
        <v>9</v>
      </c>
      <c r="C14" s="36">
        <v>103</v>
      </c>
      <c r="D14" s="36">
        <v>103</v>
      </c>
      <c r="E14" s="36">
        <v>102</v>
      </c>
      <c r="F14" s="36">
        <v>98</v>
      </c>
      <c r="G14" s="36">
        <v>98</v>
      </c>
      <c r="H14" s="36">
        <v>101</v>
      </c>
      <c r="I14" s="36">
        <v>100</v>
      </c>
      <c r="J14" s="36">
        <v>106</v>
      </c>
      <c r="K14" s="36">
        <v>104</v>
      </c>
      <c r="L14" s="36">
        <v>102</v>
      </c>
      <c r="M14" s="36">
        <v>99</v>
      </c>
      <c r="N14" s="36">
        <v>101</v>
      </c>
      <c r="O14" s="36">
        <v>94</v>
      </c>
      <c r="P14" s="36">
        <v>95</v>
      </c>
      <c r="Q14" s="36">
        <v>92</v>
      </c>
      <c r="R14" s="36">
        <v>81</v>
      </c>
      <c r="S14" s="36">
        <v>92</v>
      </c>
      <c r="T14" s="36">
        <v>92</v>
      </c>
      <c r="U14" s="36">
        <v>90</v>
      </c>
      <c r="V14" s="36">
        <v>81</v>
      </c>
      <c r="W14" s="36">
        <v>92</v>
      </c>
      <c r="X14" s="36">
        <v>81</v>
      </c>
      <c r="Y14" s="36"/>
      <c r="Z14" s="36"/>
      <c r="AA14" s="36"/>
      <c r="AB14" s="36">
        <v>84</v>
      </c>
      <c r="AC14" s="36"/>
      <c r="AD14" s="36"/>
      <c r="AE14" s="36">
        <v>91</v>
      </c>
      <c r="AF14" s="36"/>
      <c r="AG14" s="36">
        <v>85</v>
      </c>
      <c r="AH14" s="36"/>
      <c r="AI14" s="36"/>
      <c r="AJ14" s="36"/>
      <c r="AK14" s="36"/>
      <c r="AL14" s="36"/>
      <c r="AM14" s="36">
        <v>73</v>
      </c>
      <c r="AN14" s="36">
        <v>75</v>
      </c>
      <c r="AO14" s="36">
        <v>74</v>
      </c>
      <c r="AP14" s="36"/>
    </row>
    <row r="15" spans="1:42" x14ac:dyDescent="0.2">
      <c r="B15" s="36">
        <v>10</v>
      </c>
      <c r="C15" s="36">
        <v>105</v>
      </c>
      <c r="D15" s="36">
        <v>106</v>
      </c>
      <c r="E15" s="36">
        <v>103</v>
      </c>
      <c r="F15" s="36">
        <v>102</v>
      </c>
      <c r="G15" s="36">
        <v>105</v>
      </c>
      <c r="H15" s="36">
        <v>106</v>
      </c>
      <c r="I15" s="36">
        <v>107</v>
      </c>
      <c r="J15" s="36">
        <v>109</v>
      </c>
      <c r="K15" s="36">
        <v>105</v>
      </c>
      <c r="L15" s="36">
        <v>106</v>
      </c>
      <c r="M15" s="36">
        <v>102</v>
      </c>
      <c r="N15" s="36">
        <v>103</v>
      </c>
      <c r="O15" s="36">
        <v>97</v>
      </c>
      <c r="P15" s="36">
        <v>98</v>
      </c>
      <c r="Q15" s="36">
        <v>94</v>
      </c>
      <c r="R15" s="36">
        <v>83</v>
      </c>
      <c r="S15" s="36">
        <v>97</v>
      </c>
      <c r="T15" s="36">
        <v>96</v>
      </c>
      <c r="U15" s="36">
        <v>94</v>
      </c>
      <c r="V15" s="36">
        <v>85</v>
      </c>
      <c r="W15" s="36">
        <v>94</v>
      </c>
      <c r="X15" s="36">
        <v>83</v>
      </c>
      <c r="Y15" s="36"/>
      <c r="Z15" s="36"/>
      <c r="AA15" s="36"/>
      <c r="AB15" s="36">
        <v>89</v>
      </c>
      <c r="AC15" s="36"/>
      <c r="AD15" s="36"/>
      <c r="AE15" s="36">
        <v>93</v>
      </c>
      <c r="AF15" s="36"/>
      <c r="AG15" s="36">
        <v>88</v>
      </c>
      <c r="AH15" s="36"/>
      <c r="AI15" s="36"/>
      <c r="AJ15" s="36"/>
      <c r="AK15" s="36"/>
      <c r="AL15" s="36"/>
      <c r="AM15" s="36"/>
      <c r="AN15" s="36"/>
      <c r="AO15" s="36"/>
      <c r="AP15" s="36"/>
    </row>
    <row r="16" spans="1:42" x14ac:dyDescent="0.2">
      <c r="B16" s="36">
        <v>11</v>
      </c>
      <c r="C16" s="36">
        <v>104</v>
      </c>
      <c r="D16" s="36">
        <v>105</v>
      </c>
      <c r="E16" s="36">
        <v>104</v>
      </c>
      <c r="F16" s="36">
        <v>102</v>
      </c>
      <c r="G16" s="36">
        <v>104</v>
      </c>
      <c r="H16" s="36">
        <v>106</v>
      </c>
      <c r="I16" s="36">
        <v>106</v>
      </c>
      <c r="J16" s="36">
        <v>108</v>
      </c>
      <c r="K16" s="36">
        <v>105</v>
      </c>
      <c r="L16" s="36">
        <v>105</v>
      </c>
      <c r="M16" s="36">
        <v>101</v>
      </c>
      <c r="N16" s="36">
        <v>103</v>
      </c>
      <c r="O16" s="36">
        <v>98</v>
      </c>
      <c r="P16" s="36">
        <v>98</v>
      </c>
      <c r="Q16" s="36">
        <v>94</v>
      </c>
      <c r="R16" s="36">
        <v>85</v>
      </c>
      <c r="S16" s="36">
        <v>95</v>
      </c>
      <c r="T16" s="36">
        <v>96</v>
      </c>
      <c r="U16" s="36">
        <v>95</v>
      </c>
      <c r="V16" s="36">
        <v>88</v>
      </c>
      <c r="W16" s="36">
        <v>94</v>
      </c>
      <c r="X16" s="36">
        <v>81</v>
      </c>
      <c r="Y16" s="36"/>
      <c r="Z16" s="36"/>
      <c r="AA16" s="36"/>
      <c r="AB16" s="36">
        <v>89</v>
      </c>
      <c r="AC16" s="36"/>
      <c r="AD16" s="36"/>
      <c r="AE16" s="36">
        <v>94</v>
      </c>
      <c r="AF16" s="36"/>
      <c r="AG16" s="36">
        <v>87</v>
      </c>
      <c r="AH16" s="36"/>
      <c r="AI16" s="36"/>
      <c r="AJ16" s="36"/>
      <c r="AK16" s="36"/>
      <c r="AL16" s="36"/>
      <c r="AM16" s="36"/>
      <c r="AN16" s="36"/>
      <c r="AO16" s="36"/>
      <c r="AP16" s="36"/>
    </row>
    <row r="17" spans="2:42" x14ac:dyDescent="0.2">
      <c r="B17" s="36">
        <v>12</v>
      </c>
      <c r="C17" s="36">
        <v>104</v>
      </c>
      <c r="D17" s="36">
        <v>105</v>
      </c>
      <c r="E17" s="36">
        <v>105</v>
      </c>
      <c r="F17" s="36">
        <v>102</v>
      </c>
      <c r="G17" s="36">
        <v>105</v>
      </c>
      <c r="H17" s="36">
        <v>106</v>
      </c>
      <c r="I17" s="36">
        <v>107</v>
      </c>
      <c r="J17" s="36">
        <v>108</v>
      </c>
      <c r="K17" s="36">
        <v>108</v>
      </c>
      <c r="L17" s="36">
        <v>105</v>
      </c>
      <c r="M17" s="36">
        <v>102</v>
      </c>
      <c r="N17" s="36">
        <v>104</v>
      </c>
      <c r="O17" s="36">
        <v>101</v>
      </c>
      <c r="P17" s="36">
        <v>95</v>
      </c>
      <c r="Q17" s="36">
        <v>96</v>
      </c>
      <c r="R17" s="36">
        <v>91</v>
      </c>
      <c r="S17" s="36">
        <v>96</v>
      </c>
      <c r="T17" s="36">
        <v>96</v>
      </c>
      <c r="U17" s="36">
        <v>97</v>
      </c>
      <c r="V17" s="36">
        <v>90</v>
      </c>
      <c r="W17" s="36">
        <v>94</v>
      </c>
      <c r="X17" s="36">
        <v>78</v>
      </c>
      <c r="Y17" s="36"/>
      <c r="Z17" s="36"/>
      <c r="AA17" s="36"/>
      <c r="AB17" s="36">
        <v>91</v>
      </c>
      <c r="AC17" s="36"/>
      <c r="AD17" s="36"/>
      <c r="AE17" s="36">
        <v>96</v>
      </c>
      <c r="AF17" s="36"/>
      <c r="AG17" s="36">
        <v>87</v>
      </c>
      <c r="AH17" s="36"/>
      <c r="AI17" s="36"/>
      <c r="AJ17" s="36"/>
      <c r="AK17" s="36"/>
      <c r="AL17" s="36"/>
      <c r="AM17" s="36"/>
      <c r="AN17" s="36"/>
      <c r="AO17" s="36"/>
      <c r="AP17" s="36"/>
    </row>
    <row r="18" spans="2:42" x14ac:dyDescent="0.2">
      <c r="B18" s="36">
        <v>13</v>
      </c>
      <c r="C18" s="36">
        <v>103</v>
      </c>
      <c r="D18" s="36">
        <v>103</v>
      </c>
      <c r="E18" s="36">
        <v>105</v>
      </c>
      <c r="F18" s="36">
        <v>101</v>
      </c>
      <c r="G18" s="36">
        <v>106</v>
      </c>
      <c r="H18" s="36">
        <v>106</v>
      </c>
      <c r="I18" s="36">
        <v>104</v>
      </c>
      <c r="J18" s="36">
        <v>109</v>
      </c>
      <c r="K18" s="36">
        <v>111</v>
      </c>
      <c r="L18" s="36">
        <v>105</v>
      </c>
      <c r="M18" s="36">
        <v>102</v>
      </c>
      <c r="N18" s="36">
        <v>106</v>
      </c>
      <c r="O18" s="36">
        <v>99</v>
      </c>
      <c r="P18" s="36">
        <v>99</v>
      </c>
      <c r="Q18" s="36">
        <v>97</v>
      </c>
      <c r="R18" s="36">
        <v>93</v>
      </c>
      <c r="S18" s="36">
        <v>100</v>
      </c>
      <c r="T18" s="36">
        <v>97</v>
      </c>
      <c r="U18" s="36">
        <v>96</v>
      </c>
      <c r="V18" s="36">
        <v>93</v>
      </c>
      <c r="W18" s="36">
        <v>96</v>
      </c>
      <c r="X18" s="36">
        <v>80</v>
      </c>
      <c r="Y18" s="36"/>
      <c r="Z18" s="36"/>
      <c r="AA18" s="36"/>
      <c r="AB18" s="36">
        <v>95</v>
      </c>
      <c r="AC18" s="36"/>
      <c r="AD18" s="36"/>
      <c r="AE18" s="36">
        <v>98</v>
      </c>
      <c r="AF18" s="36"/>
      <c r="AG18" s="36">
        <v>91</v>
      </c>
      <c r="AH18" s="36"/>
      <c r="AI18" s="36"/>
      <c r="AJ18" s="36"/>
      <c r="AK18" s="36"/>
      <c r="AL18" s="36"/>
      <c r="AM18" s="36"/>
      <c r="AN18" s="36"/>
      <c r="AO18" s="36"/>
      <c r="AP18" s="36"/>
    </row>
    <row r="19" spans="2:42" x14ac:dyDescent="0.2">
      <c r="B19" s="36">
        <v>14</v>
      </c>
      <c r="C19" s="36">
        <v>106</v>
      </c>
      <c r="D19" s="36">
        <v>105</v>
      </c>
      <c r="E19" s="36">
        <v>107</v>
      </c>
      <c r="F19" s="36">
        <v>102</v>
      </c>
      <c r="G19" s="36">
        <v>109</v>
      </c>
      <c r="H19" s="36">
        <v>106</v>
      </c>
      <c r="I19" s="36">
        <v>104</v>
      </c>
      <c r="J19" s="36">
        <v>106</v>
      </c>
      <c r="K19" s="36">
        <v>112</v>
      </c>
      <c r="L19" s="36">
        <v>106</v>
      </c>
      <c r="M19" s="36">
        <v>103</v>
      </c>
      <c r="N19" s="36">
        <v>108</v>
      </c>
      <c r="O19" s="36">
        <v>102</v>
      </c>
      <c r="P19" s="36">
        <v>100</v>
      </c>
      <c r="Q19" s="36">
        <v>97</v>
      </c>
      <c r="R19" s="36">
        <v>95</v>
      </c>
      <c r="S19" s="36">
        <v>101</v>
      </c>
      <c r="T19" s="36">
        <v>99</v>
      </c>
      <c r="U19" s="36">
        <v>97</v>
      </c>
      <c r="V19" s="36">
        <v>98</v>
      </c>
      <c r="W19" s="36">
        <v>97</v>
      </c>
      <c r="X19" s="36">
        <v>82</v>
      </c>
      <c r="Y19" s="36"/>
      <c r="Z19" s="36"/>
      <c r="AA19" s="36"/>
      <c r="AB19" s="36">
        <v>99</v>
      </c>
      <c r="AC19" s="36"/>
      <c r="AD19" s="36"/>
      <c r="AE19" s="36">
        <v>99</v>
      </c>
      <c r="AF19" s="36"/>
      <c r="AG19" s="36">
        <v>93</v>
      </c>
      <c r="AH19" s="36"/>
      <c r="AI19" s="36"/>
      <c r="AJ19" s="36"/>
      <c r="AK19" s="36"/>
      <c r="AL19" s="36"/>
      <c r="AM19" s="36"/>
      <c r="AN19" s="36"/>
      <c r="AO19" s="36"/>
      <c r="AP19" s="36"/>
    </row>
    <row r="21" spans="2:42" x14ac:dyDescent="0.2">
      <c r="B21" s="64" t="s">
        <v>43</v>
      </c>
      <c r="C21" s="65" t="s">
        <v>53</v>
      </c>
      <c r="D21" s="65"/>
      <c r="E21" s="65"/>
      <c r="F21" s="65"/>
      <c r="G21" s="65"/>
      <c r="H21" s="65" t="s">
        <v>54</v>
      </c>
      <c r="I21" s="65"/>
      <c r="J21" s="65"/>
      <c r="K21" s="65"/>
      <c r="L21" s="65"/>
      <c r="M21" s="65" t="s">
        <v>55</v>
      </c>
      <c r="N21" s="65"/>
      <c r="O21" s="65"/>
      <c r="P21" s="65"/>
      <c r="Q21" s="65"/>
      <c r="R21" s="65" t="s">
        <v>56</v>
      </c>
      <c r="S21" s="65"/>
      <c r="T21" s="65"/>
      <c r="U21" s="65"/>
      <c r="V21" s="65"/>
      <c r="W21" s="65" t="s">
        <v>48</v>
      </c>
      <c r="X21" s="65"/>
      <c r="Y21" s="65"/>
      <c r="Z21" s="65"/>
      <c r="AA21" s="65"/>
      <c r="AB21" s="65" t="s">
        <v>49</v>
      </c>
      <c r="AC21" s="65"/>
      <c r="AD21" s="65"/>
      <c r="AE21" s="65"/>
      <c r="AF21" s="65"/>
      <c r="AG21" s="65" t="s">
        <v>50</v>
      </c>
      <c r="AH21" s="65"/>
      <c r="AI21" s="65"/>
      <c r="AJ21" s="65"/>
      <c r="AK21" s="65"/>
      <c r="AL21" s="65" t="s">
        <v>51</v>
      </c>
      <c r="AM21" s="65"/>
      <c r="AN21" s="65"/>
      <c r="AO21" s="65"/>
      <c r="AP21" s="65"/>
    </row>
    <row r="22" spans="2:42" x14ac:dyDescent="0.2">
      <c r="B22" s="36">
        <v>0</v>
      </c>
      <c r="C22" s="36">
        <v>100</v>
      </c>
      <c r="D22" s="36">
        <v>100</v>
      </c>
      <c r="E22" s="36">
        <v>100</v>
      </c>
      <c r="F22" s="36">
        <v>100</v>
      </c>
      <c r="G22" s="36">
        <v>100</v>
      </c>
      <c r="H22" s="36">
        <v>100</v>
      </c>
      <c r="I22" s="36">
        <v>100</v>
      </c>
      <c r="J22" s="36">
        <v>100</v>
      </c>
      <c r="K22" s="36">
        <v>100</v>
      </c>
      <c r="L22" s="36">
        <v>100</v>
      </c>
      <c r="M22" s="36">
        <v>100</v>
      </c>
      <c r="N22" s="36">
        <v>100</v>
      </c>
      <c r="O22" s="36">
        <v>100</v>
      </c>
      <c r="P22" s="36">
        <v>100</v>
      </c>
      <c r="Q22" s="36">
        <v>100</v>
      </c>
      <c r="R22" s="36">
        <v>100</v>
      </c>
      <c r="S22" s="36">
        <v>100</v>
      </c>
      <c r="T22" s="36">
        <v>100</v>
      </c>
      <c r="U22" s="36">
        <v>100</v>
      </c>
      <c r="V22" s="36">
        <v>100</v>
      </c>
      <c r="W22" s="36">
        <v>100</v>
      </c>
      <c r="X22" s="36">
        <v>100</v>
      </c>
      <c r="Y22" s="36">
        <v>100</v>
      </c>
      <c r="Z22" s="36">
        <v>100</v>
      </c>
      <c r="AA22" s="36">
        <v>100</v>
      </c>
      <c r="AB22" s="36">
        <v>100</v>
      </c>
      <c r="AC22" s="36">
        <v>100</v>
      </c>
      <c r="AD22" s="36">
        <v>100</v>
      </c>
      <c r="AE22" s="36">
        <v>100</v>
      </c>
      <c r="AF22" s="36">
        <v>100</v>
      </c>
      <c r="AG22" s="36">
        <v>100</v>
      </c>
      <c r="AH22" s="36">
        <v>100</v>
      </c>
      <c r="AI22" s="36">
        <v>100</v>
      </c>
      <c r="AJ22" s="36">
        <v>100</v>
      </c>
      <c r="AK22" s="36">
        <v>100</v>
      </c>
      <c r="AL22" s="36">
        <v>100</v>
      </c>
      <c r="AM22" s="36">
        <v>100</v>
      </c>
      <c r="AN22" s="36">
        <v>100</v>
      </c>
      <c r="AO22" s="36">
        <v>100</v>
      </c>
      <c r="AP22" s="36">
        <v>100</v>
      </c>
    </row>
    <row r="23" spans="2:42" x14ac:dyDescent="0.2">
      <c r="B23" s="36">
        <v>1</v>
      </c>
      <c r="C23" s="36">
        <v>101</v>
      </c>
      <c r="D23" s="36">
        <v>96</v>
      </c>
      <c r="E23" s="36">
        <v>97</v>
      </c>
      <c r="F23" s="36">
        <v>103</v>
      </c>
      <c r="G23" s="36">
        <v>99</v>
      </c>
      <c r="H23" s="36">
        <v>95</v>
      </c>
      <c r="I23" s="36">
        <v>97</v>
      </c>
      <c r="J23" s="36">
        <v>98</v>
      </c>
      <c r="K23" s="36">
        <v>95</v>
      </c>
      <c r="L23" s="36">
        <v>96</v>
      </c>
      <c r="M23" s="36">
        <v>97</v>
      </c>
      <c r="N23" s="36">
        <v>98</v>
      </c>
      <c r="O23" s="36">
        <v>101</v>
      </c>
      <c r="P23" s="36">
        <v>97</v>
      </c>
      <c r="Q23" s="36">
        <v>93</v>
      </c>
      <c r="R23" s="36">
        <v>100</v>
      </c>
      <c r="S23" s="36">
        <v>99</v>
      </c>
      <c r="T23" s="36">
        <v>100</v>
      </c>
      <c r="U23" s="36">
        <v>99</v>
      </c>
      <c r="V23" s="36">
        <v>100</v>
      </c>
      <c r="W23" s="36">
        <v>96</v>
      </c>
      <c r="X23" s="36">
        <v>97</v>
      </c>
      <c r="Y23" s="36">
        <v>94</v>
      </c>
      <c r="Z23" s="36">
        <v>95</v>
      </c>
      <c r="AA23" s="36">
        <v>97</v>
      </c>
      <c r="AB23" s="36">
        <v>98</v>
      </c>
      <c r="AC23" s="36">
        <v>99</v>
      </c>
      <c r="AD23" s="36">
        <v>96</v>
      </c>
      <c r="AE23" s="36">
        <v>96</v>
      </c>
      <c r="AF23" s="36">
        <v>97</v>
      </c>
      <c r="AG23" s="36">
        <v>98</v>
      </c>
      <c r="AH23" s="36">
        <v>98</v>
      </c>
      <c r="AI23" s="36">
        <v>96</v>
      </c>
      <c r="AJ23" s="36">
        <v>95</v>
      </c>
      <c r="AK23" s="36">
        <v>100</v>
      </c>
      <c r="AL23" s="36">
        <v>101</v>
      </c>
      <c r="AM23" s="36">
        <v>99</v>
      </c>
      <c r="AN23" s="36">
        <v>101</v>
      </c>
      <c r="AO23" s="36">
        <v>99</v>
      </c>
      <c r="AP23" s="36">
        <v>97</v>
      </c>
    </row>
    <row r="24" spans="2:42" x14ac:dyDescent="0.2">
      <c r="B24" s="36">
        <v>2</v>
      </c>
      <c r="C24" s="36">
        <v>105</v>
      </c>
      <c r="D24" s="36">
        <v>100</v>
      </c>
      <c r="E24" s="36">
        <v>101</v>
      </c>
      <c r="F24" s="36">
        <v>102</v>
      </c>
      <c r="G24" s="36">
        <v>105</v>
      </c>
      <c r="H24" s="36">
        <v>101</v>
      </c>
      <c r="I24" s="36">
        <v>103</v>
      </c>
      <c r="J24" s="36">
        <v>102</v>
      </c>
      <c r="K24" s="36">
        <v>104</v>
      </c>
      <c r="L24" s="36">
        <v>101</v>
      </c>
      <c r="M24" s="36">
        <v>100</v>
      </c>
      <c r="N24" s="36">
        <v>102</v>
      </c>
      <c r="O24" s="36">
        <v>103</v>
      </c>
      <c r="P24" s="36">
        <v>102</v>
      </c>
      <c r="Q24" s="36">
        <v>98</v>
      </c>
      <c r="R24" s="36">
        <v>102</v>
      </c>
      <c r="S24" s="36">
        <v>100</v>
      </c>
      <c r="T24" s="36">
        <v>105</v>
      </c>
      <c r="U24" s="36">
        <v>102</v>
      </c>
      <c r="V24" s="36">
        <v>102</v>
      </c>
      <c r="W24" s="36">
        <v>100</v>
      </c>
      <c r="X24" s="36">
        <v>101</v>
      </c>
      <c r="Y24" s="36">
        <v>99</v>
      </c>
      <c r="Z24" s="36">
        <v>99</v>
      </c>
      <c r="AA24" s="36">
        <v>102</v>
      </c>
      <c r="AB24" s="36">
        <v>101</v>
      </c>
      <c r="AC24" s="36">
        <v>104</v>
      </c>
      <c r="AD24" s="36">
        <v>95</v>
      </c>
      <c r="AE24" s="36">
        <v>98</v>
      </c>
      <c r="AF24" s="36">
        <v>99</v>
      </c>
      <c r="AG24" s="36">
        <v>100</v>
      </c>
      <c r="AH24" s="36">
        <v>103</v>
      </c>
      <c r="AI24" s="36">
        <v>101</v>
      </c>
      <c r="AJ24" s="36">
        <v>103</v>
      </c>
      <c r="AK24" s="36">
        <v>100</v>
      </c>
      <c r="AL24" s="36">
        <v>101</v>
      </c>
      <c r="AM24" s="36">
        <v>102</v>
      </c>
      <c r="AN24" s="36">
        <v>103</v>
      </c>
      <c r="AO24" s="36">
        <v>104</v>
      </c>
      <c r="AP24" s="36">
        <v>102</v>
      </c>
    </row>
    <row r="25" spans="2:42" x14ac:dyDescent="0.2">
      <c r="B25" s="36">
        <v>3</v>
      </c>
      <c r="C25" s="36">
        <v>104</v>
      </c>
      <c r="D25" s="36">
        <v>101</v>
      </c>
      <c r="E25" s="36">
        <v>104</v>
      </c>
      <c r="F25" s="36">
        <v>103</v>
      </c>
      <c r="G25" s="36">
        <v>105</v>
      </c>
      <c r="H25" s="36">
        <v>101</v>
      </c>
      <c r="I25" s="36">
        <v>98</v>
      </c>
      <c r="J25" s="36">
        <v>98</v>
      </c>
      <c r="K25" s="36">
        <v>103</v>
      </c>
      <c r="L25" s="36">
        <v>98</v>
      </c>
      <c r="M25" s="36">
        <v>90</v>
      </c>
      <c r="N25" s="36">
        <v>94</v>
      </c>
      <c r="O25" s="36">
        <v>98</v>
      </c>
      <c r="P25" s="36">
        <v>97</v>
      </c>
      <c r="Q25" s="36">
        <v>89</v>
      </c>
      <c r="R25" s="36">
        <v>95</v>
      </c>
      <c r="S25" s="36">
        <v>95</v>
      </c>
      <c r="T25" s="36">
        <v>98</v>
      </c>
      <c r="U25" s="36">
        <v>92</v>
      </c>
      <c r="V25" s="36">
        <v>93</v>
      </c>
      <c r="W25" s="36">
        <v>92</v>
      </c>
      <c r="X25" s="36">
        <v>92</v>
      </c>
      <c r="Y25" s="36">
        <v>90</v>
      </c>
      <c r="Z25" s="36">
        <v>91</v>
      </c>
      <c r="AA25" s="36">
        <v>90</v>
      </c>
      <c r="AB25" s="36">
        <v>90</v>
      </c>
      <c r="AC25" s="36">
        <v>95</v>
      </c>
      <c r="AD25" s="36">
        <v>89</v>
      </c>
      <c r="AE25" s="36">
        <v>90</v>
      </c>
      <c r="AF25" s="36">
        <v>91</v>
      </c>
      <c r="AG25" s="36">
        <v>93</v>
      </c>
      <c r="AH25" s="36">
        <v>93</v>
      </c>
      <c r="AI25" s="36">
        <v>90</v>
      </c>
      <c r="AJ25" s="36">
        <v>92</v>
      </c>
      <c r="AK25" s="36">
        <v>93</v>
      </c>
      <c r="AL25" s="36">
        <v>94</v>
      </c>
      <c r="AM25" s="36">
        <v>93</v>
      </c>
      <c r="AN25" s="36">
        <v>94</v>
      </c>
      <c r="AO25" s="36">
        <v>92</v>
      </c>
      <c r="AP25" s="36">
        <v>91</v>
      </c>
    </row>
    <row r="26" spans="2:42" x14ac:dyDescent="0.2">
      <c r="B26" s="36">
        <v>4</v>
      </c>
      <c r="C26" s="36">
        <v>102</v>
      </c>
      <c r="D26" s="36">
        <v>101</v>
      </c>
      <c r="E26" s="36">
        <v>102</v>
      </c>
      <c r="F26" s="36">
        <v>104</v>
      </c>
      <c r="G26" s="36">
        <v>104</v>
      </c>
      <c r="H26" s="36">
        <v>99</v>
      </c>
      <c r="I26" s="36">
        <v>99</v>
      </c>
      <c r="J26" s="36">
        <v>95</v>
      </c>
      <c r="K26" s="36">
        <v>103</v>
      </c>
      <c r="L26" s="36">
        <v>95</v>
      </c>
      <c r="M26" s="36">
        <v>85</v>
      </c>
      <c r="N26" s="36">
        <v>91</v>
      </c>
      <c r="O26" s="36">
        <v>93</v>
      </c>
      <c r="P26" s="36">
        <v>89</v>
      </c>
      <c r="Q26" s="36">
        <v>84</v>
      </c>
      <c r="R26" s="36">
        <v>90</v>
      </c>
      <c r="S26" s="36">
        <v>85</v>
      </c>
      <c r="T26" s="36">
        <v>93</v>
      </c>
      <c r="U26" s="36">
        <v>83</v>
      </c>
      <c r="V26" s="36">
        <v>84</v>
      </c>
      <c r="W26" s="36">
        <v>83</v>
      </c>
      <c r="X26" s="36">
        <v>83</v>
      </c>
      <c r="Y26" s="36">
        <v>81</v>
      </c>
      <c r="Z26" s="36">
        <v>79</v>
      </c>
      <c r="AA26" s="36">
        <v>81</v>
      </c>
      <c r="AB26" s="36">
        <v>82</v>
      </c>
      <c r="AC26" s="36">
        <v>83</v>
      </c>
      <c r="AD26" s="36">
        <v>81</v>
      </c>
      <c r="AE26" s="36">
        <v>82</v>
      </c>
      <c r="AF26" s="36">
        <v>82</v>
      </c>
      <c r="AG26" s="36">
        <v>86</v>
      </c>
      <c r="AH26" s="36">
        <v>87</v>
      </c>
      <c r="AI26" s="36">
        <v>82</v>
      </c>
      <c r="AJ26" s="36">
        <v>82</v>
      </c>
      <c r="AK26" s="36">
        <v>86</v>
      </c>
      <c r="AL26" s="36">
        <v>84</v>
      </c>
      <c r="AM26" s="36">
        <v>87</v>
      </c>
      <c r="AN26" s="36">
        <v>85</v>
      </c>
      <c r="AO26" s="36">
        <v>84</v>
      </c>
      <c r="AP26" s="36">
        <v>86</v>
      </c>
    </row>
    <row r="27" spans="2:42" x14ac:dyDescent="0.2">
      <c r="B27" s="36">
        <v>5</v>
      </c>
      <c r="C27" s="36">
        <v>101</v>
      </c>
      <c r="D27" s="36">
        <v>104</v>
      </c>
      <c r="E27" s="36">
        <v>104</v>
      </c>
      <c r="F27" s="36">
        <v>103</v>
      </c>
      <c r="G27" s="36">
        <v>108</v>
      </c>
      <c r="H27" s="36">
        <v>100</v>
      </c>
      <c r="I27" s="36">
        <v>103</v>
      </c>
      <c r="J27" s="36">
        <v>99</v>
      </c>
      <c r="K27" s="36">
        <v>102</v>
      </c>
      <c r="L27" s="36">
        <v>96</v>
      </c>
      <c r="M27" s="36">
        <v>88</v>
      </c>
      <c r="N27" s="36">
        <v>93</v>
      </c>
      <c r="O27" s="36">
        <v>94</v>
      </c>
      <c r="P27" s="36">
        <v>90</v>
      </c>
      <c r="Q27" s="36">
        <v>82</v>
      </c>
      <c r="R27" s="36">
        <v>90</v>
      </c>
      <c r="S27" s="36">
        <v>85</v>
      </c>
      <c r="T27" s="36">
        <v>91</v>
      </c>
      <c r="U27" s="36">
        <v>79</v>
      </c>
      <c r="V27" s="36">
        <v>81</v>
      </c>
      <c r="W27" s="36">
        <v>82</v>
      </c>
      <c r="X27" s="36">
        <v>80</v>
      </c>
      <c r="Y27" s="36">
        <v>78</v>
      </c>
      <c r="Z27" s="36">
        <v>76</v>
      </c>
      <c r="AA27" s="36">
        <v>77</v>
      </c>
      <c r="AB27" s="36">
        <v>81</v>
      </c>
      <c r="AC27" s="36">
        <v>81</v>
      </c>
      <c r="AD27" s="36">
        <v>80</v>
      </c>
      <c r="AE27" s="36">
        <v>83</v>
      </c>
      <c r="AF27" s="36">
        <v>79</v>
      </c>
      <c r="AG27" s="36">
        <v>84</v>
      </c>
      <c r="AH27" s="36">
        <v>83</v>
      </c>
      <c r="AI27" s="36">
        <v>77</v>
      </c>
      <c r="AJ27" s="36">
        <v>79</v>
      </c>
      <c r="AK27" s="36">
        <v>81</v>
      </c>
      <c r="AL27" s="36">
        <v>79</v>
      </c>
      <c r="AM27" s="36">
        <v>84</v>
      </c>
      <c r="AN27" s="36">
        <v>86</v>
      </c>
      <c r="AO27" s="36">
        <v>85</v>
      </c>
      <c r="AP27" s="36">
        <v>81</v>
      </c>
    </row>
    <row r="28" spans="2:42" x14ac:dyDescent="0.2">
      <c r="B28" s="36">
        <v>6</v>
      </c>
      <c r="C28" s="36">
        <v>105</v>
      </c>
      <c r="D28" s="36">
        <v>105</v>
      </c>
      <c r="E28" s="36">
        <v>106</v>
      </c>
      <c r="F28" s="36">
        <v>106</v>
      </c>
      <c r="G28" s="36">
        <v>108</v>
      </c>
      <c r="H28" s="36">
        <v>105</v>
      </c>
      <c r="I28" s="36">
        <v>109</v>
      </c>
      <c r="J28" s="36">
        <v>102</v>
      </c>
      <c r="K28" s="36">
        <v>106</v>
      </c>
      <c r="L28" s="36">
        <v>101</v>
      </c>
      <c r="M28" s="36">
        <v>88</v>
      </c>
      <c r="N28" s="36">
        <v>97</v>
      </c>
      <c r="O28" s="36">
        <v>90</v>
      </c>
      <c r="P28" s="36">
        <v>103</v>
      </c>
      <c r="Q28" s="36">
        <v>82</v>
      </c>
      <c r="R28" s="36">
        <v>86</v>
      </c>
      <c r="S28" s="36">
        <v>83</v>
      </c>
      <c r="T28" s="36">
        <v>91</v>
      </c>
      <c r="U28" s="36">
        <v>78</v>
      </c>
      <c r="V28" s="36">
        <v>78</v>
      </c>
      <c r="W28" s="36">
        <v>84</v>
      </c>
      <c r="X28" s="36">
        <v>81</v>
      </c>
      <c r="Y28" s="36">
        <v>77</v>
      </c>
      <c r="Z28" s="36">
        <v>76</v>
      </c>
      <c r="AA28" s="36">
        <v>76</v>
      </c>
      <c r="AB28" s="36">
        <v>81</v>
      </c>
      <c r="AC28" s="36">
        <v>79</v>
      </c>
      <c r="AD28" s="36">
        <v>79</v>
      </c>
      <c r="AE28" s="36">
        <v>86</v>
      </c>
      <c r="AF28" s="36">
        <v>78</v>
      </c>
      <c r="AG28" s="36">
        <v>83</v>
      </c>
      <c r="AH28" s="36">
        <v>80</v>
      </c>
      <c r="AI28" s="36">
        <v>74</v>
      </c>
      <c r="AJ28" s="36">
        <v>77</v>
      </c>
      <c r="AK28" s="36">
        <v>78</v>
      </c>
      <c r="AL28" s="36">
        <v>76</v>
      </c>
      <c r="AM28" s="36">
        <v>83</v>
      </c>
      <c r="AN28" s="36">
        <v>85</v>
      </c>
      <c r="AO28" s="36">
        <v>86</v>
      </c>
      <c r="AP28" s="36">
        <v>81</v>
      </c>
    </row>
    <row r="29" spans="2:42" x14ac:dyDescent="0.2">
      <c r="B29" s="36">
        <v>7</v>
      </c>
      <c r="C29" s="36">
        <v>105</v>
      </c>
      <c r="D29" s="36">
        <v>107</v>
      </c>
      <c r="E29" s="36">
        <v>105</v>
      </c>
      <c r="F29" s="36">
        <v>107</v>
      </c>
      <c r="G29" s="36">
        <v>105</v>
      </c>
      <c r="H29" s="36">
        <v>103</v>
      </c>
      <c r="I29" s="36">
        <v>107</v>
      </c>
      <c r="J29" s="36">
        <v>101</v>
      </c>
      <c r="K29" s="36">
        <v>104</v>
      </c>
      <c r="L29" s="36">
        <v>99</v>
      </c>
      <c r="M29" s="36">
        <v>88</v>
      </c>
      <c r="N29" s="36">
        <v>92</v>
      </c>
      <c r="O29" s="36">
        <v>88</v>
      </c>
      <c r="P29" s="36">
        <v>103</v>
      </c>
      <c r="Q29" s="36">
        <v>79</v>
      </c>
      <c r="R29" s="36">
        <v>82</v>
      </c>
      <c r="S29" s="36">
        <v>77</v>
      </c>
      <c r="T29" s="36">
        <v>85</v>
      </c>
      <c r="U29" s="36">
        <v>75</v>
      </c>
      <c r="V29" s="36">
        <v>73</v>
      </c>
      <c r="W29" s="36">
        <v>84</v>
      </c>
      <c r="X29" s="36">
        <v>80</v>
      </c>
      <c r="Y29" s="36">
        <v>72</v>
      </c>
      <c r="Z29" s="36">
        <v>72</v>
      </c>
      <c r="AA29" s="36">
        <v>73</v>
      </c>
      <c r="AB29" s="36">
        <v>77</v>
      </c>
      <c r="AC29" s="36">
        <v>75</v>
      </c>
      <c r="AD29" s="36">
        <v>75</v>
      </c>
      <c r="AE29" s="36">
        <v>81</v>
      </c>
      <c r="AF29" s="36">
        <v>73</v>
      </c>
      <c r="AG29" s="36">
        <v>78</v>
      </c>
      <c r="AH29" s="36">
        <v>74</v>
      </c>
      <c r="AI29" s="36"/>
      <c r="AJ29" s="36">
        <v>71</v>
      </c>
      <c r="AK29" s="36">
        <v>72</v>
      </c>
      <c r="AL29" s="36">
        <v>70</v>
      </c>
      <c r="AM29" s="36">
        <v>77</v>
      </c>
      <c r="AN29" s="36">
        <v>82</v>
      </c>
      <c r="AO29" s="36">
        <v>80</v>
      </c>
      <c r="AP29" s="36">
        <v>74</v>
      </c>
    </row>
    <row r="30" spans="2:42" x14ac:dyDescent="0.2">
      <c r="B30" s="36">
        <v>8</v>
      </c>
      <c r="C30" s="36">
        <v>103</v>
      </c>
      <c r="D30" s="36">
        <v>104</v>
      </c>
      <c r="E30" s="36">
        <v>104</v>
      </c>
      <c r="F30" s="36">
        <v>106</v>
      </c>
      <c r="G30" s="36">
        <v>108</v>
      </c>
      <c r="H30" s="36">
        <v>105</v>
      </c>
      <c r="I30" s="36">
        <v>106</v>
      </c>
      <c r="J30" s="36">
        <v>101</v>
      </c>
      <c r="K30" s="36">
        <v>103</v>
      </c>
      <c r="L30" s="36">
        <v>102</v>
      </c>
      <c r="M30" s="36">
        <v>92</v>
      </c>
      <c r="N30" s="36">
        <v>94</v>
      </c>
      <c r="O30" s="36">
        <v>90</v>
      </c>
      <c r="P30" s="36">
        <v>106</v>
      </c>
      <c r="Q30" s="36">
        <v>84</v>
      </c>
      <c r="R30" s="36">
        <v>80</v>
      </c>
      <c r="S30" s="36">
        <v>73</v>
      </c>
      <c r="T30" s="36">
        <v>88</v>
      </c>
      <c r="U30" s="36"/>
      <c r="V30" s="36"/>
      <c r="W30" s="36">
        <v>88</v>
      </c>
      <c r="X30" s="36">
        <v>80</v>
      </c>
      <c r="Y30" s="36"/>
      <c r="Z30" s="36"/>
      <c r="AA30" s="36"/>
      <c r="AB30" s="36">
        <v>81</v>
      </c>
      <c r="AC30" s="36"/>
      <c r="AD30" s="36"/>
      <c r="AE30" s="36">
        <v>88</v>
      </c>
      <c r="AF30" s="36"/>
      <c r="AG30" s="36">
        <v>80</v>
      </c>
      <c r="AH30" s="36"/>
      <c r="AI30" s="36"/>
      <c r="AJ30" s="36"/>
      <c r="AK30" s="36"/>
      <c r="AL30" s="36"/>
      <c r="AM30" s="36">
        <v>75</v>
      </c>
      <c r="AN30" s="36">
        <v>77</v>
      </c>
      <c r="AO30" s="36">
        <v>77</v>
      </c>
      <c r="AP30" s="36"/>
    </row>
    <row r="31" spans="2:42" x14ac:dyDescent="0.2">
      <c r="B31" s="36">
        <v>9</v>
      </c>
      <c r="C31" s="36">
        <v>104</v>
      </c>
      <c r="D31" s="36">
        <v>103</v>
      </c>
      <c r="E31" s="36">
        <v>104</v>
      </c>
      <c r="F31" s="36">
        <v>106</v>
      </c>
      <c r="G31" s="36">
        <v>107</v>
      </c>
      <c r="H31" s="36">
        <v>104</v>
      </c>
      <c r="I31" s="36">
        <v>103</v>
      </c>
      <c r="J31" s="36">
        <v>104</v>
      </c>
      <c r="K31" s="36">
        <v>104</v>
      </c>
      <c r="L31" s="36">
        <v>101</v>
      </c>
      <c r="M31" s="36">
        <v>93</v>
      </c>
      <c r="N31" s="36">
        <v>101</v>
      </c>
      <c r="O31" s="36">
        <v>100</v>
      </c>
      <c r="P31" s="36">
        <v>96</v>
      </c>
      <c r="Q31" s="36">
        <v>87</v>
      </c>
      <c r="R31" s="36">
        <v>79</v>
      </c>
      <c r="S31" s="36"/>
      <c r="T31" s="36">
        <v>92</v>
      </c>
      <c r="U31" s="36"/>
      <c r="V31" s="36"/>
      <c r="W31" s="36">
        <v>92</v>
      </c>
      <c r="X31" s="36">
        <v>81</v>
      </c>
      <c r="Y31" s="36"/>
      <c r="Z31" s="36"/>
      <c r="AA31" s="36"/>
      <c r="AB31" s="36">
        <v>84</v>
      </c>
      <c r="AC31" s="36"/>
      <c r="AD31" s="36"/>
      <c r="AE31" s="36">
        <v>91</v>
      </c>
      <c r="AF31" s="36"/>
      <c r="AG31" s="36">
        <v>85</v>
      </c>
      <c r="AH31" s="36"/>
      <c r="AI31" s="36"/>
      <c r="AJ31" s="36"/>
      <c r="AK31" s="36"/>
      <c r="AL31" s="36"/>
      <c r="AM31" s="36">
        <v>73</v>
      </c>
      <c r="AN31" s="36">
        <v>75</v>
      </c>
      <c r="AO31" s="36">
        <v>74</v>
      </c>
      <c r="AP31" s="36"/>
    </row>
    <row r="32" spans="2:42" x14ac:dyDescent="0.2">
      <c r="B32" s="36">
        <v>10</v>
      </c>
      <c r="C32" s="36">
        <v>107</v>
      </c>
      <c r="D32" s="36">
        <v>105</v>
      </c>
      <c r="E32" s="36">
        <v>107</v>
      </c>
      <c r="F32" s="36">
        <v>109</v>
      </c>
      <c r="G32" s="36">
        <v>111</v>
      </c>
      <c r="H32" s="36">
        <v>103</v>
      </c>
      <c r="I32" s="36">
        <v>105</v>
      </c>
      <c r="J32" s="36">
        <v>104</v>
      </c>
      <c r="K32" s="36">
        <v>105</v>
      </c>
      <c r="L32" s="36">
        <v>103</v>
      </c>
      <c r="M32" s="36">
        <v>97</v>
      </c>
      <c r="N32" s="36">
        <v>102</v>
      </c>
      <c r="O32" s="36">
        <v>102</v>
      </c>
      <c r="P32" s="36">
        <v>98</v>
      </c>
      <c r="Q32" s="36">
        <v>91</v>
      </c>
      <c r="R32" s="36">
        <v>90</v>
      </c>
      <c r="S32" s="36"/>
      <c r="T32" s="36">
        <v>99</v>
      </c>
      <c r="U32" s="36"/>
      <c r="V32" s="36"/>
      <c r="W32" s="36">
        <v>94</v>
      </c>
      <c r="X32" s="36">
        <v>83</v>
      </c>
      <c r="Y32" s="36"/>
      <c r="Z32" s="36"/>
      <c r="AA32" s="36"/>
      <c r="AB32" s="36">
        <v>89</v>
      </c>
      <c r="AC32" s="36"/>
      <c r="AD32" s="36"/>
      <c r="AE32" s="36">
        <v>93</v>
      </c>
      <c r="AF32" s="36"/>
      <c r="AG32" s="36">
        <v>88</v>
      </c>
      <c r="AH32" s="36"/>
      <c r="AI32" s="36"/>
      <c r="AJ32" s="36"/>
      <c r="AK32" s="36"/>
      <c r="AL32" s="36"/>
      <c r="AM32" s="36"/>
      <c r="AN32" s="36"/>
      <c r="AO32" s="36"/>
      <c r="AP32" s="36"/>
    </row>
    <row r="33" spans="2:42" x14ac:dyDescent="0.2">
      <c r="B33" s="36">
        <v>11</v>
      </c>
      <c r="C33" s="36">
        <v>105</v>
      </c>
      <c r="D33" s="36">
        <v>104</v>
      </c>
      <c r="E33" s="36">
        <v>105</v>
      </c>
      <c r="F33" s="36">
        <v>105</v>
      </c>
      <c r="G33" s="36">
        <v>108</v>
      </c>
      <c r="H33" s="36">
        <v>103</v>
      </c>
      <c r="I33" s="36">
        <v>105</v>
      </c>
      <c r="J33" s="36">
        <v>104</v>
      </c>
      <c r="K33" s="36">
        <v>103</v>
      </c>
      <c r="L33" s="36">
        <v>102</v>
      </c>
      <c r="M33" s="36">
        <v>94</v>
      </c>
      <c r="N33" s="36">
        <v>101</v>
      </c>
      <c r="O33" s="36">
        <v>102</v>
      </c>
      <c r="P33" s="36">
        <v>97</v>
      </c>
      <c r="Q33" s="36">
        <v>90</v>
      </c>
      <c r="R33" s="36">
        <v>90</v>
      </c>
      <c r="S33" s="36"/>
      <c r="T33" s="36">
        <v>99</v>
      </c>
      <c r="U33" s="36"/>
      <c r="V33" s="36"/>
      <c r="W33" s="36">
        <v>94</v>
      </c>
      <c r="X33" s="36">
        <v>81</v>
      </c>
      <c r="Y33" s="36"/>
      <c r="Z33" s="36"/>
      <c r="AA33" s="36"/>
      <c r="AB33" s="36">
        <v>89</v>
      </c>
      <c r="AC33" s="36"/>
      <c r="AD33" s="36"/>
      <c r="AE33" s="36">
        <v>94</v>
      </c>
      <c r="AF33" s="36"/>
      <c r="AG33" s="36">
        <v>87</v>
      </c>
      <c r="AH33" s="36"/>
      <c r="AI33" s="36"/>
      <c r="AJ33" s="36"/>
      <c r="AK33" s="36"/>
      <c r="AL33" s="36"/>
      <c r="AM33" s="36"/>
      <c r="AN33" s="36"/>
      <c r="AO33" s="36"/>
      <c r="AP33" s="36"/>
    </row>
    <row r="34" spans="2:42" x14ac:dyDescent="0.2">
      <c r="B34" s="36">
        <v>12</v>
      </c>
      <c r="C34" s="36">
        <v>104</v>
      </c>
      <c r="D34" s="36">
        <v>102</v>
      </c>
      <c r="E34" s="36">
        <v>103</v>
      </c>
      <c r="F34" s="36">
        <v>107</v>
      </c>
      <c r="G34" s="36">
        <v>108</v>
      </c>
      <c r="H34" s="36">
        <v>104</v>
      </c>
      <c r="I34" s="36">
        <v>106</v>
      </c>
      <c r="J34" s="36">
        <v>104</v>
      </c>
      <c r="K34" s="36">
        <v>103</v>
      </c>
      <c r="L34" s="36">
        <v>101</v>
      </c>
      <c r="M34" s="36">
        <v>98</v>
      </c>
      <c r="N34" s="36">
        <v>98</v>
      </c>
      <c r="O34" s="36">
        <v>103</v>
      </c>
      <c r="P34" s="36">
        <v>98</v>
      </c>
      <c r="Q34" s="36">
        <v>93</v>
      </c>
      <c r="R34" s="36">
        <v>93</v>
      </c>
      <c r="S34" s="36"/>
      <c r="T34" s="36">
        <v>102</v>
      </c>
      <c r="U34" s="36"/>
      <c r="V34" s="36"/>
      <c r="W34" s="36">
        <v>94</v>
      </c>
      <c r="X34" s="36">
        <v>78</v>
      </c>
      <c r="Y34" s="36"/>
      <c r="Z34" s="36"/>
      <c r="AA34" s="36"/>
      <c r="AB34" s="36">
        <v>91</v>
      </c>
      <c r="AC34" s="36"/>
      <c r="AD34" s="36"/>
      <c r="AE34" s="36">
        <v>96</v>
      </c>
      <c r="AF34" s="36"/>
      <c r="AG34" s="36">
        <v>87</v>
      </c>
      <c r="AH34" s="36"/>
      <c r="AI34" s="36"/>
      <c r="AJ34" s="36"/>
      <c r="AK34" s="36"/>
      <c r="AL34" s="36"/>
      <c r="AM34" s="36"/>
      <c r="AN34" s="36"/>
      <c r="AO34" s="36"/>
      <c r="AP34" s="36"/>
    </row>
    <row r="35" spans="2:42" x14ac:dyDescent="0.2">
      <c r="B35" s="36">
        <v>13</v>
      </c>
      <c r="C35" s="36">
        <v>106</v>
      </c>
      <c r="D35" s="36">
        <v>104</v>
      </c>
      <c r="E35" s="36">
        <v>105</v>
      </c>
      <c r="F35" s="36">
        <v>108</v>
      </c>
      <c r="G35" s="36">
        <v>108</v>
      </c>
      <c r="H35" s="36">
        <v>103</v>
      </c>
      <c r="I35" s="36">
        <v>110</v>
      </c>
      <c r="J35" s="36">
        <v>105</v>
      </c>
      <c r="K35" s="36">
        <v>104</v>
      </c>
      <c r="L35" s="36">
        <v>104</v>
      </c>
      <c r="M35" s="36">
        <v>102</v>
      </c>
      <c r="N35" s="36">
        <v>98</v>
      </c>
      <c r="O35" s="36">
        <v>103</v>
      </c>
      <c r="P35" s="36">
        <v>99</v>
      </c>
      <c r="Q35" s="36">
        <v>94</v>
      </c>
      <c r="R35" s="36">
        <v>96</v>
      </c>
      <c r="S35" s="36"/>
      <c r="T35" s="36">
        <v>105</v>
      </c>
      <c r="U35" s="36"/>
      <c r="V35" s="36"/>
      <c r="W35" s="36">
        <v>96</v>
      </c>
      <c r="X35" s="36">
        <v>80</v>
      </c>
      <c r="Y35" s="36"/>
      <c r="Z35" s="36"/>
      <c r="AA35" s="36"/>
      <c r="AB35" s="36">
        <v>95</v>
      </c>
      <c r="AC35" s="36"/>
      <c r="AD35" s="36"/>
      <c r="AE35" s="36">
        <v>98</v>
      </c>
      <c r="AF35" s="36"/>
      <c r="AG35" s="36">
        <v>91</v>
      </c>
      <c r="AH35" s="36"/>
      <c r="AI35" s="36"/>
      <c r="AJ35" s="36"/>
      <c r="AK35" s="36"/>
      <c r="AL35" s="36"/>
      <c r="AM35" s="36"/>
      <c r="AN35" s="36"/>
      <c r="AO35" s="36"/>
      <c r="AP35" s="36"/>
    </row>
    <row r="36" spans="2:42" x14ac:dyDescent="0.2">
      <c r="B36" s="36">
        <v>14</v>
      </c>
      <c r="C36" s="36">
        <v>106</v>
      </c>
      <c r="D36" s="36">
        <v>105</v>
      </c>
      <c r="E36" s="36">
        <v>105</v>
      </c>
      <c r="F36" s="36">
        <v>109</v>
      </c>
      <c r="G36" s="36">
        <v>109</v>
      </c>
      <c r="H36" s="36">
        <v>104</v>
      </c>
      <c r="I36" s="36">
        <v>112</v>
      </c>
      <c r="J36" s="36">
        <v>106</v>
      </c>
      <c r="K36" s="36">
        <v>103</v>
      </c>
      <c r="L36" s="36">
        <v>105</v>
      </c>
      <c r="M36" s="36">
        <v>103</v>
      </c>
      <c r="N36" s="36">
        <v>98</v>
      </c>
      <c r="O36" s="36">
        <v>104</v>
      </c>
      <c r="P36" s="36">
        <v>103</v>
      </c>
      <c r="Q36" s="36">
        <v>95</v>
      </c>
      <c r="R36" s="36">
        <v>98</v>
      </c>
      <c r="S36" s="36"/>
      <c r="T36" s="36">
        <v>106</v>
      </c>
      <c r="U36" s="36"/>
      <c r="V36" s="36"/>
      <c r="W36" s="36">
        <v>97</v>
      </c>
      <c r="X36" s="36">
        <v>82</v>
      </c>
      <c r="Y36" s="36"/>
      <c r="Z36" s="36"/>
      <c r="AA36" s="36"/>
      <c r="AB36" s="36">
        <v>99</v>
      </c>
      <c r="AC36" s="36"/>
      <c r="AD36" s="36"/>
      <c r="AE36" s="36">
        <v>99</v>
      </c>
      <c r="AF36" s="36"/>
      <c r="AG36" s="36">
        <v>93</v>
      </c>
      <c r="AH36" s="36"/>
      <c r="AI36" s="36"/>
      <c r="AJ36" s="36"/>
      <c r="AK36" s="36"/>
      <c r="AL36" s="36"/>
      <c r="AM36" s="36"/>
      <c r="AN36" s="36"/>
      <c r="AO36" s="36"/>
      <c r="AP36" s="36"/>
    </row>
    <row r="37" spans="2:42" x14ac:dyDescent="0.2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2:42" x14ac:dyDescent="0.2">
      <c r="B38" s="64" t="s">
        <v>43</v>
      </c>
      <c r="C38" s="65" t="s">
        <v>57</v>
      </c>
      <c r="D38" s="65"/>
      <c r="E38" s="65"/>
      <c r="F38" s="65"/>
      <c r="G38" s="65"/>
      <c r="H38" s="65" t="s">
        <v>58</v>
      </c>
      <c r="I38" s="65"/>
      <c r="J38" s="65"/>
      <c r="K38" s="65"/>
      <c r="L38" s="65"/>
      <c r="M38" s="65" t="s">
        <v>59</v>
      </c>
      <c r="N38" s="65"/>
      <c r="O38" s="65"/>
      <c r="P38" s="65"/>
      <c r="Q38" s="65"/>
      <c r="R38" s="65" t="s">
        <v>60</v>
      </c>
      <c r="S38" s="65"/>
      <c r="T38" s="65"/>
      <c r="U38" s="65"/>
      <c r="V38" s="65"/>
      <c r="W38" s="65" t="s">
        <v>48</v>
      </c>
      <c r="X38" s="65"/>
      <c r="Y38" s="65"/>
      <c r="Z38" s="65"/>
      <c r="AA38" s="65"/>
      <c r="AB38" s="65" t="s">
        <v>49</v>
      </c>
      <c r="AC38" s="65"/>
      <c r="AD38" s="65"/>
      <c r="AE38" s="65"/>
      <c r="AF38" s="65"/>
      <c r="AG38" s="65" t="s">
        <v>50</v>
      </c>
      <c r="AH38" s="65"/>
      <c r="AI38" s="65"/>
      <c r="AJ38" s="65"/>
      <c r="AK38" s="65"/>
      <c r="AL38" s="65" t="s">
        <v>51</v>
      </c>
      <c r="AM38" s="65"/>
      <c r="AN38" s="65"/>
      <c r="AO38" s="65"/>
      <c r="AP38" s="65"/>
    </row>
    <row r="39" spans="2:42" x14ac:dyDescent="0.2">
      <c r="B39" s="36">
        <v>0</v>
      </c>
      <c r="C39" s="36">
        <v>100</v>
      </c>
      <c r="D39" s="36">
        <v>100</v>
      </c>
      <c r="E39" s="36">
        <v>100</v>
      </c>
      <c r="F39" s="36">
        <v>100</v>
      </c>
      <c r="G39" s="36">
        <v>100</v>
      </c>
      <c r="H39" s="36">
        <v>100</v>
      </c>
      <c r="I39" s="36">
        <v>100</v>
      </c>
      <c r="J39" s="36">
        <v>100</v>
      </c>
      <c r="K39" s="36">
        <v>100</v>
      </c>
      <c r="L39" s="36">
        <v>100</v>
      </c>
      <c r="M39" s="36">
        <v>100</v>
      </c>
      <c r="N39" s="36">
        <v>100</v>
      </c>
      <c r="O39" s="36">
        <v>100</v>
      </c>
      <c r="P39" s="36">
        <v>100</v>
      </c>
      <c r="Q39" s="36">
        <v>100</v>
      </c>
      <c r="R39" s="36">
        <v>100</v>
      </c>
      <c r="S39" s="36">
        <v>100</v>
      </c>
      <c r="T39" s="36">
        <v>100</v>
      </c>
      <c r="U39" s="36">
        <v>100</v>
      </c>
      <c r="V39" s="36">
        <v>100</v>
      </c>
      <c r="W39" s="36">
        <v>100</v>
      </c>
      <c r="X39" s="36">
        <v>100</v>
      </c>
      <c r="Y39" s="36">
        <v>100</v>
      </c>
      <c r="Z39" s="36">
        <v>100</v>
      </c>
      <c r="AA39" s="36">
        <v>100</v>
      </c>
      <c r="AB39" s="36">
        <v>100</v>
      </c>
      <c r="AC39" s="36">
        <v>100</v>
      </c>
      <c r="AD39" s="36">
        <v>100</v>
      </c>
      <c r="AE39" s="36">
        <v>100</v>
      </c>
      <c r="AF39" s="36">
        <v>100</v>
      </c>
      <c r="AG39" s="36">
        <v>100</v>
      </c>
      <c r="AH39" s="36">
        <v>100</v>
      </c>
      <c r="AI39" s="36">
        <v>100</v>
      </c>
      <c r="AJ39" s="36">
        <v>100</v>
      </c>
      <c r="AK39" s="36">
        <v>100</v>
      </c>
      <c r="AL39" s="36">
        <v>100</v>
      </c>
      <c r="AM39" s="36">
        <v>100</v>
      </c>
      <c r="AN39" s="36">
        <v>100</v>
      </c>
      <c r="AO39" s="36">
        <v>100</v>
      </c>
      <c r="AP39" s="36">
        <v>100</v>
      </c>
    </row>
    <row r="40" spans="2:42" x14ac:dyDescent="0.2">
      <c r="B40" s="36">
        <v>1</v>
      </c>
      <c r="C40" s="36">
        <v>99</v>
      </c>
      <c r="D40" s="36">
        <v>98</v>
      </c>
      <c r="E40" s="36">
        <v>98</v>
      </c>
      <c r="F40" s="36">
        <v>99</v>
      </c>
      <c r="G40" s="36">
        <v>96</v>
      </c>
      <c r="H40" s="36">
        <v>99</v>
      </c>
      <c r="I40" s="36">
        <v>98</v>
      </c>
      <c r="J40" s="36">
        <v>98</v>
      </c>
      <c r="K40" s="36">
        <v>100</v>
      </c>
      <c r="L40" s="36">
        <v>99</v>
      </c>
      <c r="M40" s="36">
        <v>97</v>
      </c>
      <c r="N40" s="36">
        <v>97</v>
      </c>
      <c r="O40" s="36">
        <v>98</v>
      </c>
      <c r="P40" s="36">
        <v>97</v>
      </c>
      <c r="Q40" s="36">
        <v>101</v>
      </c>
      <c r="R40" s="36">
        <v>98</v>
      </c>
      <c r="S40" s="36">
        <v>97</v>
      </c>
      <c r="T40" s="36">
        <v>94</v>
      </c>
      <c r="U40" s="36">
        <v>97</v>
      </c>
      <c r="V40" s="36">
        <v>97</v>
      </c>
      <c r="W40" s="36">
        <v>96</v>
      </c>
      <c r="X40" s="36">
        <v>97</v>
      </c>
      <c r="Y40" s="36">
        <v>94</v>
      </c>
      <c r="Z40" s="36">
        <v>95</v>
      </c>
      <c r="AA40" s="36">
        <v>97</v>
      </c>
      <c r="AB40" s="36">
        <v>98</v>
      </c>
      <c r="AC40" s="36">
        <v>99</v>
      </c>
      <c r="AD40" s="36">
        <v>96</v>
      </c>
      <c r="AE40" s="36">
        <v>96</v>
      </c>
      <c r="AF40" s="36">
        <v>97</v>
      </c>
      <c r="AG40" s="36">
        <v>98</v>
      </c>
      <c r="AH40" s="36">
        <v>98</v>
      </c>
      <c r="AI40" s="36">
        <v>96</v>
      </c>
      <c r="AJ40" s="36">
        <v>95</v>
      </c>
      <c r="AK40" s="36">
        <v>100</v>
      </c>
      <c r="AL40" s="36">
        <v>101</v>
      </c>
      <c r="AM40" s="36">
        <v>99</v>
      </c>
      <c r="AN40" s="36">
        <v>101</v>
      </c>
      <c r="AO40" s="36">
        <v>99</v>
      </c>
      <c r="AP40" s="36">
        <v>97</v>
      </c>
    </row>
    <row r="41" spans="2:42" x14ac:dyDescent="0.2">
      <c r="B41" s="36">
        <v>2</v>
      </c>
      <c r="C41" s="36">
        <v>103</v>
      </c>
      <c r="D41" s="36">
        <v>101</v>
      </c>
      <c r="E41" s="36">
        <v>102</v>
      </c>
      <c r="F41" s="36">
        <v>102</v>
      </c>
      <c r="G41" s="36">
        <v>101</v>
      </c>
      <c r="H41" s="36">
        <v>104</v>
      </c>
      <c r="I41" s="36">
        <v>104</v>
      </c>
      <c r="J41" s="36">
        <v>102</v>
      </c>
      <c r="K41" s="36">
        <v>108</v>
      </c>
      <c r="L41" s="36">
        <v>102</v>
      </c>
      <c r="M41" s="36">
        <v>99</v>
      </c>
      <c r="N41" s="36">
        <v>101</v>
      </c>
      <c r="O41" s="36">
        <v>103</v>
      </c>
      <c r="P41" s="36">
        <v>101</v>
      </c>
      <c r="Q41" s="36">
        <v>104</v>
      </c>
      <c r="R41" s="36">
        <v>101</v>
      </c>
      <c r="S41" s="36">
        <v>101</v>
      </c>
      <c r="T41" s="36">
        <v>97</v>
      </c>
      <c r="U41" s="36">
        <v>101</v>
      </c>
      <c r="V41" s="36">
        <v>101</v>
      </c>
      <c r="W41" s="36">
        <v>100</v>
      </c>
      <c r="X41" s="36">
        <v>101</v>
      </c>
      <c r="Y41" s="36">
        <v>99</v>
      </c>
      <c r="Z41" s="36">
        <v>99</v>
      </c>
      <c r="AA41" s="36">
        <v>102</v>
      </c>
      <c r="AB41" s="36">
        <v>101</v>
      </c>
      <c r="AC41" s="36">
        <v>104</v>
      </c>
      <c r="AD41" s="36">
        <v>95</v>
      </c>
      <c r="AE41" s="36">
        <v>98</v>
      </c>
      <c r="AF41" s="36">
        <v>99</v>
      </c>
      <c r="AG41" s="36">
        <v>100</v>
      </c>
      <c r="AH41" s="36">
        <v>103</v>
      </c>
      <c r="AI41" s="36">
        <v>101</v>
      </c>
      <c r="AJ41" s="36">
        <v>103</v>
      </c>
      <c r="AK41" s="36">
        <v>100</v>
      </c>
      <c r="AL41" s="36">
        <v>101</v>
      </c>
      <c r="AM41" s="36">
        <v>102</v>
      </c>
      <c r="AN41" s="36">
        <v>103</v>
      </c>
      <c r="AO41" s="36">
        <v>104</v>
      </c>
      <c r="AP41" s="36">
        <v>102</v>
      </c>
    </row>
    <row r="42" spans="2:42" x14ac:dyDescent="0.2">
      <c r="B42" s="36">
        <v>3</v>
      </c>
      <c r="C42" s="36">
        <v>103</v>
      </c>
      <c r="D42" s="36">
        <v>103</v>
      </c>
      <c r="E42" s="36">
        <v>102</v>
      </c>
      <c r="F42" s="36">
        <v>106</v>
      </c>
      <c r="G42" s="36">
        <v>91</v>
      </c>
      <c r="H42" s="36">
        <v>104</v>
      </c>
      <c r="I42" s="36">
        <v>104</v>
      </c>
      <c r="J42" s="36">
        <v>102</v>
      </c>
      <c r="K42" s="36">
        <v>108</v>
      </c>
      <c r="L42" s="36">
        <v>103</v>
      </c>
      <c r="M42" s="36">
        <v>102</v>
      </c>
      <c r="N42" s="36">
        <v>99</v>
      </c>
      <c r="O42" s="36">
        <v>100</v>
      </c>
      <c r="P42" s="36">
        <v>102</v>
      </c>
      <c r="Q42" s="36">
        <v>103</v>
      </c>
      <c r="R42" s="36">
        <v>95</v>
      </c>
      <c r="S42" s="36">
        <v>98</v>
      </c>
      <c r="T42" s="36">
        <v>86</v>
      </c>
      <c r="U42" s="36">
        <v>107</v>
      </c>
      <c r="V42" s="36">
        <v>100</v>
      </c>
      <c r="W42" s="36">
        <v>92</v>
      </c>
      <c r="X42" s="36">
        <v>92</v>
      </c>
      <c r="Y42" s="36">
        <v>90</v>
      </c>
      <c r="Z42" s="36">
        <v>91</v>
      </c>
      <c r="AA42" s="36">
        <v>90</v>
      </c>
      <c r="AB42" s="36">
        <v>90</v>
      </c>
      <c r="AC42" s="36">
        <v>95</v>
      </c>
      <c r="AD42" s="36">
        <v>89</v>
      </c>
      <c r="AE42" s="36">
        <v>90</v>
      </c>
      <c r="AF42" s="36">
        <v>91</v>
      </c>
      <c r="AG42" s="36">
        <v>93</v>
      </c>
      <c r="AH42" s="36">
        <v>93</v>
      </c>
      <c r="AI42" s="36">
        <v>90</v>
      </c>
      <c r="AJ42" s="36">
        <v>92</v>
      </c>
      <c r="AK42" s="36">
        <v>93</v>
      </c>
      <c r="AL42" s="36">
        <v>94</v>
      </c>
      <c r="AM42" s="36">
        <v>93</v>
      </c>
      <c r="AN42" s="36">
        <v>94</v>
      </c>
      <c r="AO42" s="36">
        <v>92</v>
      </c>
      <c r="AP42" s="36">
        <v>91</v>
      </c>
    </row>
    <row r="43" spans="2:42" x14ac:dyDescent="0.2">
      <c r="B43" s="36">
        <v>4</v>
      </c>
      <c r="C43" s="36">
        <v>105</v>
      </c>
      <c r="D43" s="36">
        <v>104</v>
      </c>
      <c r="E43" s="36">
        <v>105</v>
      </c>
      <c r="F43" s="36">
        <v>106</v>
      </c>
      <c r="G43" s="36">
        <v>89</v>
      </c>
      <c r="H43" s="36">
        <v>104</v>
      </c>
      <c r="I43" s="36">
        <v>109</v>
      </c>
      <c r="J43" s="36">
        <v>101</v>
      </c>
      <c r="K43" s="36">
        <v>107</v>
      </c>
      <c r="L43" s="36">
        <v>102</v>
      </c>
      <c r="M43" s="36">
        <v>99</v>
      </c>
      <c r="N43" s="36">
        <v>97</v>
      </c>
      <c r="O43" s="36">
        <v>97</v>
      </c>
      <c r="P43" s="36">
        <v>100</v>
      </c>
      <c r="Q43" s="36">
        <v>95</v>
      </c>
      <c r="R43" s="36">
        <v>89</v>
      </c>
      <c r="S43" s="36">
        <v>95</v>
      </c>
      <c r="T43" s="36">
        <v>95</v>
      </c>
      <c r="U43" s="36">
        <v>91</v>
      </c>
      <c r="V43" s="36">
        <v>94</v>
      </c>
      <c r="W43" s="36">
        <v>83</v>
      </c>
      <c r="X43" s="36">
        <v>83</v>
      </c>
      <c r="Y43" s="36">
        <v>81</v>
      </c>
      <c r="Z43" s="36">
        <v>79</v>
      </c>
      <c r="AA43" s="36">
        <v>81</v>
      </c>
      <c r="AB43" s="36">
        <v>82</v>
      </c>
      <c r="AC43" s="36">
        <v>83</v>
      </c>
      <c r="AD43" s="36">
        <v>81</v>
      </c>
      <c r="AE43" s="36">
        <v>82</v>
      </c>
      <c r="AF43" s="36">
        <v>82</v>
      </c>
      <c r="AG43" s="36">
        <v>86</v>
      </c>
      <c r="AH43" s="36">
        <v>87</v>
      </c>
      <c r="AI43" s="36">
        <v>82</v>
      </c>
      <c r="AJ43" s="36">
        <v>82</v>
      </c>
      <c r="AK43" s="36">
        <v>86</v>
      </c>
      <c r="AL43" s="36">
        <v>84</v>
      </c>
      <c r="AM43" s="36">
        <v>87</v>
      </c>
      <c r="AN43" s="36">
        <v>85</v>
      </c>
      <c r="AO43" s="36">
        <v>84</v>
      </c>
      <c r="AP43" s="36">
        <v>86</v>
      </c>
    </row>
    <row r="44" spans="2:42" x14ac:dyDescent="0.2">
      <c r="B44" s="36">
        <v>5</v>
      </c>
      <c r="C44" s="36">
        <v>103</v>
      </c>
      <c r="D44" s="36">
        <v>102</v>
      </c>
      <c r="E44" s="36">
        <v>103</v>
      </c>
      <c r="F44" s="36">
        <v>105</v>
      </c>
      <c r="G44" s="36">
        <v>87</v>
      </c>
      <c r="H44" s="36">
        <v>104</v>
      </c>
      <c r="I44" s="36">
        <v>108</v>
      </c>
      <c r="J44" s="36">
        <v>96</v>
      </c>
      <c r="K44" s="36">
        <v>106</v>
      </c>
      <c r="L44" s="36">
        <v>100</v>
      </c>
      <c r="M44" s="36">
        <v>98</v>
      </c>
      <c r="N44" s="36">
        <v>98</v>
      </c>
      <c r="O44" s="36">
        <v>97</v>
      </c>
      <c r="P44" s="36">
        <v>99</v>
      </c>
      <c r="Q44" s="36">
        <v>98</v>
      </c>
      <c r="R44" s="36">
        <v>95</v>
      </c>
      <c r="S44" s="36">
        <v>97</v>
      </c>
      <c r="T44" s="36">
        <v>97</v>
      </c>
      <c r="U44" s="36">
        <v>90</v>
      </c>
      <c r="V44" s="36">
        <v>95</v>
      </c>
      <c r="W44" s="36">
        <v>82</v>
      </c>
      <c r="X44" s="36">
        <v>80</v>
      </c>
      <c r="Y44" s="36">
        <v>78</v>
      </c>
      <c r="Z44" s="36">
        <v>76</v>
      </c>
      <c r="AA44" s="36">
        <v>77</v>
      </c>
      <c r="AB44" s="36">
        <v>81</v>
      </c>
      <c r="AC44" s="36">
        <v>81</v>
      </c>
      <c r="AD44" s="36">
        <v>80</v>
      </c>
      <c r="AE44" s="36">
        <v>83</v>
      </c>
      <c r="AF44" s="36">
        <v>79</v>
      </c>
      <c r="AG44" s="36">
        <v>84</v>
      </c>
      <c r="AH44" s="36">
        <v>83</v>
      </c>
      <c r="AI44" s="36">
        <v>77</v>
      </c>
      <c r="AJ44" s="36">
        <v>79</v>
      </c>
      <c r="AK44" s="36">
        <v>81</v>
      </c>
      <c r="AL44" s="36">
        <v>79</v>
      </c>
      <c r="AM44" s="36">
        <v>84</v>
      </c>
      <c r="AN44" s="36">
        <v>86</v>
      </c>
      <c r="AO44" s="36">
        <v>85</v>
      </c>
      <c r="AP44" s="36">
        <v>81</v>
      </c>
    </row>
    <row r="45" spans="2:42" x14ac:dyDescent="0.2">
      <c r="B45" s="36">
        <v>6</v>
      </c>
      <c r="C45" s="36">
        <v>106</v>
      </c>
      <c r="D45" s="36">
        <v>103</v>
      </c>
      <c r="E45" s="36">
        <v>103</v>
      </c>
      <c r="F45" s="36">
        <v>103</v>
      </c>
      <c r="G45" s="36">
        <v>90</v>
      </c>
      <c r="H45" s="36">
        <v>108</v>
      </c>
      <c r="I45" s="36">
        <v>114</v>
      </c>
      <c r="J45" s="36">
        <v>95</v>
      </c>
      <c r="K45" s="36">
        <v>108</v>
      </c>
      <c r="L45" s="36">
        <v>103</v>
      </c>
      <c r="M45" s="36">
        <v>98</v>
      </c>
      <c r="N45" s="36">
        <v>103</v>
      </c>
      <c r="O45" s="36">
        <v>104</v>
      </c>
      <c r="P45" s="36">
        <v>105</v>
      </c>
      <c r="Q45" s="36">
        <v>101</v>
      </c>
      <c r="R45" s="36">
        <v>99</v>
      </c>
      <c r="S45" s="36">
        <v>100</v>
      </c>
      <c r="T45" s="36">
        <v>105</v>
      </c>
      <c r="U45" s="36">
        <v>87</v>
      </c>
      <c r="V45" s="36">
        <v>100</v>
      </c>
      <c r="W45" s="36">
        <v>84</v>
      </c>
      <c r="X45" s="36">
        <v>81</v>
      </c>
      <c r="Y45" s="36">
        <v>77</v>
      </c>
      <c r="Z45" s="36">
        <v>76</v>
      </c>
      <c r="AA45" s="36">
        <v>76</v>
      </c>
      <c r="AB45" s="36">
        <v>81</v>
      </c>
      <c r="AC45" s="36">
        <v>79</v>
      </c>
      <c r="AD45" s="36">
        <v>79</v>
      </c>
      <c r="AE45" s="36">
        <v>86</v>
      </c>
      <c r="AF45" s="36">
        <v>78</v>
      </c>
      <c r="AG45" s="36">
        <v>83</v>
      </c>
      <c r="AH45" s="36">
        <v>80</v>
      </c>
      <c r="AI45" s="36">
        <v>74</v>
      </c>
      <c r="AJ45" s="36">
        <v>77</v>
      </c>
      <c r="AK45" s="36">
        <v>78</v>
      </c>
      <c r="AL45" s="36">
        <v>76</v>
      </c>
      <c r="AM45" s="36">
        <v>83</v>
      </c>
      <c r="AN45" s="36">
        <v>85</v>
      </c>
      <c r="AO45" s="36">
        <v>86</v>
      </c>
      <c r="AP45" s="36">
        <v>81</v>
      </c>
    </row>
    <row r="46" spans="2:42" x14ac:dyDescent="0.2">
      <c r="B46" s="36">
        <v>7</v>
      </c>
      <c r="C46" s="36">
        <v>100</v>
      </c>
      <c r="D46" s="36">
        <v>102</v>
      </c>
      <c r="E46" s="36">
        <v>103</v>
      </c>
      <c r="F46" s="36">
        <v>103</v>
      </c>
      <c r="G46" s="36">
        <v>87</v>
      </c>
      <c r="H46" s="36">
        <v>107</v>
      </c>
      <c r="I46" s="36">
        <v>111</v>
      </c>
      <c r="J46" s="36">
        <v>99</v>
      </c>
      <c r="K46" s="36">
        <v>112</v>
      </c>
      <c r="L46" s="36">
        <v>102</v>
      </c>
      <c r="M46" s="36">
        <v>99</v>
      </c>
      <c r="N46" s="36">
        <v>100</v>
      </c>
      <c r="O46" s="36">
        <v>103</v>
      </c>
      <c r="P46" s="36">
        <v>103</v>
      </c>
      <c r="Q46" s="36">
        <v>102</v>
      </c>
      <c r="R46" s="36">
        <v>98</v>
      </c>
      <c r="S46" s="36">
        <v>97</v>
      </c>
      <c r="T46" s="36">
        <v>103</v>
      </c>
      <c r="U46" s="36">
        <v>87</v>
      </c>
      <c r="V46" s="36">
        <v>97</v>
      </c>
      <c r="W46" s="36">
        <v>84</v>
      </c>
      <c r="X46" s="36">
        <v>80</v>
      </c>
      <c r="Y46" s="36">
        <v>72</v>
      </c>
      <c r="Z46" s="36">
        <v>72</v>
      </c>
      <c r="AA46" s="36">
        <v>73</v>
      </c>
      <c r="AB46" s="36">
        <v>77</v>
      </c>
      <c r="AC46" s="36">
        <v>75</v>
      </c>
      <c r="AD46" s="36">
        <v>75</v>
      </c>
      <c r="AE46" s="36">
        <v>81</v>
      </c>
      <c r="AF46" s="36">
        <v>73</v>
      </c>
      <c r="AG46" s="36">
        <v>78</v>
      </c>
      <c r="AH46" s="36">
        <v>74</v>
      </c>
      <c r="AI46" s="36"/>
      <c r="AJ46" s="36">
        <v>71</v>
      </c>
      <c r="AK46" s="36">
        <v>72</v>
      </c>
      <c r="AL46" s="36">
        <v>70</v>
      </c>
      <c r="AM46" s="36">
        <v>77</v>
      </c>
      <c r="AN46" s="36">
        <v>82</v>
      </c>
      <c r="AO46" s="36">
        <v>80</v>
      </c>
      <c r="AP46" s="36">
        <v>74</v>
      </c>
    </row>
    <row r="47" spans="2:42" x14ac:dyDescent="0.2">
      <c r="B47" s="36">
        <v>8</v>
      </c>
      <c r="C47" s="36">
        <v>102</v>
      </c>
      <c r="D47" s="36">
        <v>101</v>
      </c>
      <c r="E47" s="36">
        <v>104</v>
      </c>
      <c r="F47" s="36">
        <v>102</v>
      </c>
      <c r="G47" s="36">
        <v>90</v>
      </c>
      <c r="H47" s="36">
        <v>109</v>
      </c>
      <c r="I47" s="36">
        <v>113</v>
      </c>
      <c r="J47" s="36">
        <v>101</v>
      </c>
      <c r="K47" s="36">
        <v>105</v>
      </c>
      <c r="L47" s="36">
        <v>103</v>
      </c>
      <c r="M47" s="36">
        <v>104</v>
      </c>
      <c r="N47" s="36">
        <v>94</v>
      </c>
      <c r="O47" s="36">
        <v>103</v>
      </c>
      <c r="P47" s="36">
        <v>102</v>
      </c>
      <c r="Q47" s="36">
        <v>105</v>
      </c>
      <c r="R47" s="36">
        <v>103</v>
      </c>
      <c r="S47" s="36">
        <v>102</v>
      </c>
      <c r="T47" s="36">
        <v>103</v>
      </c>
      <c r="U47" s="36">
        <v>94</v>
      </c>
      <c r="V47" s="36">
        <v>99</v>
      </c>
      <c r="W47" s="36">
        <v>88</v>
      </c>
      <c r="X47" s="36">
        <v>80</v>
      </c>
      <c r="Y47" s="36"/>
      <c r="Z47" s="36"/>
      <c r="AA47" s="36"/>
      <c r="AB47" s="36">
        <v>81</v>
      </c>
      <c r="AC47" s="36"/>
      <c r="AD47" s="36"/>
      <c r="AE47" s="36">
        <v>88</v>
      </c>
      <c r="AF47" s="36"/>
      <c r="AG47" s="36">
        <v>80</v>
      </c>
      <c r="AH47" s="36"/>
      <c r="AI47" s="36"/>
      <c r="AJ47" s="36"/>
      <c r="AK47" s="36"/>
      <c r="AL47" s="36"/>
      <c r="AM47" s="36">
        <v>75</v>
      </c>
      <c r="AN47" s="36">
        <v>77</v>
      </c>
      <c r="AO47" s="36">
        <v>77</v>
      </c>
      <c r="AP47" s="36"/>
    </row>
    <row r="48" spans="2:42" x14ac:dyDescent="0.2">
      <c r="B48" s="36">
        <v>9</v>
      </c>
      <c r="C48" s="36">
        <v>102</v>
      </c>
      <c r="D48" s="36">
        <v>99</v>
      </c>
      <c r="E48" s="36">
        <v>105</v>
      </c>
      <c r="F48" s="36">
        <v>103</v>
      </c>
      <c r="G48" s="36">
        <v>95</v>
      </c>
      <c r="H48" s="36">
        <v>109</v>
      </c>
      <c r="I48" s="36">
        <v>108</v>
      </c>
      <c r="J48" s="36">
        <v>102</v>
      </c>
      <c r="K48" s="36">
        <v>109</v>
      </c>
      <c r="L48" s="36">
        <v>102</v>
      </c>
      <c r="M48" s="36">
        <v>104</v>
      </c>
      <c r="N48" s="36">
        <v>97</v>
      </c>
      <c r="O48" s="36">
        <v>101</v>
      </c>
      <c r="P48" s="36">
        <v>99</v>
      </c>
      <c r="Q48" s="36">
        <v>105</v>
      </c>
      <c r="R48" s="36">
        <v>105</v>
      </c>
      <c r="S48" s="36">
        <v>91</v>
      </c>
      <c r="T48" s="36">
        <v>103</v>
      </c>
      <c r="U48" s="36">
        <v>98</v>
      </c>
      <c r="V48" s="36">
        <v>100</v>
      </c>
      <c r="W48" s="36">
        <v>92</v>
      </c>
      <c r="X48" s="36">
        <v>81</v>
      </c>
      <c r="Y48" s="36"/>
      <c r="Z48" s="36"/>
      <c r="AA48" s="36"/>
      <c r="AB48" s="36">
        <v>84</v>
      </c>
      <c r="AC48" s="36"/>
      <c r="AD48" s="36"/>
      <c r="AE48" s="36">
        <v>91</v>
      </c>
      <c r="AF48" s="36"/>
      <c r="AG48" s="36">
        <v>85</v>
      </c>
      <c r="AH48" s="36"/>
      <c r="AI48" s="36"/>
      <c r="AJ48" s="36"/>
      <c r="AK48" s="36"/>
      <c r="AL48" s="36"/>
      <c r="AM48" s="36">
        <v>73</v>
      </c>
      <c r="AN48" s="36">
        <v>75</v>
      </c>
      <c r="AO48" s="36">
        <v>74</v>
      </c>
      <c r="AP48" s="36"/>
    </row>
    <row r="49" spans="2:42" x14ac:dyDescent="0.2">
      <c r="B49" s="36">
        <v>10</v>
      </c>
      <c r="C49" s="36">
        <v>104</v>
      </c>
      <c r="D49" s="36">
        <v>104</v>
      </c>
      <c r="E49" s="36">
        <v>106</v>
      </c>
      <c r="F49" s="36">
        <v>103</v>
      </c>
      <c r="G49" s="36">
        <v>97</v>
      </c>
      <c r="H49" s="36">
        <v>107</v>
      </c>
      <c r="I49" s="36">
        <v>108</v>
      </c>
      <c r="J49" s="36">
        <v>103</v>
      </c>
      <c r="K49" s="36">
        <v>104</v>
      </c>
      <c r="L49" s="36">
        <v>103</v>
      </c>
      <c r="M49" s="36">
        <v>106</v>
      </c>
      <c r="N49" s="36">
        <v>98</v>
      </c>
      <c r="O49" s="36">
        <v>103</v>
      </c>
      <c r="P49" s="36">
        <v>104</v>
      </c>
      <c r="Q49" s="36">
        <v>105</v>
      </c>
      <c r="R49" s="36">
        <v>105</v>
      </c>
      <c r="S49" s="36">
        <v>106</v>
      </c>
      <c r="T49" s="36">
        <v>106</v>
      </c>
      <c r="U49" s="36">
        <v>102</v>
      </c>
      <c r="V49" s="36">
        <v>101</v>
      </c>
      <c r="W49" s="36">
        <v>94</v>
      </c>
      <c r="X49" s="36">
        <v>83</v>
      </c>
      <c r="Y49" s="36"/>
      <c r="Z49" s="36"/>
      <c r="AA49" s="36"/>
      <c r="AB49" s="36">
        <v>89</v>
      </c>
      <c r="AC49" s="36"/>
      <c r="AD49" s="36"/>
      <c r="AE49" s="36">
        <v>93</v>
      </c>
      <c r="AF49" s="36"/>
      <c r="AG49" s="36">
        <v>88</v>
      </c>
      <c r="AH49" s="36"/>
      <c r="AI49" s="36"/>
      <c r="AJ49" s="36"/>
      <c r="AK49" s="36"/>
      <c r="AL49" s="36"/>
      <c r="AM49" s="36"/>
      <c r="AN49" s="36"/>
      <c r="AO49" s="36"/>
      <c r="AP49" s="36"/>
    </row>
    <row r="50" spans="2:42" x14ac:dyDescent="0.2">
      <c r="B50" s="36">
        <v>11</v>
      </c>
      <c r="C50" s="36">
        <v>105</v>
      </c>
      <c r="D50" s="36">
        <v>102</v>
      </c>
      <c r="E50" s="36">
        <v>106</v>
      </c>
      <c r="F50" s="36">
        <v>103</v>
      </c>
      <c r="G50" s="36">
        <v>96</v>
      </c>
      <c r="H50" s="36">
        <v>107</v>
      </c>
      <c r="I50" s="36">
        <v>108</v>
      </c>
      <c r="J50" s="36">
        <v>102</v>
      </c>
      <c r="K50" s="36">
        <v>106</v>
      </c>
      <c r="L50" s="36">
        <v>102</v>
      </c>
      <c r="M50" s="36">
        <v>105</v>
      </c>
      <c r="N50" s="36">
        <v>98</v>
      </c>
      <c r="O50" s="36">
        <v>103</v>
      </c>
      <c r="P50" s="36">
        <v>103</v>
      </c>
      <c r="Q50" s="36">
        <v>102</v>
      </c>
      <c r="R50" s="36">
        <v>104</v>
      </c>
      <c r="S50" s="36">
        <v>101</v>
      </c>
      <c r="T50" s="36">
        <v>106</v>
      </c>
      <c r="U50" s="36">
        <v>102</v>
      </c>
      <c r="V50" s="36">
        <v>100</v>
      </c>
      <c r="W50" s="36">
        <v>94</v>
      </c>
      <c r="X50" s="36">
        <v>81</v>
      </c>
      <c r="Y50" s="36"/>
      <c r="Z50" s="36"/>
      <c r="AA50" s="36"/>
      <c r="AB50" s="36">
        <v>89</v>
      </c>
      <c r="AC50" s="36"/>
      <c r="AD50" s="36"/>
      <c r="AE50" s="36">
        <v>94</v>
      </c>
      <c r="AF50" s="36"/>
      <c r="AG50" s="36">
        <v>87</v>
      </c>
      <c r="AH50" s="36"/>
      <c r="AI50" s="36"/>
      <c r="AJ50" s="36"/>
      <c r="AK50" s="36"/>
      <c r="AL50" s="36"/>
      <c r="AM50" s="36"/>
      <c r="AN50" s="36"/>
      <c r="AO50" s="36"/>
      <c r="AP50" s="36"/>
    </row>
    <row r="51" spans="2:42" x14ac:dyDescent="0.2">
      <c r="B51" s="36">
        <v>12</v>
      </c>
      <c r="C51" s="36">
        <v>106</v>
      </c>
      <c r="D51" s="36">
        <v>103</v>
      </c>
      <c r="E51" s="36">
        <v>108</v>
      </c>
      <c r="F51" s="36">
        <v>104</v>
      </c>
      <c r="G51" s="36">
        <v>96</v>
      </c>
      <c r="H51" s="36">
        <v>106</v>
      </c>
      <c r="I51" s="36">
        <v>104</v>
      </c>
      <c r="J51" s="36">
        <v>100</v>
      </c>
      <c r="K51" s="36">
        <v>100</v>
      </c>
      <c r="L51" s="36">
        <v>102</v>
      </c>
      <c r="M51" s="36">
        <v>104</v>
      </c>
      <c r="N51" s="36">
        <v>97</v>
      </c>
      <c r="O51" s="36">
        <v>105</v>
      </c>
      <c r="P51" s="36">
        <v>104</v>
      </c>
      <c r="Q51" s="36">
        <v>102</v>
      </c>
      <c r="R51" s="36">
        <v>103</v>
      </c>
      <c r="S51" s="36">
        <v>103</v>
      </c>
      <c r="T51" s="36">
        <v>106</v>
      </c>
      <c r="U51" s="36">
        <v>102</v>
      </c>
      <c r="V51" s="36">
        <v>100</v>
      </c>
      <c r="W51" s="36">
        <v>94</v>
      </c>
      <c r="X51" s="36">
        <v>78</v>
      </c>
      <c r="Y51" s="36"/>
      <c r="Z51" s="36"/>
      <c r="AA51" s="36"/>
      <c r="AB51" s="36">
        <v>91</v>
      </c>
      <c r="AC51" s="36"/>
      <c r="AD51" s="36"/>
      <c r="AE51" s="36">
        <v>96</v>
      </c>
      <c r="AF51" s="36"/>
      <c r="AG51" s="36">
        <v>87</v>
      </c>
      <c r="AH51" s="36"/>
      <c r="AI51" s="36"/>
      <c r="AJ51" s="36"/>
      <c r="AK51" s="36"/>
      <c r="AL51" s="36"/>
      <c r="AM51" s="36"/>
      <c r="AN51" s="36"/>
      <c r="AO51" s="36"/>
      <c r="AP51" s="36"/>
    </row>
    <row r="52" spans="2:42" x14ac:dyDescent="0.2">
      <c r="B52" s="36">
        <v>13</v>
      </c>
      <c r="C52" s="36">
        <v>105</v>
      </c>
      <c r="D52" s="36">
        <v>101</v>
      </c>
      <c r="E52" s="36">
        <v>106</v>
      </c>
      <c r="F52" s="36">
        <v>106</v>
      </c>
      <c r="G52" s="36">
        <v>94</v>
      </c>
      <c r="H52" s="36">
        <v>108</v>
      </c>
      <c r="I52" s="36">
        <v>107</v>
      </c>
      <c r="J52" s="36">
        <v>102</v>
      </c>
      <c r="K52" s="36">
        <v>102</v>
      </c>
      <c r="L52" s="36">
        <v>104</v>
      </c>
      <c r="M52" s="36">
        <v>105</v>
      </c>
      <c r="N52" s="36">
        <v>98</v>
      </c>
      <c r="O52" s="36">
        <v>106</v>
      </c>
      <c r="P52" s="36">
        <v>104</v>
      </c>
      <c r="Q52" s="36">
        <v>104</v>
      </c>
      <c r="R52" s="36">
        <v>102</v>
      </c>
      <c r="S52" s="36">
        <v>102</v>
      </c>
      <c r="T52" s="36">
        <v>102</v>
      </c>
      <c r="U52" s="36">
        <v>101</v>
      </c>
      <c r="V52" s="36">
        <v>100</v>
      </c>
      <c r="W52" s="36">
        <v>96</v>
      </c>
      <c r="X52" s="36">
        <v>80</v>
      </c>
      <c r="Y52" s="36"/>
      <c r="Z52" s="36"/>
      <c r="AA52" s="36"/>
      <c r="AB52" s="36">
        <v>95</v>
      </c>
      <c r="AC52" s="36"/>
      <c r="AD52" s="36"/>
      <c r="AE52" s="36">
        <v>98</v>
      </c>
      <c r="AF52" s="36"/>
      <c r="AG52" s="36">
        <v>91</v>
      </c>
      <c r="AH52" s="36"/>
      <c r="AI52" s="36"/>
      <c r="AJ52" s="36"/>
      <c r="AK52" s="36"/>
      <c r="AL52" s="36"/>
      <c r="AM52" s="36"/>
      <c r="AN52" s="36"/>
      <c r="AO52" s="36"/>
      <c r="AP52" s="36"/>
    </row>
    <row r="53" spans="2:42" x14ac:dyDescent="0.2">
      <c r="B53" s="36">
        <v>14</v>
      </c>
      <c r="C53" s="36">
        <v>104</v>
      </c>
      <c r="D53" s="36">
        <v>104</v>
      </c>
      <c r="E53" s="36">
        <v>105</v>
      </c>
      <c r="F53" s="36">
        <v>108</v>
      </c>
      <c r="G53" s="36">
        <v>100</v>
      </c>
      <c r="H53" s="36">
        <v>108</v>
      </c>
      <c r="I53" s="36">
        <v>110</v>
      </c>
      <c r="J53" s="36">
        <v>102</v>
      </c>
      <c r="K53" s="36">
        <v>103</v>
      </c>
      <c r="L53" s="36">
        <v>106</v>
      </c>
      <c r="M53" s="36">
        <v>106</v>
      </c>
      <c r="N53" s="36">
        <v>100</v>
      </c>
      <c r="O53" s="36">
        <v>106</v>
      </c>
      <c r="P53" s="36">
        <v>107</v>
      </c>
      <c r="Q53" s="36">
        <v>109</v>
      </c>
      <c r="R53" s="36">
        <v>105</v>
      </c>
      <c r="S53" s="36">
        <v>101</v>
      </c>
      <c r="T53" s="36">
        <v>106</v>
      </c>
      <c r="U53" s="36">
        <v>105</v>
      </c>
      <c r="V53" s="36">
        <v>101</v>
      </c>
      <c r="W53" s="36">
        <v>97</v>
      </c>
      <c r="X53" s="36">
        <v>82</v>
      </c>
      <c r="Y53" s="36"/>
      <c r="Z53" s="36"/>
      <c r="AA53" s="36"/>
      <c r="AB53" s="36">
        <v>99</v>
      </c>
      <c r="AC53" s="36"/>
      <c r="AD53" s="36"/>
      <c r="AE53" s="36">
        <v>99</v>
      </c>
      <c r="AF53" s="36"/>
      <c r="AG53" s="36">
        <v>93</v>
      </c>
      <c r="AH53" s="36"/>
      <c r="AI53" s="36"/>
      <c r="AJ53" s="36"/>
      <c r="AK53" s="36"/>
      <c r="AL53" s="36"/>
      <c r="AM53" s="36"/>
      <c r="AN53" s="36"/>
      <c r="AO53" s="36"/>
      <c r="AP53" s="36"/>
    </row>
    <row r="55" spans="2:42" x14ac:dyDescent="0.2">
      <c r="B55" s="64" t="s">
        <v>43</v>
      </c>
      <c r="C55" s="65" t="s">
        <v>61</v>
      </c>
      <c r="D55" s="65"/>
      <c r="E55" s="65"/>
      <c r="F55" s="65"/>
      <c r="G55" s="65"/>
      <c r="H55" s="65" t="s">
        <v>62</v>
      </c>
      <c r="I55" s="65"/>
      <c r="J55" s="65"/>
      <c r="K55" s="65"/>
      <c r="L55" s="65"/>
      <c r="M55" s="65" t="s">
        <v>63</v>
      </c>
      <c r="N55" s="65"/>
      <c r="O55" s="65"/>
      <c r="P55" s="65"/>
      <c r="Q55" s="65"/>
      <c r="R55" s="65" t="s">
        <v>64</v>
      </c>
      <c r="S55" s="65"/>
      <c r="T55" s="65"/>
      <c r="U55" s="65"/>
      <c r="V55" s="65"/>
      <c r="W55" s="65" t="s">
        <v>48</v>
      </c>
      <c r="X55" s="65"/>
      <c r="Y55" s="65"/>
      <c r="Z55" s="65"/>
      <c r="AA55" s="65"/>
      <c r="AB55" s="65" t="s">
        <v>49</v>
      </c>
      <c r="AC55" s="65"/>
      <c r="AD55" s="65"/>
      <c r="AE55" s="65"/>
      <c r="AF55" s="65"/>
      <c r="AG55" s="65" t="s">
        <v>50</v>
      </c>
      <c r="AH55" s="65"/>
      <c r="AI55" s="65"/>
      <c r="AJ55" s="65"/>
      <c r="AK55" s="65"/>
      <c r="AL55" s="65" t="s">
        <v>51</v>
      </c>
      <c r="AM55" s="65"/>
      <c r="AN55" s="65"/>
      <c r="AO55" s="65"/>
      <c r="AP55" s="65"/>
    </row>
    <row r="56" spans="2:42" x14ac:dyDescent="0.2">
      <c r="B56" s="36">
        <v>0</v>
      </c>
      <c r="C56" s="36">
        <v>100</v>
      </c>
      <c r="D56" s="36">
        <v>100</v>
      </c>
      <c r="E56" s="36">
        <v>100</v>
      </c>
      <c r="F56" s="36">
        <v>100</v>
      </c>
      <c r="G56" s="36">
        <v>100</v>
      </c>
      <c r="H56" s="36">
        <v>100</v>
      </c>
      <c r="I56" s="36">
        <v>100</v>
      </c>
      <c r="J56" s="36">
        <v>100</v>
      </c>
      <c r="K56" s="36">
        <v>100</v>
      </c>
      <c r="L56" s="36">
        <v>100</v>
      </c>
      <c r="M56" s="36">
        <v>100</v>
      </c>
      <c r="N56" s="36">
        <v>100</v>
      </c>
      <c r="O56" s="36">
        <v>100</v>
      </c>
      <c r="P56" s="36">
        <v>100</v>
      </c>
      <c r="Q56" s="36">
        <v>100</v>
      </c>
      <c r="R56" s="36">
        <v>100</v>
      </c>
      <c r="S56" s="36">
        <v>100</v>
      </c>
      <c r="T56" s="36">
        <v>100</v>
      </c>
      <c r="U56" s="36">
        <v>100</v>
      </c>
      <c r="V56" s="36">
        <v>100</v>
      </c>
      <c r="W56" s="36">
        <v>100</v>
      </c>
      <c r="X56" s="36">
        <v>100</v>
      </c>
      <c r="Y56" s="36">
        <v>100</v>
      </c>
      <c r="Z56" s="36">
        <v>100</v>
      </c>
      <c r="AA56" s="36">
        <v>100</v>
      </c>
      <c r="AB56" s="36">
        <v>100</v>
      </c>
      <c r="AC56" s="36">
        <v>100</v>
      </c>
      <c r="AD56" s="36">
        <v>100</v>
      </c>
      <c r="AE56" s="36">
        <v>100</v>
      </c>
      <c r="AF56" s="36">
        <v>100</v>
      </c>
      <c r="AG56" s="36">
        <v>100</v>
      </c>
      <c r="AH56" s="36">
        <v>100</v>
      </c>
      <c r="AI56" s="36">
        <v>100</v>
      </c>
      <c r="AJ56" s="36">
        <v>100</v>
      </c>
      <c r="AK56" s="36">
        <v>100</v>
      </c>
      <c r="AL56" s="36">
        <v>100</v>
      </c>
      <c r="AM56" s="36">
        <v>100</v>
      </c>
      <c r="AN56" s="36">
        <v>100</v>
      </c>
      <c r="AO56" s="36">
        <v>100</v>
      </c>
      <c r="AP56" s="36">
        <v>100</v>
      </c>
    </row>
    <row r="57" spans="2:42" x14ac:dyDescent="0.2">
      <c r="B57" s="36">
        <v>1</v>
      </c>
      <c r="C57" s="36">
        <v>96</v>
      </c>
      <c r="D57" s="36">
        <v>100</v>
      </c>
      <c r="E57" s="36">
        <v>90</v>
      </c>
      <c r="F57" s="36">
        <v>99</v>
      </c>
      <c r="G57" s="36">
        <v>97</v>
      </c>
      <c r="H57" s="36">
        <v>99</v>
      </c>
      <c r="I57" s="36">
        <v>97</v>
      </c>
      <c r="J57" s="36">
        <v>97</v>
      </c>
      <c r="K57" s="36">
        <v>99</v>
      </c>
      <c r="L57" s="36">
        <v>99</v>
      </c>
      <c r="M57" s="36">
        <v>97</v>
      </c>
      <c r="N57" s="36">
        <v>95</v>
      </c>
      <c r="O57" s="36">
        <v>97</v>
      </c>
      <c r="P57" s="36">
        <v>99</v>
      </c>
      <c r="Q57" s="36">
        <v>96</v>
      </c>
      <c r="R57" s="36">
        <v>98</v>
      </c>
      <c r="S57" s="36">
        <v>97</v>
      </c>
      <c r="T57" s="36">
        <v>98</v>
      </c>
      <c r="U57" s="36">
        <v>98</v>
      </c>
      <c r="V57" s="36">
        <v>101</v>
      </c>
      <c r="W57" s="36">
        <v>96</v>
      </c>
      <c r="X57" s="36">
        <v>97</v>
      </c>
      <c r="Y57" s="36">
        <v>94</v>
      </c>
      <c r="Z57" s="36">
        <v>95</v>
      </c>
      <c r="AA57" s="36">
        <v>97</v>
      </c>
      <c r="AB57" s="36">
        <v>98</v>
      </c>
      <c r="AC57" s="36">
        <v>99</v>
      </c>
      <c r="AD57" s="36">
        <v>96</v>
      </c>
      <c r="AE57" s="36">
        <v>96</v>
      </c>
      <c r="AF57" s="36">
        <v>97</v>
      </c>
      <c r="AG57" s="36">
        <v>98</v>
      </c>
      <c r="AH57" s="36">
        <v>98</v>
      </c>
      <c r="AI57" s="36">
        <v>96</v>
      </c>
      <c r="AJ57" s="36">
        <v>95</v>
      </c>
      <c r="AK57" s="36">
        <v>100</v>
      </c>
      <c r="AL57" s="36">
        <v>101</v>
      </c>
      <c r="AM57" s="36">
        <v>99</v>
      </c>
      <c r="AN57" s="36">
        <v>101</v>
      </c>
      <c r="AO57" s="36">
        <v>99</v>
      </c>
      <c r="AP57" s="36">
        <v>97</v>
      </c>
    </row>
    <row r="58" spans="2:42" x14ac:dyDescent="0.2">
      <c r="B58" s="36">
        <v>2</v>
      </c>
      <c r="C58" s="36">
        <v>98</v>
      </c>
      <c r="D58" s="36">
        <v>102</v>
      </c>
      <c r="E58" s="36">
        <v>88</v>
      </c>
      <c r="F58" s="36">
        <v>101</v>
      </c>
      <c r="G58" s="36">
        <v>102</v>
      </c>
      <c r="H58" s="36">
        <v>102</v>
      </c>
      <c r="I58" s="36">
        <v>99</v>
      </c>
      <c r="J58" s="36">
        <v>100</v>
      </c>
      <c r="K58" s="36">
        <v>103</v>
      </c>
      <c r="L58" s="36">
        <v>105</v>
      </c>
      <c r="M58" s="36">
        <v>104</v>
      </c>
      <c r="N58" s="36">
        <v>101</v>
      </c>
      <c r="O58" s="36">
        <v>103</v>
      </c>
      <c r="P58" s="36">
        <v>102</v>
      </c>
      <c r="Q58" s="36">
        <v>100</v>
      </c>
      <c r="R58" s="36">
        <v>103</v>
      </c>
      <c r="S58" s="36">
        <v>103</v>
      </c>
      <c r="T58" s="36">
        <v>102</v>
      </c>
      <c r="U58" s="36">
        <v>99</v>
      </c>
      <c r="V58" s="36">
        <v>102</v>
      </c>
      <c r="W58" s="36">
        <v>100</v>
      </c>
      <c r="X58" s="36">
        <v>101</v>
      </c>
      <c r="Y58" s="36">
        <v>99</v>
      </c>
      <c r="Z58" s="36">
        <v>99</v>
      </c>
      <c r="AA58" s="36">
        <v>102</v>
      </c>
      <c r="AB58" s="36">
        <v>101</v>
      </c>
      <c r="AC58" s="36">
        <v>104</v>
      </c>
      <c r="AD58" s="36">
        <v>95</v>
      </c>
      <c r="AE58" s="36">
        <v>98</v>
      </c>
      <c r="AF58" s="36">
        <v>99</v>
      </c>
      <c r="AG58" s="36">
        <v>100</v>
      </c>
      <c r="AH58" s="36">
        <v>103</v>
      </c>
      <c r="AI58" s="36">
        <v>101</v>
      </c>
      <c r="AJ58" s="36">
        <v>103</v>
      </c>
      <c r="AK58" s="36">
        <v>100</v>
      </c>
      <c r="AL58" s="36">
        <v>101</v>
      </c>
      <c r="AM58" s="36">
        <v>102</v>
      </c>
      <c r="AN58" s="36">
        <v>103</v>
      </c>
      <c r="AO58" s="36">
        <v>104</v>
      </c>
      <c r="AP58" s="36">
        <v>102</v>
      </c>
    </row>
    <row r="59" spans="2:42" x14ac:dyDescent="0.2">
      <c r="B59" s="36">
        <v>3</v>
      </c>
      <c r="C59" s="36">
        <v>91</v>
      </c>
      <c r="D59" s="36">
        <v>92</v>
      </c>
      <c r="E59" s="36">
        <v>80</v>
      </c>
      <c r="F59" s="36">
        <v>91</v>
      </c>
      <c r="G59" s="36">
        <v>95</v>
      </c>
      <c r="H59" s="36">
        <v>93</v>
      </c>
      <c r="I59" s="36">
        <v>90</v>
      </c>
      <c r="J59" s="36">
        <v>91</v>
      </c>
      <c r="K59" s="36">
        <v>93</v>
      </c>
      <c r="L59" s="36">
        <v>97</v>
      </c>
      <c r="M59" s="36">
        <v>91</v>
      </c>
      <c r="N59" s="36">
        <v>89</v>
      </c>
      <c r="O59" s="36">
        <v>92</v>
      </c>
      <c r="P59" s="36">
        <v>92</v>
      </c>
      <c r="Q59" s="36">
        <v>88</v>
      </c>
      <c r="R59" s="36">
        <v>93</v>
      </c>
      <c r="S59" s="36">
        <v>91</v>
      </c>
      <c r="T59" s="36">
        <v>92</v>
      </c>
      <c r="U59" s="36">
        <v>94</v>
      </c>
      <c r="V59" s="36">
        <v>91</v>
      </c>
      <c r="W59" s="36">
        <v>92</v>
      </c>
      <c r="X59" s="36">
        <v>92</v>
      </c>
      <c r="Y59" s="36">
        <v>90</v>
      </c>
      <c r="Z59" s="36">
        <v>91</v>
      </c>
      <c r="AA59" s="36">
        <v>90</v>
      </c>
      <c r="AB59" s="36">
        <v>90</v>
      </c>
      <c r="AC59" s="36">
        <v>95</v>
      </c>
      <c r="AD59" s="36">
        <v>89</v>
      </c>
      <c r="AE59" s="36">
        <v>90</v>
      </c>
      <c r="AF59" s="36">
        <v>91</v>
      </c>
      <c r="AG59" s="36">
        <v>93</v>
      </c>
      <c r="AH59" s="36">
        <v>93</v>
      </c>
      <c r="AI59" s="36">
        <v>90</v>
      </c>
      <c r="AJ59" s="36">
        <v>92</v>
      </c>
      <c r="AK59" s="36">
        <v>93</v>
      </c>
      <c r="AL59" s="36">
        <v>94</v>
      </c>
      <c r="AM59" s="36">
        <v>93</v>
      </c>
      <c r="AN59" s="36">
        <v>94</v>
      </c>
      <c r="AO59" s="36">
        <v>92</v>
      </c>
      <c r="AP59" s="36">
        <v>91</v>
      </c>
    </row>
    <row r="60" spans="2:42" x14ac:dyDescent="0.2">
      <c r="B60" s="36">
        <v>4</v>
      </c>
      <c r="C60" s="36">
        <v>81</v>
      </c>
      <c r="D60" s="36">
        <v>81</v>
      </c>
      <c r="E60" s="36">
        <v>75</v>
      </c>
      <c r="F60" s="36">
        <v>84</v>
      </c>
      <c r="G60" s="36">
        <v>72</v>
      </c>
      <c r="H60" s="36">
        <v>88</v>
      </c>
      <c r="I60" s="36">
        <v>81</v>
      </c>
      <c r="J60" s="36">
        <v>80</v>
      </c>
      <c r="K60" s="36">
        <v>78</v>
      </c>
      <c r="L60" s="36">
        <v>76</v>
      </c>
      <c r="M60" s="36">
        <v>81</v>
      </c>
      <c r="N60" s="36">
        <v>81</v>
      </c>
      <c r="O60" s="36">
        <v>82</v>
      </c>
      <c r="P60" s="36">
        <v>83</v>
      </c>
      <c r="Q60" s="36">
        <v>80</v>
      </c>
      <c r="R60" s="36">
        <v>83</v>
      </c>
      <c r="S60" s="36">
        <v>80</v>
      </c>
      <c r="T60" s="36">
        <v>82</v>
      </c>
      <c r="U60" s="36">
        <v>82</v>
      </c>
      <c r="V60" s="36">
        <v>81</v>
      </c>
      <c r="W60" s="36">
        <v>83</v>
      </c>
      <c r="X60" s="36">
        <v>83</v>
      </c>
      <c r="Y60" s="36">
        <v>81</v>
      </c>
      <c r="Z60" s="36">
        <v>79</v>
      </c>
      <c r="AA60" s="36">
        <v>81</v>
      </c>
      <c r="AB60" s="36">
        <v>82</v>
      </c>
      <c r="AC60" s="36">
        <v>83</v>
      </c>
      <c r="AD60" s="36">
        <v>81</v>
      </c>
      <c r="AE60" s="36">
        <v>82</v>
      </c>
      <c r="AF60" s="36">
        <v>82</v>
      </c>
      <c r="AG60" s="36">
        <v>86</v>
      </c>
      <c r="AH60" s="36">
        <v>87</v>
      </c>
      <c r="AI60" s="36">
        <v>82</v>
      </c>
      <c r="AJ60" s="36">
        <v>82</v>
      </c>
      <c r="AK60" s="36">
        <v>86</v>
      </c>
      <c r="AL60" s="36">
        <v>84</v>
      </c>
      <c r="AM60" s="36">
        <v>87</v>
      </c>
      <c r="AN60" s="36">
        <v>85</v>
      </c>
      <c r="AO60" s="36">
        <v>84</v>
      </c>
      <c r="AP60" s="36">
        <v>86</v>
      </c>
    </row>
    <row r="61" spans="2:42" x14ac:dyDescent="0.2">
      <c r="B61" s="36">
        <v>5</v>
      </c>
      <c r="C61" s="36">
        <v>81</v>
      </c>
      <c r="D61" s="36">
        <v>81</v>
      </c>
      <c r="E61" s="36"/>
      <c r="F61" s="36">
        <v>81</v>
      </c>
      <c r="G61" s="36"/>
      <c r="H61" s="36">
        <v>79</v>
      </c>
      <c r="I61" s="36">
        <v>75</v>
      </c>
      <c r="J61" s="36">
        <v>78</v>
      </c>
      <c r="K61" s="36">
        <v>82</v>
      </c>
      <c r="L61" s="36"/>
      <c r="M61" s="36">
        <v>81</v>
      </c>
      <c r="N61" s="36">
        <v>81</v>
      </c>
      <c r="O61" s="36">
        <v>79</v>
      </c>
      <c r="P61" s="36">
        <v>79</v>
      </c>
      <c r="Q61" s="36">
        <v>75</v>
      </c>
      <c r="R61" s="36">
        <v>79</v>
      </c>
      <c r="S61" s="36">
        <v>76</v>
      </c>
      <c r="T61" s="36">
        <v>78</v>
      </c>
      <c r="U61" s="36">
        <v>81</v>
      </c>
      <c r="V61" s="36">
        <v>76</v>
      </c>
      <c r="W61" s="36">
        <v>82</v>
      </c>
      <c r="X61" s="36">
        <v>80</v>
      </c>
      <c r="Y61" s="36">
        <v>78</v>
      </c>
      <c r="Z61" s="36">
        <v>76</v>
      </c>
      <c r="AA61" s="36">
        <v>77</v>
      </c>
      <c r="AB61" s="36">
        <v>81</v>
      </c>
      <c r="AC61" s="36">
        <v>81</v>
      </c>
      <c r="AD61" s="36">
        <v>80</v>
      </c>
      <c r="AE61" s="36">
        <v>83</v>
      </c>
      <c r="AF61" s="36">
        <v>79</v>
      </c>
      <c r="AG61" s="36">
        <v>84</v>
      </c>
      <c r="AH61" s="36">
        <v>83</v>
      </c>
      <c r="AI61" s="36">
        <v>77</v>
      </c>
      <c r="AJ61" s="36">
        <v>79</v>
      </c>
      <c r="AK61" s="36">
        <v>81</v>
      </c>
      <c r="AL61" s="36">
        <v>79</v>
      </c>
      <c r="AM61" s="36">
        <v>84</v>
      </c>
      <c r="AN61" s="36">
        <v>86</v>
      </c>
      <c r="AO61" s="36">
        <v>85</v>
      </c>
      <c r="AP61" s="36">
        <v>81</v>
      </c>
    </row>
    <row r="62" spans="2:42" x14ac:dyDescent="0.2">
      <c r="B62" s="36">
        <v>6</v>
      </c>
      <c r="C62" s="36">
        <v>82</v>
      </c>
      <c r="D62" s="36">
        <v>79</v>
      </c>
      <c r="E62" s="36"/>
      <c r="F62" s="36">
        <v>78</v>
      </c>
      <c r="G62" s="36"/>
      <c r="H62" s="36">
        <v>77</v>
      </c>
      <c r="I62" s="36"/>
      <c r="J62" s="36">
        <v>81</v>
      </c>
      <c r="K62" s="36">
        <v>83</v>
      </c>
      <c r="L62" s="36"/>
      <c r="M62" s="36">
        <v>83</v>
      </c>
      <c r="N62" s="36">
        <v>80</v>
      </c>
      <c r="O62" s="36">
        <v>80</v>
      </c>
      <c r="P62" s="36">
        <v>78</v>
      </c>
      <c r="Q62" s="36"/>
      <c r="R62" s="36">
        <v>79</v>
      </c>
      <c r="S62" s="36">
        <v>77</v>
      </c>
      <c r="T62" s="36">
        <v>78</v>
      </c>
      <c r="U62" s="36">
        <v>80</v>
      </c>
      <c r="V62" s="36">
        <v>79</v>
      </c>
      <c r="W62" s="36">
        <v>84</v>
      </c>
      <c r="X62" s="36">
        <v>81</v>
      </c>
      <c r="Y62" s="36">
        <v>77</v>
      </c>
      <c r="Z62" s="36">
        <v>76</v>
      </c>
      <c r="AA62" s="36">
        <v>76</v>
      </c>
      <c r="AB62" s="36">
        <v>81</v>
      </c>
      <c r="AC62" s="36">
        <v>79</v>
      </c>
      <c r="AD62" s="36">
        <v>79</v>
      </c>
      <c r="AE62" s="36">
        <v>86</v>
      </c>
      <c r="AF62" s="36">
        <v>78</v>
      </c>
      <c r="AG62" s="36">
        <v>83</v>
      </c>
      <c r="AH62" s="36">
        <v>80</v>
      </c>
      <c r="AI62" s="36">
        <v>74</v>
      </c>
      <c r="AJ62" s="36">
        <v>77</v>
      </c>
      <c r="AK62" s="36">
        <v>78</v>
      </c>
      <c r="AL62" s="36">
        <v>76</v>
      </c>
      <c r="AM62" s="36">
        <v>83</v>
      </c>
      <c r="AN62" s="36">
        <v>85</v>
      </c>
      <c r="AO62" s="36">
        <v>86</v>
      </c>
      <c r="AP62" s="36">
        <v>81</v>
      </c>
    </row>
    <row r="63" spans="2:42" x14ac:dyDescent="0.2">
      <c r="B63" s="36">
        <v>7</v>
      </c>
      <c r="C63" s="36">
        <v>79</v>
      </c>
      <c r="D63" s="36">
        <v>77</v>
      </c>
      <c r="E63" s="36"/>
      <c r="F63" s="36">
        <v>74</v>
      </c>
      <c r="G63" s="36"/>
      <c r="H63" s="36">
        <v>73</v>
      </c>
      <c r="I63" s="36"/>
      <c r="J63" s="36">
        <v>75</v>
      </c>
      <c r="K63" s="36">
        <v>81</v>
      </c>
      <c r="L63" s="36"/>
      <c r="M63" s="36">
        <v>79</v>
      </c>
      <c r="N63" s="36">
        <v>76</v>
      </c>
      <c r="O63" s="36">
        <v>77</v>
      </c>
      <c r="P63" s="36">
        <v>72</v>
      </c>
      <c r="Q63" s="36"/>
      <c r="R63" s="36">
        <v>75</v>
      </c>
      <c r="S63" s="36">
        <v>72</v>
      </c>
      <c r="T63" s="36">
        <v>73</v>
      </c>
      <c r="U63" s="36">
        <v>73</v>
      </c>
      <c r="V63" s="36">
        <v>78</v>
      </c>
      <c r="W63" s="36">
        <v>84</v>
      </c>
      <c r="X63" s="36">
        <v>80</v>
      </c>
      <c r="Y63" s="36">
        <v>72</v>
      </c>
      <c r="Z63" s="36">
        <v>72</v>
      </c>
      <c r="AA63" s="36">
        <v>73</v>
      </c>
      <c r="AB63" s="36">
        <v>77</v>
      </c>
      <c r="AC63" s="36">
        <v>75</v>
      </c>
      <c r="AD63" s="36">
        <v>75</v>
      </c>
      <c r="AE63" s="36">
        <v>81</v>
      </c>
      <c r="AF63" s="36">
        <v>73</v>
      </c>
      <c r="AG63" s="36">
        <v>78</v>
      </c>
      <c r="AH63" s="36">
        <v>74</v>
      </c>
      <c r="AI63" s="36"/>
      <c r="AJ63" s="36">
        <v>71</v>
      </c>
      <c r="AK63" s="36">
        <v>72</v>
      </c>
      <c r="AL63" s="36">
        <v>70</v>
      </c>
      <c r="AM63" s="36">
        <v>77</v>
      </c>
      <c r="AN63" s="36">
        <v>82</v>
      </c>
      <c r="AO63" s="36">
        <v>80</v>
      </c>
      <c r="AP63" s="36">
        <v>74</v>
      </c>
    </row>
    <row r="64" spans="2:42" x14ac:dyDescent="0.2">
      <c r="B64" s="36">
        <v>8</v>
      </c>
      <c r="C64" s="36">
        <v>81</v>
      </c>
      <c r="D64" s="36">
        <v>79</v>
      </c>
      <c r="E64" s="36"/>
      <c r="F64" s="36"/>
      <c r="G64" s="36"/>
      <c r="H64" s="36"/>
      <c r="I64" s="36"/>
      <c r="J64" s="36"/>
      <c r="K64" s="36">
        <v>82</v>
      </c>
      <c r="L64" s="36"/>
      <c r="M64" s="36">
        <v>83</v>
      </c>
      <c r="N64" s="36">
        <v>77</v>
      </c>
      <c r="O64" s="36">
        <v>80</v>
      </c>
      <c r="P64" s="36"/>
      <c r="Q64" s="36"/>
      <c r="R64" s="36"/>
      <c r="S64" s="36"/>
      <c r="T64" s="36"/>
      <c r="U64" s="36"/>
      <c r="V64" s="36">
        <v>81</v>
      </c>
      <c r="W64" s="36">
        <v>88</v>
      </c>
      <c r="X64" s="36">
        <v>80</v>
      </c>
      <c r="Y64" s="36"/>
      <c r="Z64" s="36"/>
      <c r="AA64" s="36"/>
      <c r="AB64" s="36">
        <v>81</v>
      </c>
      <c r="AC64" s="36"/>
      <c r="AD64" s="36"/>
      <c r="AE64" s="36">
        <v>88</v>
      </c>
      <c r="AF64" s="36"/>
      <c r="AG64" s="36">
        <v>80</v>
      </c>
      <c r="AH64" s="36"/>
      <c r="AI64" s="36"/>
      <c r="AJ64" s="36"/>
      <c r="AK64" s="36"/>
      <c r="AL64" s="36"/>
      <c r="AM64" s="36">
        <v>75</v>
      </c>
      <c r="AN64" s="36">
        <v>77</v>
      </c>
      <c r="AO64" s="36">
        <v>77</v>
      </c>
      <c r="AP64" s="36"/>
    </row>
    <row r="65" spans="2:42" x14ac:dyDescent="0.2">
      <c r="B65" s="36">
        <v>9</v>
      </c>
      <c r="C65" s="36">
        <v>84</v>
      </c>
      <c r="D65" s="36">
        <v>84</v>
      </c>
      <c r="E65" s="36"/>
      <c r="F65" s="36"/>
      <c r="G65" s="36"/>
      <c r="H65" s="36"/>
      <c r="I65" s="36"/>
      <c r="J65" s="36"/>
      <c r="K65" s="36">
        <v>79</v>
      </c>
      <c r="L65" s="36"/>
      <c r="M65" s="36">
        <v>83</v>
      </c>
      <c r="N65" s="36">
        <v>77</v>
      </c>
      <c r="O65" s="36">
        <v>81</v>
      </c>
      <c r="P65" s="36"/>
      <c r="Q65" s="36"/>
      <c r="R65" s="36"/>
      <c r="S65" s="36"/>
      <c r="T65" s="36"/>
      <c r="U65" s="36"/>
      <c r="V65" s="36">
        <v>82</v>
      </c>
      <c r="W65" s="36">
        <v>92</v>
      </c>
      <c r="X65" s="36">
        <v>81</v>
      </c>
      <c r="Y65" s="36"/>
      <c r="Z65" s="36"/>
      <c r="AA65" s="36"/>
      <c r="AB65" s="36">
        <v>84</v>
      </c>
      <c r="AC65" s="36"/>
      <c r="AD65" s="36"/>
      <c r="AE65" s="36">
        <v>91</v>
      </c>
      <c r="AF65" s="36"/>
      <c r="AG65" s="36">
        <v>85</v>
      </c>
      <c r="AH65" s="36"/>
      <c r="AI65" s="36"/>
      <c r="AJ65" s="36"/>
      <c r="AK65" s="36"/>
      <c r="AL65" s="36"/>
      <c r="AM65" s="36">
        <v>73</v>
      </c>
      <c r="AN65" s="36">
        <v>75</v>
      </c>
      <c r="AO65" s="36">
        <v>74</v>
      </c>
      <c r="AP65" s="36"/>
    </row>
    <row r="66" spans="2:42" x14ac:dyDescent="0.2">
      <c r="B66" s="36">
        <v>10</v>
      </c>
      <c r="C66" s="36">
        <v>88</v>
      </c>
      <c r="D66" s="36">
        <v>86</v>
      </c>
      <c r="E66" s="36"/>
      <c r="F66" s="36"/>
      <c r="G66" s="36"/>
      <c r="H66" s="36"/>
      <c r="I66" s="36"/>
      <c r="J66" s="36"/>
      <c r="K66" s="36">
        <v>79</v>
      </c>
      <c r="L66" s="36"/>
      <c r="M66" s="36">
        <v>83</v>
      </c>
      <c r="N66" s="36">
        <v>78</v>
      </c>
      <c r="O66" s="36">
        <v>82</v>
      </c>
      <c r="P66" s="36"/>
      <c r="Q66" s="36"/>
      <c r="R66" s="36"/>
      <c r="S66" s="36"/>
      <c r="T66" s="36"/>
      <c r="U66" s="36"/>
      <c r="V66" s="36">
        <v>86</v>
      </c>
      <c r="W66" s="36">
        <v>94</v>
      </c>
      <c r="X66" s="36">
        <v>83</v>
      </c>
      <c r="Y66" s="36"/>
      <c r="Z66" s="36"/>
      <c r="AA66" s="36"/>
      <c r="AB66" s="36">
        <v>89</v>
      </c>
      <c r="AC66" s="36"/>
      <c r="AD66" s="36"/>
      <c r="AE66" s="36">
        <v>93</v>
      </c>
      <c r="AF66" s="36"/>
      <c r="AG66" s="36">
        <v>88</v>
      </c>
      <c r="AH66" s="36"/>
      <c r="AI66" s="36"/>
      <c r="AJ66" s="36"/>
      <c r="AK66" s="36"/>
      <c r="AL66" s="36"/>
      <c r="AM66" s="36"/>
      <c r="AN66" s="36"/>
      <c r="AO66" s="36"/>
      <c r="AP66" s="36"/>
    </row>
    <row r="67" spans="2:42" x14ac:dyDescent="0.2">
      <c r="B67" s="36">
        <v>11</v>
      </c>
      <c r="C67" s="36">
        <v>89</v>
      </c>
      <c r="D67" s="36">
        <v>88</v>
      </c>
      <c r="E67" s="36"/>
      <c r="F67" s="36"/>
      <c r="G67" s="36"/>
      <c r="H67" s="36"/>
      <c r="I67" s="36"/>
      <c r="J67" s="36"/>
      <c r="K67" s="36">
        <v>78</v>
      </c>
      <c r="L67" s="36"/>
      <c r="M67" s="36">
        <v>81</v>
      </c>
      <c r="N67" s="36">
        <v>78</v>
      </c>
      <c r="O67" s="36">
        <v>82</v>
      </c>
      <c r="P67" s="36"/>
      <c r="Q67" s="36"/>
      <c r="R67" s="36"/>
      <c r="S67" s="36"/>
      <c r="T67" s="36"/>
      <c r="U67" s="36"/>
      <c r="V67" s="36">
        <v>86</v>
      </c>
      <c r="W67" s="36">
        <v>94</v>
      </c>
      <c r="X67" s="36">
        <v>81</v>
      </c>
      <c r="Y67" s="36"/>
      <c r="Z67" s="36"/>
      <c r="AA67" s="36"/>
      <c r="AB67" s="36">
        <v>89</v>
      </c>
      <c r="AC67" s="36"/>
      <c r="AD67" s="36"/>
      <c r="AE67" s="36">
        <v>94</v>
      </c>
      <c r="AF67" s="36"/>
      <c r="AG67" s="36">
        <v>87</v>
      </c>
      <c r="AH67" s="36"/>
      <c r="AI67" s="36"/>
      <c r="AJ67" s="36"/>
      <c r="AK67" s="36"/>
      <c r="AL67" s="36"/>
      <c r="AM67" s="36"/>
      <c r="AN67" s="36"/>
      <c r="AO67" s="36"/>
      <c r="AP67" s="36"/>
    </row>
    <row r="68" spans="2:42" x14ac:dyDescent="0.2">
      <c r="B68" s="36">
        <v>12</v>
      </c>
      <c r="C68" s="36">
        <v>92</v>
      </c>
      <c r="D68" s="36">
        <v>91</v>
      </c>
      <c r="E68" s="36"/>
      <c r="F68" s="36"/>
      <c r="G68" s="36"/>
      <c r="H68" s="36"/>
      <c r="I68" s="36"/>
      <c r="J68" s="36"/>
      <c r="K68" s="36">
        <v>76</v>
      </c>
      <c r="L68" s="36"/>
      <c r="M68" s="36">
        <v>76</v>
      </c>
      <c r="N68" s="36">
        <v>80</v>
      </c>
      <c r="O68" s="36">
        <v>83</v>
      </c>
      <c r="P68" s="36"/>
      <c r="Q68" s="36"/>
      <c r="R68" s="36"/>
      <c r="S68" s="36"/>
      <c r="T68" s="36"/>
      <c r="U68" s="36"/>
      <c r="V68" s="36">
        <v>86</v>
      </c>
      <c r="W68" s="36">
        <v>94</v>
      </c>
      <c r="X68" s="36">
        <v>78</v>
      </c>
      <c r="Y68" s="36"/>
      <c r="Z68" s="36"/>
      <c r="AA68" s="36"/>
      <c r="AB68" s="36">
        <v>91</v>
      </c>
      <c r="AC68" s="36"/>
      <c r="AD68" s="36"/>
      <c r="AE68" s="36">
        <v>96</v>
      </c>
      <c r="AF68" s="36"/>
      <c r="AG68" s="36">
        <v>87</v>
      </c>
      <c r="AH68" s="36"/>
      <c r="AI68" s="36"/>
      <c r="AJ68" s="36"/>
      <c r="AK68" s="36"/>
      <c r="AL68" s="36"/>
      <c r="AM68" s="36"/>
      <c r="AN68" s="36"/>
      <c r="AO68" s="36"/>
      <c r="AP68" s="36"/>
    </row>
    <row r="69" spans="2:42" x14ac:dyDescent="0.2">
      <c r="B69" s="36">
        <v>13</v>
      </c>
      <c r="C69" s="36">
        <v>94</v>
      </c>
      <c r="D69" s="36">
        <v>94</v>
      </c>
      <c r="E69" s="36"/>
      <c r="F69" s="36"/>
      <c r="G69" s="36"/>
      <c r="H69" s="36"/>
      <c r="I69" s="36"/>
      <c r="J69" s="36"/>
      <c r="K69" s="36">
        <v>82</v>
      </c>
      <c r="L69" s="36"/>
      <c r="M69" s="36"/>
      <c r="N69" s="36">
        <v>79</v>
      </c>
      <c r="O69" s="36">
        <v>87</v>
      </c>
      <c r="P69" s="36"/>
      <c r="Q69" s="36"/>
      <c r="R69" s="36"/>
      <c r="S69" s="36"/>
      <c r="T69" s="36"/>
      <c r="U69" s="36"/>
      <c r="V69" s="36">
        <v>88</v>
      </c>
      <c r="W69" s="36">
        <v>96</v>
      </c>
      <c r="X69" s="36">
        <v>80</v>
      </c>
      <c r="Y69" s="36"/>
      <c r="Z69" s="36"/>
      <c r="AA69" s="36"/>
      <c r="AB69" s="36">
        <v>95</v>
      </c>
      <c r="AC69" s="36"/>
      <c r="AD69" s="36"/>
      <c r="AE69" s="36">
        <v>98</v>
      </c>
      <c r="AF69" s="36"/>
      <c r="AG69" s="36">
        <v>91</v>
      </c>
      <c r="AH69" s="36"/>
      <c r="AI69" s="36"/>
      <c r="AJ69" s="36"/>
      <c r="AK69" s="36"/>
      <c r="AL69" s="36"/>
      <c r="AM69" s="36"/>
      <c r="AN69" s="36"/>
      <c r="AO69" s="36"/>
      <c r="AP69" s="36"/>
    </row>
    <row r="70" spans="2:42" x14ac:dyDescent="0.2">
      <c r="B70" s="36">
        <v>14</v>
      </c>
      <c r="C70" s="36">
        <v>95</v>
      </c>
      <c r="D70" s="36">
        <v>97</v>
      </c>
      <c r="E70" s="36"/>
      <c r="F70" s="36"/>
      <c r="G70" s="36"/>
      <c r="H70" s="36"/>
      <c r="I70" s="36"/>
      <c r="J70" s="36"/>
      <c r="K70" s="36">
        <v>88</v>
      </c>
      <c r="L70" s="36"/>
      <c r="M70" s="36"/>
      <c r="N70" s="36">
        <v>80</v>
      </c>
      <c r="O70" s="36">
        <v>91</v>
      </c>
      <c r="P70" s="36"/>
      <c r="Q70" s="36"/>
      <c r="R70" s="36"/>
      <c r="S70" s="36"/>
      <c r="T70" s="36"/>
      <c r="U70" s="36"/>
      <c r="V70" s="36">
        <v>90</v>
      </c>
      <c r="W70" s="36">
        <v>97</v>
      </c>
      <c r="X70" s="36">
        <v>82</v>
      </c>
      <c r="Y70" s="36"/>
      <c r="Z70" s="36"/>
      <c r="AA70" s="36"/>
      <c r="AB70" s="36">
        <v>99</v>
      </c>
      <c r="AC70" s="36"/>
      <c r="AD70" s="36"/>
      <c r="AE70" s="36">
        <v>99</v>
      </c>
      <c r="AF70" s="36"/>
      <c r="AG70" s="36">
        <v>93</v>
      </c>
      <c r="AH70" s="36"/>
      <c r="AI70" s="36"/>
      <c r="AJ70" s="36"/>
      <c r="AK70" s="36"/>
      <c r="AL70" s="36"/>
      <c r="AM70" s="36"/>
      <c r="AN70" s="36"/>
      <c r="AO70" s="36"/>
      <c r="AP70" s="36"/>
    </row>
    <row r="71" spans="2:42" x14ac:dyDescent="0.2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</row>
    <row r="72" spans="2:42" x14ac:dyDescent="0.2">
      <c r="B72" s="64" t="s">
        <v>43</v>
      </c>
      <c r="C72" s="65" t="s">
        <v>65</v>
      </c>
      <c r="D72" s="65"/>
      <c r="E72" s="65"/>
      <c r="F72" s="65"/>
      <c r="G72" s="65"/>
      <c r="H72" s="65" t="s">
        <v>66</v>
      </c>
      <c r="I72" s="65"/>
      <c r="J72" s="65"/>
      <c r="K72" s="65"/>
      <c r="L72" s="65"/>
      <c r="M72" s="65" t="s">
        <v>67</v>
      </c>
      <c r="N72" s="65"/>
      <c r="O72" s="65"/>
      <c r="P72" s="65"/>
      <c r="Q72" s="65"/>
      <c r="R72" s="65" t="s">
        <v>68</v>
      </c>
      <c r="S72" s="65"/>
      <c r="T72" s="65"/>
      <c r="U72" s="65"/>
      <c r="V72" s="65"/>
      <c r="W72" s="65" t="s">
        <v>48</v>
      </c>
      <c r="X72" s="65"/>
      <c r="Y72" s="65"/>
      <c r="Z72" s="65"/>
      <c r="AA72" s="65"/>
      <c r="AB72" s="65" t="s">
        <v>49</v>
      </c>
      <c r="AC72" s="65"/>
      <c r="AD72" s="65"/>
      <c r="AE72" s="65"/>
      <c r="AF72" s="65"/>
      <c r="AG72" s="65" t="s">
        <v>50</v>
      </c>
      <c r="AH72" s="65"/>
      <c r="AI72" s="65"/>
      <c r="AJ72" s="65"/>
      <c r="AK72" s="65"/>
      <c r="AL72" s="65" t="s">
        <v>51</v>
      </c>
      <c r="AM72" s="65"/>
      <c r="AN72" s="65"/>
      <c r="AO72" s="65"/>
      <c r="AP72" s="65"/>
    </row>
    <row r="73" spans="2:42" x14ac:dyDescent="0.2">
      <c r="B73" s="36">
        <v>0</v>
      </c>
      <c r="C73" s="36">
        <v>100</v>
      </c>
      <c r="D73" s="36">
        <v>100</v>
      </c>
      <c r="E73" s="36">
        <v>100</v>
      </c>
      <c r="F73" s="36">
        <v>100</v>
      </c>
      <c r="G73" s="36">
        <v>100</v>
      </c>
      <c r="H73" s="36">
        <v>100</v>
      </c>
      <c r="I73" s="36">
        <v>100</v>
      </c>
      <c r="J73" s="36">
        <v>100</v>
      </c>
      <c r="K73" s="36">
        <v>100</v>
      </c>
      <c r="L73" s="36">
        <v>100</v>
      </c>
      <c r="M73" s="36">
        <v>100</v>
      </c>
      <c r="N73" s="36">
        <v>100</v>
      </c>
      <c r="O73" s="36">
        <v>100</v>
      </c>
      <c r="P73" s="36">
        <v>100</v>
      </c>
      <c r="Q73" s="36">
        <v>100</v>
      </c>
      <c r="R73" s="36">
        <v>100</v>
      </c>
      <c r="S73" s="36">
        <v>100</v>
      </c>
      <c r="T73" s="36">
        <v>100</v>
      </c>
      <c r="U73" s="36">
        <v>100</v>
      </c>
      <c r="V73" s="36">
        <v>100</v>
      </c>
      <c r="W73" s="36">
        <v>100</v>
      </c>
      <c r="X73" s="36">
        <v>100</v>
      </c>
      <c r="Y73" s="36">
        <v>100</v>
      </c>
      <c r="Z73" s="36">
        <v>100</v>
      </c>
      <c r="AA73" s="36">
        <v>100</v>
      </c>
      <c r="AB73" s="36">
        <v>100</v>
      </c>
      <c r="AC73" s="36">
        <v>100</v>
      </c>
      <c r="AD73" s="36">
        <v>100</v>
      </c>
      <c r="AE73" s="36">
        <v>100</v>
      </c>
      <c r="AF73" s="36">
        <v>100</v>
      </c>
      <c r="AG73" s="36">
        <v>100</v>
      </c>
      <c r="AH73" s="36">
        <v>100</v>
      </c>
      <c r="AI73" s="36">
        <v>100</v>
      </c>
      <c r="AJ73" s="36">
        <v>100</v>
      </c>
      <c r="AK73" s="36">
        <v>100</v>
      </c>
      <c r="AL73" s="36">
        <v>100</v>
      </c>
      <c r="AM73" s="36">
        <v>100</v>
      </c>
      <c r="AN73" s="36">
        <v>100</v>
      </c>
      <c r="AO73" s="36">
        <v>100</v>
      </c>
      <c r="AP73" s="36">
        <v>100</v>
      </c>
    </row>
    <row r="74" spans="2:42" x14ac:dyDescent="0.2">
      <c r="B74" s="36">
        <v>1</v>
      </c>
      <c r="C74" s="36">
        <v>98</v>
      </c>
      <c r="D74" s="36">
        <v>99</v>
      </c>
      <c r="E74" s="36">
        <v>99</v>
      </c>
      <c r="F74" s="36">
        <v>96</v>
      </c>
      <c r="G74" s="36">
        <v>97</v>
      </c>
      <c r="H74" s="36">
        <v>95</v>
      </c>
      <c r="I74" s="36">
        <v>93</v>
      </c>
      <c r="J74" s="36">
        <v>100</v>
      </c>
      <c r="K74" s="36">
        <v>97</v>
      </c>
      <c r="L74" s="36">
        <v>99</v>
      </c>
      <c r="M74" s="36">
        <v>99</v>
      </c>
      <c r="N74" s="36">
        <v>98</v>
      </c>
      <c r="O74" s="36">
        <v>96</v>
      </c>
      <c r="P74" s="36">
        <v>99</v>
      </c>
      <c r="Q74" s="36">
        <v>102</v>
      </c>
      <c r="R74" s="36">
        <v>98</v>
      </c>
      <c r="S74" s="36">
        <v>98</v>
      </c>
      <c r="T74" s="36">
        <v>97</v>
      </c>
      <c r="U74" s="36">
        <v>95</v>
      </c>
      <c r="V74" s="36">
        <v>99</v>
      </c>
      <c r="W74" s="36">
        <v>96</v>
      </c>
      <c r="X74" s="36">
        <v>97</v>
      </c>
      <c r="Y74" s="36">
        <v>94</v>
      </c>
      <c r="Z74" s="36">
        <v>95</v>
      </c>
      <c r="AA74" s="36">
        <v>97</v>
      </c>
      <c r="AB74" s="36">
        <v>98</v>
      </c>
      <c r="AC74" s="36">
        <v>99</v>
      </c>
      <c r="AD74" s="36">
        <v>96</v>
      </c>
      <c r="AE74" s="36">
        <v>96</v>
      </c>
      <c r="AF74" s="36">
        <v>97</v>
      </c>
      <c r="AG74" s="36">
        <v>98</v>
      </c>
      <c r="AH74" s="36">
        <v>98</v>
      </c>
      <c r="AI74" s="36">
        <v>96</v>
      </c>
      <c r="AJ74" s="36">
        <v>95</v>
      </c>
      <c r="AK74" s="36">
        <v>100</v>
      </c>
      <c r="AL74" s="36">
        <v>101</v>
      </c>
      <c r="AM74" s="36">
        <v>99</v>
      </c>
      <c r="AN74" s="36">
        <v>101</v>
      </c>
      <c r="AO74" s="36">
        <v>99</v>
      </c>
      <c r="AP74" s="36">
        <v>97</v>
      </c>
    </row>
    <row r="75" spans="2:42" x14ac:dyDescent="0.2">
      <c r="B75" s="36">
        <v>2</v>
      </c>
      <c r="C75" s="36">
        <v>102</v>
      </c>
      <c r="D75" s="36">
        <v>102</v>
      </c>
      <c r="E75" s="36">
        <v>101</v>
      </c>
      <c r="F75" s="36">
        <v>100</v>
      </c>
      <c r="G75" s="36">
        <v>100</v>
      </c>
      <c r="H75" s="36">
        <v>100</v>
      </c>
      <c r="I75" s="36">
        <v>98</v>
      </c>
      <c r="J75" s="36">
        <v>104</v>
      </c>
      <c r="K75" s="36">
        <v>100</v>
      </c>
      <c r="L75" s="36">
        <v>102</v>
      </c>
      <c r="M75" s="36">
        <v>101</v>
      </c>
      <c r="N75" s="36">
        <v>101</v>
      </c>
      <c r="O75" s="36">
        <v>98</v>
      </c>
      <c r="P75" s="36">
        <v>101</v>
      </c>
      <c r="Q75" s="36">
        <v>104</v>
      </c>
      <c r="R75" s="36">
        <v>101</v>
      </c>
      <c r="S75" s="36">
        <v>102</v>
      </c>
      <c r="T75" s="36">
        <v>100</v>
      </c>
      <c r="U75" s="36">
        <v>98</v>
      </c>
      <c r="V75" s="36">
        <v>103</v>
      </c>
      <c r="W75" s="36">
        <v>100</v>
      </c>
      <c r="X75" s="36">
        <v>101</v>
      </c>
      <c r="Y75" s="36">
        <v>99</v>
      </c>
      <c r="Z75" s="36">
        <v>99</v>
      </c>
      <c r="AA75" s="36">
        <v>102</v>
      </c>
      <c r="AB75" s="36">
        <v>101</v>
      </c>
      <c r="AC75" s="36">
        <v>104</v>
      </c>
      <c r="AD75" s="36">
        <v>95</v>
      </c>
      <c r="AE75" s="36">
        <v>98</v>
      </c>
      <c r="AF75" s="36">
        <v>99</v>
      </c>
      <c r="AG75" s="36">
        <v>100</v>
      </c>
      <c r="AH75" s="36">
        <v>103</v>
      </c>
      <c r="AI75" s="36">
        <v>101</v>
      </c>
      <c r="AJ75" s="36">
        <v>103</v>
      </c>
      <c r="AK75" s="36">
        <v>100</v>
      </c>
      <c r="AL75" s="36">
        <v>101</v>
      </c>
      <c r="AM75" s="36">
        <v>102</v>
      </c>
      <c r="AN75" s="36">
        <v>103</v>
      </c>
      <c r="AO75" s="36">
        <v>104</v>
      </c>
      <c r="AP75" s="36">
        <v>102</v>
      </c>
    </row>
    <row r="76" spans="2:42" x14ac:dyDescent="0.2">
      <c r="B76" s="36">
        <v>3</v>
      </c>
      <c r="C76" s="36">
        <v>105</v>
      </c>
      <c r="D76" s="36">
        <v>104</v>
      </c>
      <c r="E76" s="36">
        <v>102</v>
      </c>
      <c r="F76" s="36">
        <v>102</v>
      </c>
      <c r="G76" s="36">
        <v>100</v>
      </c>
      <c r="H76" s="36">
        <v>103</v>
      </c>
      <c r="I76" s="36">
        <v>98</v>
      </c>
      <c r="J76" s="36">
        <v>101</v>
      </c>
      <c r="K76" s="36">
        <v>101</v>
      </c>
      <c r="L76" s="36">
        <v>102</v>
      </c>
      <c r="M76" s="36">
        <v>99</v>
      </c>
      <c r="N76" s="36">
        <v>97</v>
      </c>
      <c r="O76" s="36">
        <v>95</v>
      </c>
      <c r="P76" s="36">
        <v>91</v>
      </c>
      <c r="Q76" s="36">
        <v>97</v>
      </c>
      <c r="R76" s="36">
        <v>90</v>
      </c>
      <c r="S76" s="36">
        <v>96</v>
      </c>
      <c r="T76" s="36">
        <v>91</v>
      </c>
      <c r="U76" s="36">
        <v>90</v>
      </c>
      <c r="V76" s="36">
        <v>93</v>
      </c>
      <c r="W76" s="36">
        <v>92</v>
      </c>
      <c r="X76" s="36">
        <v>92</v>
      </c>
      <c r="Y76" s="36">
        <v>90</v>
      </c>
      <c r="Z76" s="36">
        <v>91</v>
      </c>
      <c r="AA76" s="36">
        <v>90</v>
      </c>
      <c r="AB76" s="36">
        <v>90</v>
      </c>
      <c r="AC76" s="36">
        <v>95</v>
      </c>
      <c r="AD76" s="36">
        <v>89</v>
      </c>
      <c r="AE76" s="36">
        <v>90</v>
      </c>
      <c r="AF76" s="36">
        <v>91</v>
      </c>
      <c r="AG76" s="36">
        <v>93</v>
      </c>
      <c r="AH76" s="36">
        <v>93</v>
      </c>
      <c r="AI76" s="36">
        <v>90</v>
      </c>
      <c r="AJ76" s="36">
        <v>92</v>
      </c>
      <c r="AK76" s="36">
        <v>93</v>
      </c>
      <c r="AL76" s="36">
        <v>94</v>
      </c>
      <c r="AM76" s="36">
        <v>93</v>
      </c>
      <c r="AN76" s="36">
        <v>94</v>
      </c>
      <c r="AO76" s="36">
        <v>92</v>
      </c>
      <c r="AP76" s="36">
        <v>91</v>
      </c>
    </row>
    <row r="77" spans="2:42" x14ac:dyDescent="0.2">
      <c r="B77" s="36">
        <v>4</v>
      </c>
      <c r="C77" s="36">
        <v>105</v>
      </c>
      <c r="D77" s="36">
        <v>101</v>
      </c>
      <c r="E77" s="36">
        <v>104</v>
      </c>
      <c r="F77" s="36">
        <v>102</v>
      </c>
      <c r="G77" s="36">
        <v>96</v>
      </c>
      <c r="H77" s="36">
        <v>100</v>
      </c>
      <c r="I77" s="36">
        <v>97</v>
      </c>
      <c r="J77" s="36">
        <v>98</v>
      </c>
      <c r="K77" s="36">
        <v>93</v>
      </c>
      <c r="L77" s="36">
        <v>98</v>
      </c>
      <c r="M77" s="36">
        <v>96</v>
      </c>
      <c r="N77" s="36">
        <v>88</v>
      </c>
      <c r="O77" s="36">
        <v>91</v>
      </c>
      <c r="P77" s="36">
        <v>84</v>
      </c>
      <c r="Q77" s="36">
        <v>87</v>
      </c>
      <c r="R77" s="36">
        <v>82</v>
      </c>
      <c r="S77" s="36">
        <v>89</v>
      </c>
      <c r="T77" s="36">
        <v>84</v>
      </c>
      <c r="U77" s="36">
        <v>84</v>
      </c>
      <c r="V77" s="36">
        <v>91</v>
      </c>
      <c r="W77" s="36">
        <v>83</v>
      </c>
      <c r="X77" s="36">
        <v>83</v>
      </c>
      <c r="Y77" s="36">
        <v>81</v>
      </c>
      <c r="Z77" s="36">
        <v>79</v>
      </c>
      <c r="AA77" s="36">
        <v>81</v>
      </c>
      <c r="AB77" s="36">
        <v>82</v>
      </c>
      <c r="AC77" s="36">
        <v>83</v>
      </c>
      <c r="AD77" s="36">
        <v>81</v>
      </c>
      <c r="AE77" s="36">
        <v>82</v>
      </c>
      <c r="AF77" s="36">
        <v>82</v>
      </c>
      <c r="AG77" s="36">
        <v>86</v>
      </c>
      <c r="AH77" s="36">
        <v>87</v>
      </c>
      <c r="AI77" s="36">
        <v>82</v>
      </c>
      <c r="AJ77" s="36">
        <v>82</v>
      </c>
      <c r="AK77" s="36">
        <v>86</v>
      </c>
      <c r="AL77" s="36">
        <v>84</v>
      </c>
      <c r="AM77" s="36">
        <v>87</v>
      </c>
      <c r="AN77" s="36">
        <v>85</v>
      </c>
      <c r="AO77" s="36">
        <v>84</v>
      </c>
      <c r="AP77" s="36">
        <v>86</v>
      </c>
    </row>
    <row r="78" spans="2:42" x14ac:dyDescent="0.2">
      <c r="B78" s="36">
        <v>5</v>
      </c>
      <c r="C78" s="36">
        <v>102</v>
      </c>
      <c r="D78" s="36">
        <v>104</v>
      </c>
      <c r="E78" s="36">
        <v>107</v>
      </c>
      <c r="F78" s="36">
        <v>101</v>
      </c>
      <c r="G78" s="36">
        <v>93</v>
      </c>
      <c r="H78" s="36">
        <v>99</v>
      </c>
      <c r="I78" s="36">
        <v>95</v>
      </c>
      <c r="J78" s="36">
        <v>97</v>
      </c>
      <c r="K78" s="36">
        <v>98</v>
      </c>
      <c r="L78" s="36">
        <v>95</v>
      </c>
      <c r="M78" s="36">
        <v>98</v>
      </c>
      <c r="N78" s="36">
        <v>90</v>
      </c>
      <c r="O78" s="36">
        <v>88</v>
      </c>
      <c r="P78" s="36">
        <v>82</v>
      </c>
      <c r="Q78" s="36">
        <v>90</v>
      </c>
      <c r="R78" s="36">
        <v>81</v>
      </c>
      <c r="S78" s="36">
        <v>89</v>
      </c>
      <c r="T78" s="36">
        <v>85</v>
      </c>
      <c r="U78" s="36">
        <v>82</v>
      </c>
      <c r="V78" s="36">
        <v>87</v>
      </c>
      <c r="W78" s="36">
        <v>82</v>
      </c>
      <c r="X78" s="36">
        <v>80</v>
      </c>
      <c r="Y78" s="36">
        <v>78</v>
      </c>
      <c r="Z78" s="36">
        <v>76</v>
      </c>
      <c r="AA78" s="36">
        <v>77</v>
      </c>
      <c r="AB78" s="36">
        <v>81</v>
      </c>
      <c r="AC78" s="36">
        <v>81</v>
      </c>
      <c r="AD78" s="36">
        <v>80</v>
      </c>
      <c r="AE78" s="36">
        <v>83</v>
      </c>
      <c r="AF78" s="36">
        <v>79</v>
      </c>
      <c r="AG78" s="36">
        <v>84</v>
      </c>
      <c r="AH78" s="36">
        <v>83</v>
      </c>
      <c r="AI78" s="36">
        <v>77</v>
      </c>
      <c r="AJ78" s="36">
        <v>79</v>
      </c>
      <c r="AK78" s="36">
        <v>81</v>
      </c>
      <c r="AL78" s="36">
        <v>79</v>
      </c>
      <c r="AM78" s="36">
        <v>84</v>
      </c>
      <c r="AN78" s="36">
        <v>86</v>
      </c>
      <c r="AO78" s="36">
        <v>85</v>
      </c>
      <c r="AP78" s="36">
        <v>81</v>
      </c>
    </row>
    <row r="79" spans="2:42" x14ac:dyDescent="0.2">
      <c r="B79" s="36">
        <v>6</v>
      </c>
      <c r="C79" s="36">
        <v>108</v>
      </c>
      <c r="D79" s="36">
        <v>105</v>
      </c>
      <c r="E79" s="36">
        <v>111</v>
      </c>
      <c r="F79" s="36">
        <v>105</v>
      </c>
      <c r="G79" s="36">
        <v>97</v>
      </c>
      <c r="H79" s="36">
        <v>102</v>
      </c>
      <c r="I79" s="36">
        <v>100</v>
      </c>
      <c r="J79" s="36">
        <v>100</v>
      </c>
      <c r="K79" s="36">
        <v>106</v>
      </c>
      <c r="L79" s="36">
        <v>102</v>
      </c>
      <c r="M79" s="36">
        <v>100</v>
      </c>
      <c r="N79" s="36">
        <v>93</v>
      </c>
      <c r="O79" s="36">
        <v>87</v>
      </c>
      <c r="P79" s="36">
        <v>82</v>
      </c>
      <c r="Q79" s="36">
        <v>88</v>
      </c>
      <c r="R79" s="36">
        <v>80</v>
      </c>
      <c r="S79" s="36">
        <v>94</v>
      </c>
      <c r="T79" s="36">
        <v>88</v>
      </c>
      <c r="U79" s="36">
        <v>83</v>
      </c>
      <c r="V79" s="36">
        <v>87</v>
      </c>
      <c r="W79" s="36">
        <v>84</v>
      </c>
      <c r="X79" s="36">
        <v>81</v>
      </c>
      <c r="Y79" s="36">
        <v>77</v>
      </c>
      <c r="Z79" s="36">
        <v>76</v>
      </c>
      <c r="AA79" s="36">
        <v>76</v>
      </c>
      <c r="AB79" s="36">
        <v>81</v>
      </c>
      <c r="AC79" s="36">
        <v>79</v>
      </c>
      <c r="AD79" s="36">
        <v>79</v>
      </c>
      <c r="AE79" s="36">
        <v>86</v>
      </c>
      <c r="AF79" s="36">
        <v>78</v>
      </c>
      <c r="AG79" s="36">
        <v>83</v>
      </c>
      <c r="AH79" s="36">
        <v>80</v>
      </c>
      <c r="AI79" s="36">
        <v>74</v>
      </c>
      <c r="AJ79" s="36">
        <v>77</v>
      </c>
      <c r="AK79" s="36">
        <v>78</v>
      </c>
      <c r="AL79" s="36">
        <v>76</v>
      </c>
      <c r="AM79" s="36">
        <v>83</v>
      </c>
      <c r="AN79" s="36">
        <v>85</v>
      </c>
      <c r="AO79" s="36">
        <v>86</v>
      </c>
      <c r="AP79" s="36">
        <v>81</v>
      </c>
    </row>
    <row r="80" spans="2:42" x14ac:dyDescent="0.2">
      <c r="B80" s="36">
        <v>7</v>
      </c>
      <c r="C80" s="36">
        <v>105</v>
      </c>
      <c r="D80" s="36">
        <v>104</v>
      </c>
      <c r="E80" s="36">
        <v>108</v>
      </c>
      <c r="F80" s="36">
        <v>101</v>
      </c>
      <c r="G80" s="36">
        <v>94</v>
      </c>
      <c r="H80" s="36">
        <v>97</v>
      </c>
      <c r="I80" s="36">
        <v>101</v>
      </c>
      <c r="J80" s="36">
        <v>100</v>
      </c>
      <c r="K80" s="36">
        <v>106</v>
      </c>
      <c r="L80" s="36">
        <v>102</v>
      </c>
      <c r="M80" s="36">
        <v>105</v>
      </c>
      <c r="N80" s="36">
        <v>94</v>
      </c>
      <c r="O80" s="36">
        <v>82</v>
      </c>
      <c r="P80" s="36">
        <v>80</v>
      </c>
      <c r="Q80" s="36">
        <v>86</v>
      </c>
      <c r="R80" s="36">
        <v>78</v>
      </c>
      <c r="S80" s="36">
        <v>89</v>
      </c>
      <c r="T80" s="36">
        <v>83</v>
      </c>
      <c r="U80" s="36">
        <v>78</v>
      </c>
      <c r="V80" s="36">
        <v>83</v>
      </c>
      <c r="W80" s="36">
        <v>84</v>
      </c>
      <c r="X80" s="36">
        <v>80</v>
      </c>
      <c r="Y80" s="36">
        <v>72</v>
      </c>
      <c r="Z80" s="36">
        <v>72</v>
      </c>
      <c r="AA80" s="36">
        <v>73</v>
      </c>
      <c r="AB80" s="36">
        <v>77</v>
      </c>
      <c r="AC80" s="36">
        <v>75</v>
      </c>
      <c r="AD80" s="36">
        <v>75</v>
      </c>
      <c r="AE80" s="36">
        <v>81</v>
      </c>
      <c r="AF80" s="36">
        <v>73</v>
      </c>
      <c r="AG80" s="36">
        <v>78</v>
      </c>
      <c r="AH80" s="36">
        <v>74</v>
      </c>
      <c r="AI80" s="36"/>
      <c r="AJ80" s="36">
        <v>71</v>
      </c>
      <c r="AK80" s="36">
        <v>72</v>
      </c>
      <c r="AL80" s="36">
        <v>70</v>
      </c>
      <c r="AM80" s="36">
        <v>77</v>
      </c>
      <c r="AN80" s="36">
        <v>82</v>
      </c>
      <c r="AO80" s="36">
        <v>80</v>
      </c>
      <c r="AP80" s="36">
        <v>74</v>
      </c>
    </row>
    <row r="81" spans="2:42" x14ac:dyDescent="0.2">
      <c r="B81" s="36">
        <v>8</v>
      </c>
      <c r="C81" s="36">
        <v>102</v>
      </c>
      <c r="D81" s="36">
        <v>103</v>
      </c>
      <c r="E81" s="36">
        <v>106</v>
      </c>
      <c r="F81" s="36">
        <v>102</v>
      </c>
      <c r="G81" s="36">
        <v>96</v>
      </c>
      <c r="H81" s="36">
        <v>100</v>
      </c>
      <c r="I81" s="36">
        <v>108</v>
      </c>
      <c r="J81" s="36">
        <v>106</v>
      </c>
      <c r="K81" s="36">
        <v>112</v>
      </c>
      <c r="L81" s="36">
        <v>105</v>
      </c>
      <c r="M81" s="36">
        <v>105</v>
      </c>
      <c r="N81" s="36">
        <v>101</v>
      </c>
      <c r="O81" s="36">
        <v>90</v>
      </c>
      <c r="P81" s="36">
        <v>87</v>
      </c>
      <c r="Q81" s="36">
        <v>94</v>
      </c>
      <c r="R81" s="36">
        <v>76</v>
      </c>
      <c r="S81" s="36">
        <v>95</v>
      </c>
      <c r="T81" s="36">
        <v>89</v>
      </c>
      <c r="U81" s="36">
        <v>77</v>
      </c>
      <c r="V81" s="36">
        <v>83</v>
      </c>
      <c r="W81" s="36">
        <v>88</v>
      </c>
      <c r="X81" s="36">
        <v>80</v>
      </c>
      <c r="Y81" s="36"/>
      <c r="Z81" s="36"/>
      <c r="AA81" s="36"/>
      <c r="AB81" s="36">
        <v>81</v>
      </c>
      <c r="AC81" s="36"/>
      <c r="AD81" s="36"/>
      <c r="AE81" s="36">
        <v>88</v>
      </c>
      <c r="AF81" s="36"/>
      <c r="AG81" s="36">
        <v>80</v>
      </c>
      <c r="AH81" s="36"/>
      <c r="AI81" s="36"/>
      <c r="AJ81" s="36"/>
      <c r="AK81" s="36"/>
      <c r="AL81" s="36"/>
      <c r="AM81" s="36">
        <v>75</v>
      </c>
      <c r="AN81" s="36">
        <v>77</v>
      </c>
      <c r="AO81" s="36">
        <v>77</v>
      </c>
      <c r="AP81" s="36"/>
    </row>
    <row r="82" spans="2:42" x14ac:dyDescent="0.2">
      <c r="B82" s="36">
        <v>9</v>
      </c>
      <c r="C82" s="36">
        <v>104</v>
      </c>
      <c r="D82" s="36">
        <v>104</v>
      </c>
      <c r="E82" s="36">
        <v>107</v>
      </c>
      <c r="F82" s="36">
        <v>103</v>
      </c>
      <c r="G82" s="36">
        <v>99</v>
      </c>
      <c r="H82" s="36">
        <v>90</v>
      </c>
      <c r="I82" s="36">
        <v>115</v>
      </c>
      <c r="J82" s="36">
        <v>94</v>
      </c>
      <c r="K82" s="36">
        <v>100</v>
      </c>
      <c r="L82" s="36">
        <v>94</v>
      </c>
      <c r="M82" s="36">
        <v>103</v>
      </c>
      <c r="N82" s="36">
        <v>99</v>
      </c>
      <c r="O82" s="36">
        <v>88</v>
      </c>
      <c r="P82" s="36">
        <v>84</v>
      </c>
      <c r="Q82" s="36">
        <v>93</v>
      </c>
      <c r="R82" s="36">
        <v>75</v>
      </c>
      <c r="S82" s="36">
        <v>96</v>
      </c>
      <c r="T82" s="36">
        <v>88</v>
      </c>
      <c r="U82" s="36">
        <v>75</v>
      </c>
      <c r="V82" s="36">
        <v>81</v>
      </c>
      <c r="W82" s="36">
        <v>92</v>
      </c>
      <c r="X82" s="36">
        <v>81</v>
      </c>
      <c r="Y82" s="36"/>
      <c r="Z82" s="36"/>
      <c r="AA82" s="36"/>
      <c r="AB82" s="36">
        <v>84</v>
      </c>
      <c r="AC82" s="36"/>
      <c r="AD82" s="36"/>
      <c r="AE82" s="36">
        <v>91</v>
      </c>
      <c r="AF82" s="36"/>
      <c r="AG82" s="36">
        <v>85</v>
      </c>
      <c r="AH82" s="36"/>
      <c r="AI82" s="36"/>
      <c r="AJ82" s="36"/>
      <c r="AK82" s="36"/>
      <c r="AL82" s="36"/>
      <c r="AM82" s="36">
        <v>73</v>
      </c>
      <c r="AN82" s="36">
        <v>75</v>
      </c>
      <c r="AO82" s="36">
        <v>74</v>
      </c>
      <c r="AP82" s="36"/>
    </row>
    <row r="83" spans="2:42" x14ac:dyDescent="0.2">
      <c r="B83" s="36">
        <v>10</v>
      </c>
      <c r="C83" s="36">
        <v>109</v>
      </c>
      <c r="D83" s="36">
        <v>106</v>
      </c>
      <c r="E83" s="36">
        <v>107</v>
      </c>
      <c r="F83" s="36">
        <v>105</v>
      </c>
      <c r="G83" s="36">
        <v>97</v>
      </c>
      <c r="H83" s="36">
        <v>102</v>
      </c>
      <c r="I83" s="36">
        <v>105</v>
      </c>
      <c r="J83" s="36">
        <v>104</v>
      </c>
      <c r="K83" s="36">
        <v>107</v>
      </c>
      <c r="L83" s="36">
        <v>106</v>
      </c>
      <c r="M83" s="36">
        <v>102</v>
      </c>
      <c r="N83" s="36">
        <v>101</v>
      </c>
      <c r="O83" s="36">
        <v>92</v>
      </c>
      <c r="P83" s="36">
        <v>87</v>
      </c>
      <c r="Q83" s="36">
        <v>95</v>
      </c>
      <c r="R83" s="36"/>
      <c r="S83" s="36">
        <v>99</v>
      </c>
      <c r="T83" s="36">
        <v>94</v>
      </c>
      <c r="U83" s="36"/>
      <c r="V83" s="36">
        <v>85</v>
      </c>
      <c r="W83" s="36">
        <v>94</v>
      </c>
      <c r="X83" s="36">
        <v>83</v>
      </c>
      <c r="Y83" s="36"/>
      <c r="Z83" s="36"/>
      <c r="AA83" s="36"/>
      <c r="AB83" s="36">
        <v>89</v>
      </c>
      <c r="AC83" s="36"/>
      <c r="AD83" s="36"/>
      <c r="AE83" s="36">
        <v>93</v>
      </c>
      <c r="AF83" s="36"/>
      <c r="AG83" s="36">
        <v>88</v>
      </c>
      <c r="AH83" s="36"/>
      <c r="AI83" s="36"/>
      <c r="AJ83" s="36"/>
      <c r="AK83" s="36"/>
      <c r="AL83" s="36"/>
      <c r="AM83" s="36"/>
      <c r="AN83" s="36"/>
      <c r="AO83" s="36"/>
      <c r="AP83" s="36"/>
    </row>
    <row r="84" spans="2:42" x14ac:dyDescent="0.2">
      <c r="B84" s="36">
        <v>11</v>
      </c>
      <c r="C84" s="36">
        <v>107</v>
      </c>
      <c r="D84" s="36">
        <v>104</v>
      </c>
      <c r="E84" s="36">
        <v>106</v>
      </c>
      <c r="F84" s="36">
        <v>103</v>
      </c>
      <c r="G84" s="36">
        <v>97</v>
      </c>
      <c r="H84" s="36">
        <v>100</v>
      </c>
      <c r="I84" s="36">
        <v>107</v>
      </c>
      <c r="J84" s="36">
        <v>101</v>
      </c>
      <c r="K84" s="36">
        <v>106</v>
      </c>
      <c r="L84" s="36">
        <v>104</v>
      </c>
      <c r="M84" s="36">
        <v>104</v>
      </c>
      <c r="N84" s="36">
        <v>99</v>
      </c>
      <c r="O84" s="36">
        <v>93</v>
      </c>
      <c r="P84" s="36">
        <v>88</v>
      </c>
      <c r="Q84" s="36">
        <v>95</v>
      </c>
      <c r="R84" s="36"/>
      <c r="S84" s="36">
        <v>99</v>
      </c>
      <c r="T84" s="36">
        <v>94</v>
      </c>
      <c r="U84" s="36"/>
      <c r="V84" s="36">
        <v>89</v>
      </c>
      <c r="W84" s="36">
        <v>94</v>
      </c>
      <c r="X84" s="36">
        <v>81</v>
      </c>
      <c r="Y84" s="36"/>
      <c r="Z84" s="36"/>
      <c r="AA84" s="36"/>
      <c r="AB84" s="36">
        <v>89</v>
      </c>
      <c r="AC84" s="36"/>
      <c r="AD84" s="36"/>
      <c r="AE84" s="36">
        <v>94</v>
      </c>
      <c r="AF84" s="36"/>
      <c r="AG84" s="36">
        <v>87</v>
      </c>
      <c r="AH84" s="36"/>
      <c r="AI84" s="36"/>
      <c r="AJ84" s="36"/>
      <c r="AK84" s="36"/>
      <c r="AL84" s="36"/>
      <c r="AM84" s="36"/>
      <c r="AN84" s="36"/>
      <c r="AO84" s="36"/>
      <c r="AP84" s="36"/>
    </row>
    <row r="85" spans="2:42" x14ac:dyDescent="0.2">
      <c r="B85" s="36">
        <v>12</v>
      </c>
      <c r="C85" s="36">
        <v>109</v>
      </c>
      <c r="D85" s="36">
        <v>104</v>
      </c>
      <c r="E85" s="36">
        <v>105</v>
      </c>
      <c r="F85" s="36">
        <v>104</v>
      </c>
      <c r="G85" s="36">
        <v>97</v>
      </c>
      <c r="H85" s="36">
        <v>101</v>
      </c>
      <c r="I85" s="36">
        <v>103</v>
      </c>
      <c r="J85" s="36">
        <v>101</v>
      </c>
      <c r="K85" s="36">
        <v>106</v>
      </c>
      <c r="L85" s="36">
        <v>105</v>
      </c>
      <c r="M85" s="36">
        <v>102</v>
      </c>
      <c r="N85" s="36">
        <v>99</v>
      </c>
      <c r="O85" s="36">
        <v>95</v>
      </c>
      <c r="P85" s="36">
        <v>91</v>
      </c>
      <c r="Q85" s="36">
        <v>97</v>
      </c>
      <c r="R85" s="36"/>
      <c r="S85" s="36">
        <v>102</v>
      </c>
      <c r="T85" s="36">
        <v>92</v>
      </c>
      <c r="U85" s="36"/>
      <c r="V85" s="36">
        <v>92</v>
      </c>
      <c r="W85" s="36">
        <v>94</v>
      </c>
      <c r="X85" s="36">
        <v>78</v>
      </c>
      <c r="Y85" s="36"/>
      <c r="Z85" s="36"/>
      <c r="AA85" s="36"/>
      <c r="AB85" s="36">
        <v>91</v>
      </c>
      <c r="AC85" s="36"/>
      <c r="AD85" s="36"/>
      <c r="AE85" s="36">
        <v>96</v>
      </c>
      <c r="AF85" s="36"/>
      <c r="AG85" s="36">
        <v>87</v>
      </c>
      <c r="AH85" s="36"/>
      <c r="AI85" s="36"/>
      <c r="AJ85" s="36"/>
      <c r="AK85" s="36"/>
      <c r="AL85" s="36"/>
      <c r="AM85" s="36"/>
      <c r="AN85" s="36"/>
      <c r="AO85" s="36"/>
      <c r="AP85" s="36"/>
    </row>
    <row r="86" spans="2:42" x14ac:dyDescent="0.2">
      <c r="B86" s="36">
        <v>13</v>
      </c>
      <c r="C86" s="36">
        <v>109</v>
      </c>
      <c r="D86" s="36">
        <v>106</v>
      </c>
      <c r="E86" s="36">
        <v>105</v>
      </c>
      <c r="F86" s="36">
        <v>105</v>
      </c>
      <c r="G86" s="36">
        <v>96</v>
      </c>
      <c r="H86" s="36">
        <v>101</v>
      </c>
      <c r="I86" s="36">
        <v>103</v>
      </c>
      <c r="J86" s="36">
        <v>105</v>
      </c>
      <c r="K86" s="36">
        <v>104</v>
      </c>
      <c r="L86" s="36">
        <v>105</v>
      </c>
      <c r="M86" s="36">
        <v>102</v>
      </c>
      <c r="N86" s="36">
        <v>99</v>
      </c>
      <c r="O86" s="36">
        <v>96</v>
      </c>
      <c r="P86" s="36">
        <v>95</v>
      </c>
      <c r="Q86" s="36">
        <v>96</v>
      </c>
      <c r="R86" s="36"/>
      <c r="S86" s="36">
        <v>104</v>
      </c>
      <c r="T86" s="36">
        <v>98</v>
      </c>
      <c r="U86" s="36"/>
      <c r="V86" s="36">
        <v>96</v>
      </c>
      <c r="W86" s="36">
        <v>96</v>
      </c>
      <c r="X86" s="36">
        <v>80</v>
      </c>
      <c r="Y86" s="36"/>
      <c r="Z86" s="36"/>
      <c r="AA86" s="36"/>
      <c r="AB86" s="36">
        <v>95</v>
      </c>
      <c r="AC86" s="36"/>
      <c r="AD86" s="36"/>
      <c r="AE86" s="36">
        <v>98</v>
      </c>
      <c r="AF86" s="36"/>
      <c r="AG86" s="36">
        <v>91</v>
      </c>
      <c r="AH86" s="36"/>
      <c r="AI86" s="36"/>
      <c r="AJ86" s="36"/>
      <c r="AK86" s="36"/>
      <c r="AL86" s="36"/>
      <c r="AM86" s="36"/>
      <c r="AN86" s="36"/>
      <c r="AO86" s="36"/>
      <c r="AP86" s="36"/>
    </row>
    <row r="87" spans="2:42" x14ac:dyDescent="0.2">
      <c r="B87" s="36">
        <v>14</v>
      </c>
      <c r="C87" s="36">
        <v>111</v>
      </c>
      <c r="D87" s="36">
        <v>107</v>
      </c>
      <c r="E87" s="36">
        <v>107</v>
      </c>
      <c r="F87" s="36">
        <v>104</v>
      </c>
      <c r="G87" s="36">
        <v>102</v>
      </c>
      <c r="H87" s="36">
        <v>101</v>
      </c>
      <c r="I87" s="36">
        <v>102</v>
      </c>
      <c r="J87" s="36">
        <v>105</v>
      </c>
      <c r="K87" s="36">
        <v>105</v>
      </c>
      <c r="L87" s="36">
        <v>110</v>
      </c>
      <c r="M87" s="36">
        <v>102</v>
      </c>
      <c r="N87" s="36">
        <v>100</v>
      </c>
      <c r="O87" s="36">
        <v>96</v>
      </c>
      <c r="P87" s="36">
        <v>96</v>
      </c>
      <c r="Q87" s="36">
        <v>97</v>
      </c>
      <c r="R87" s="36"/>
      <c r="S87" s="36">
        <v>103</v>
      </c>
      <c r="T87" s="36">
        <v>97</v>
      </c>
      <c r="U87" s="36"/>
      <c r="V87" s="36">
        <v>99</v>
      </c>
      <c r="W87" s="36">
        <v>97</v>
      </c>
      <c r="X87" s="36">
        <v>82</v>
      </c>
      <c r="Y87" s="36"/>
      <c r="Z87" s="36"/>
      <c r="AA87" s="36"/>
      <c r="AB87" s="36">
        <v>99</v>
      </c>
      <c r="AC87" s="36"/>
      <c r="AD87" s="36"/>
      <c r="AE87" s="36">
        <v>99</v>
      </c>
      <c r="AF87" s="36"/>
      <c r="AG87" s="36">
        <v>93</v>
      </c>
      <c r="AH87" s="36"/>
      <c r="AI87" s="36"/>
      <c r="AJ87" s="36"/>
      <c r="AK87" s="36"/>
      <c r="AL87" s="36"/>
      <c r="AM87" s="36"/>
      <c r="AN87" s="36"/>
      <c r="AO87" s="36"/>
      <c r="AP87" s="36"/>
    </row>
    <row r="88" spans="2:42" ht="20" customHeight="1" x14ac:dyDescent="0.2"/>
    <row r="89" spans="2:42" ht="16" customHeight="1" x14ac:dyDescent="0.2">
      <c r="B89" s="64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</row>
    <row r="90" spans="2:42" ht="16" customHeight="1" x14ac:dyDescent="0.2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</row>
    <row r="91" spans="2:42" ht="16" customHeight="1" x14ac:dyDescent="0.2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</row>
    <row r="92" spans="2:42" ht="16" customHeight="1" x14ac:dyDescent="0.2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</row>
    <row r="93" spans="2:42" ht="16" customHeight="1" x14ac:dyDescent="0.2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</row>
    <row r="94" spans="2:42" ht="16" customHeight="1" x14ac:dyDescent="0.2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</row>
    <row r="95" spans="2:42" ht="16" customHeight="1" x14ac:dyDescent="0.2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</row>
    <row r="96" spans="2:42" ht="16" customHeight="1" x14ac:dyDescent="0.2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</row>
    <row r="97" spans="2:22" ht="16" customHeight="1" x14ac:dyDescent="0.2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</row>
    <row r="98" spans="2:22" ht="16" customHeight="1" x14ac:dyDescent="0.2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</row>
    <row r="99" spans="2:22" ht="16" customHeight="1" x14ac:dyDescent="0.2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</row>
    <row r="100" spans="2:22" ht="16" customHeight="1" x14ac:dyDescent="0.2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</row>
    <row r="101" spans="2:22" ht="16" customHeight="1" x14ac:dyDescent="0.2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</row>
    <row r="102" spans="2:22" ht="16" customHeight="1" x14ac:dyDescent="0.2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</row>
    <row r="103" spans="2:22" ht="16" customHeight="1" x14ac:dyDescent="0.2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</row>
    <row r="104" spans="2:22" ht="16" customHeight="1" x14ac:dyDescent="0.2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</row>
    <row r="105" spans="2:22" ht="16" customHeight="1" x14ac:dyDescent="0.2"/>
  </sheetData>
  <mergeCells count="44">
    <mergeCell ref="AG4:AK4"/>
    <mergeCell ref="AL4:AP4"/>
    <mergeCell ref="C21:G21"/>
    <mergeCell ref="H21:L21"/>
    <mergeCell ref="M21:Q21"/>
    <mergeCell ref="R21:V21"/>
    <mergeCell ref="W21:AA21"/>
    <mergeCell ref="AB21:AF21"/>
    <mergeCell ref="AG21:AK21"/>
    <mergeCell ref="AL21:AP21"/>
    <mergeCell ref="C4:G4"/>
    <mergeCell ref="H4:L4"/>
    <mergeCell ref="M4:Q4"/>
    <mergeCell ref="R4:V4"/>
    <mergeCell ref="W4:AA4"/>
    <mergeCell ref="AB4:AF4"/>
    <mergeCell ref="AG38:AK38"/>
    <mergeCell ref="AL38:AP38"/>
    <mergeCell ref="C55:G55"/>
    <mergeCell ref="H55:L55"/>
    <mergeCell ref="M55:Q55"/>
    <mergeCell ref="R55:V55"/>
    <mergeCell ref="W55:AA55"/>
    <mergeCell ref="AB55:AF55"/>
    <mergeCell ref="AG55:AK55"/>
    <mergeCell ref="AL55:AP55"/>
    <mergeCell ref="C38:G38"/>
    <mergeCell ref="H38:L38"/>
    <mergeCell ref="M38:Q38"/>
    <mergeCell ref="R38:V38"/>
    <mergeCell ref="W38:AA38"/>
    <mergeCell ref="AB38:AF38"/>
    <mergeCell ref="AG72:AK72"/>
    <mergeCell ref="AL72:AP72"/>
    <mergeCell ref="C89:G89"/>
    <mergeCell ref="H89:L89"/>
    <mergeCell ref="M89:Q89"/>
    <mergeCell ref="R89:V89"/>
    <mergeCell ref="C72:G72"/>
    <mergeCell ref="H72:L72"/>
    <mergeCell ref="M72:Q72"/>
    <mergeCell ref="R72:V72"/>
    <mergeCell ref="W72:AA72"/>
    <mergeCell ref="AB72:AF7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212"/>
  <sheetViews>
    <sheetView zoomScale="90" zoomScaleNormal="90" workbookViewId="0">
      <selection activeCell="L16" sqref="L16"/>
    </sheetView>
  </sheetViews>
  <sheetFormatPr baseColWidth="10" defaultColWidth="11.5" defaultRowHeight="15" x14ac:dyDescent="0.2"/>
  <cols>
    <col min="1" max="1" width="11.5" style="21"/>
    <col min="2" max="11" width="8.6640625" style="21" customWidth="1"/>
    <col min="12" max="12" width="11.5" style="21"/>
  </cols>
  <sheetData>
    <row r="2" spans="1:11" x14ac:dyDescent="0.2">
      <c r="A2" s="35" t="s">
        <v>69</v>
      </c>
    </row>
    <row r="4" spans="1:11" x14ac:dyDescent="0.2">
      <c r="B4" s="21" t="s">
        <v>102</v>
      </c>
      <c r="C4" s="64" t="s">
        <v>101</v>
      </c>
      <c r="D4" s="64" t="s">
        <v>44</v>
      </c>
      <c r="E4" s="64" t="s">
        <v>45</v>
      </c>
      <c r="F4" s="64" t="s">
        <v>46</v>
      </c>
      <c r="G4" s="64" t="s">
        <v>47</v>
      </c>
      <c r="H4" s="64" t="s">
        <v>48</v>
      </c>
      <c r="I4" s="64" t="s">
        <v>49</v>
      </c>
      <c r="J4" s="64" t="s">
        <v>50</v>
      </c>
      <c r="K4" s="64" t="s">
        <v>51</v>
      </c>
    </row>
    <row r="5" spans="1:11" x14ac:dyDescent="0.2">
      <c r="B5" s="37">
        <v>1</v>
      </c>
      <c r="C5" s="36">
        <v>14</v>
      </c>
      <c r="D5" s="36">
        <v>0</v>
      </c>
      <c r="E5" s="36"/>
      <c r="F5" s="36"/>
      <c r="G5" s="36"/>
      <c r="H5" s="36"/>
      <c r="I5" s="36"/>
      <c r="J5" s="36"/>
      <c r="K5" s="36"/>
    </row>
    <row r="6" spans="1:11" x14ac:dyDescent="0.2">
      <c r="B6" s="37">
        <v>2</v>
      </c>
      <c r="C6" s="36">
        <v>14</v>
      </c>
      <c r="D6" s="36">
        <v>0</v>
      </c>
      <c r="E6" s="36"/>
      <c r="F6" s="36"/>
      <c r="G6" s="36"/>
      <c r="H6" s="36"/>
      <c r="I6" s="36"/>
      <c r="J6" s="36"/>
      <c r="K6" s="36"/>
    </row>
    <row r="7" spans="1:11" x14ac:dyDescent="0.2">
      <c r="B7" s="37">
        <v>3</v>
      </c>
      <c r="C7" s="36">
        <v>14</v>
      </c>
      <c r="D7" s="36">
        <v>0</v>
      </c>
      <c r="E7" s="36"/>
      <c r="F7" s="36"/>
      <c r="G7" s="36"/>
      <c r="H7" s="36"/>
      <c r="I7" s="36"/>
      <c r="J7" s="36"/>
      <c r="K7" s="36"/>
    </row>
    <row r="8" spans="1:11" x14ac:dyDescent="0.2">
      <c r="B8" s="37">
        <v>4</v>
      </c>
      <c r="C8" s="36">
        <v>14</v>
      </c>
      <c r="D8" s="36">
        <v>0</v>
      </c>
      <c r="E8" s="36"/>
      <c r="F8" s="36"/>
      <c r="G8" s="36"/>
      <c r="H8" s="36"/>
      <c r="I8" s="36"/>
      <c r="J8" s="36"/>
      <c r="K8" s="36"/>
    </row>
    <row r="9" spans="1:11" x14ac:dyDescent="0.2">
      <c r="B9" s="37">
        <v>5</v>
      </c>
      <c r="C9" s="36">
        <v>14</v>
      </c>
      <c r="D9" s="36">
        <v>0</v>
      </c>
      <c r="E9" s="36"/>
      <c r="F9" s="36"/>
      <c r="G9" s="36"/>
      <c r="H9" s="36"/>
      <c r="I9" s="36"/>
      <c r="J9" s="36"/>
      <c r="K9" s="36"/>
    </row>
    <row r="10" spans="1:11" x14ac:dyDescent="0.2">
      <c r="B10" s="37">
        <v>1</v>
      </c>
      <c r="C10" s="36">
        <v>14</v>
      </c>
      <c r="D10" s="36"/>
      <c r="E10" s="36">
        <v>0</v>
      </c>
      <c r="F10" s="36"/>
      <c r="G10" s="36"/>
      <c r="H10" s="36"/>
      <c r="I10" s="36"/>
      <c r="J10" s="36"/>
      <c r="K10" s="36"/>
    </row>
    <row r="11" spans="1:11" x14ac:dyDescent="0.2">
      <c r="B11" s="37">
        <v>2</v>
      </c>
      <c r="C11" s="36">
        <v>14</v>
      </c>
      <c r="D11" s="36"/>
      <c r="E11" s="36">
        <v>0</v>
      </c>
      <c r="F11" s="36"/>
      <c r="G11" s="36"/>
      <c r="H11" s="36"/>
      <c r="I11" s="36"/>
      <c r="J11" s="36"/>
      <c r="K11" s="36"/>
    </row>
    <row r="12" spans="1:11" x14ac:dyDescent="0.2">
      <c r="B12" s="37">
        <v>3</v>
      </c>
      <c r="C12" s="36">
        <v>14</v>
      </c>
      <c r="D12" s="36"/>
      <c r="E12" s="36">
        <v>0</v>
      </c>
      <c r="F12" s="36"/>
      <c r="G12" s="36"/>
      <c r="H12" s="36"/>
      <c r="I12" s="36"/>
      <c r="J12" s="36"/>
      <c r="K12" s="36"/>
    </row>
    <row r="13" spans="1:11" x14ac:dyDescent="0.2">
      <c r="B13" s="37">
        <v>4</v>
      </c>
      <c r="C13" s="36">
        <v>14</v>
      </c>
      <c r="D13" s="36"/>
      <c r="E13" s="36">
        <v>0</v>
      </c>
      <c r="F13" s="36"/>
      <c r="G13" s="36"/>
      <c r="H13" s="36"/>
      <c r="I13" s="36"/>
      <c r="J13" s="36"/>
      <c r="K13" s="36"/>
    </row>
    <row r="14" spans="1:11" x14ac:dyDescent="0.2">
      <c r="B14" s="37">
        <v>5</v>
      </c>
      <c r="C14" s="36">
        <v>14</v>
      </c>
      <c r="D14" s="36"/>
      <c r="E14" s="36">
        <v>0</v>
      </c>
      <c r="F14" s="36"/>
      <c r="G14" s="36"/>
      <c r="H14" s="36"/>
      <c r="I14" s="36"/>
      <c r="J14" s="36"/>
      <c r="K14" s="36"/>
    </row>
    <row r="15" spans="1:11" x14ac:dyDescent="0.2">
      <c r="B15" s="37">
        <v>1</v>
      </c>
      <c r="C15" s="36">
        <v>14</v>
      </c>
      <c r="D15" s="36"/>
      <c r="E15" s="36"/>
      <c r="F15" s="36">
        <v>0</v>
      </c>
      <c r="G15" s="36"/>
      <c r="H15" s="36"/>
      <c r="I15" s="36"/>
      <c r="J15" s="36"/>
      <c r="K15" s="36"/>
    </row>
    <row r="16" spans="1:11" x14ac:dyDescent="0.2">
      <c r="B16" s="37">
        <v>2</v>
      </c>
      <c r="C16" s="36">
        <v>14</v>
      </c>
      <c r="D16" s="36"/>
      <c r="E16" s="36"/>
      <c r="F16" s="36">
        <v>0</v>
      </c>
      <c r="G16" s="36"/>
      <c r="H16" s="36"/>
      <c r="I16" s="36"/>
      <c r="J16" s="36"/>
      <c r="K16" s="36"/>
    </row>
    <row r="17" spans="2:11" x14ac:dyDescent="0.2">
      <c r="B17" s="37">
        <v>3</v>
      </c>
      <c r="C17" s="36">
        <v>14</v>
      </c>
      <c r="D17" s="36"/>
      <c r="E17" s="36"/>
      <c r="F17" s="36">
        <v>0</v>
      </c>
      <c r="G17" s="36"/>
      <c r="H17" s="36"/>
      <c r="I17" s="36"/>
      <c r="J17" s="36"/>
      <c r="K17" s="36"/>
    </row>
    <row r="18" spans="2:11" x14ac:dyDescent="0.2">
      <c r="B18" s="37">
        <v>4</v>
      </c>
      <c r="C18" s="36">
        <v>14</v>
      </c>
      <c r="D18" s="36"/>
      <c r="E18" s="36"/>
      <c r="F18" s="36">
        <v>0</v>
      </c>
      <c r="G18" s="36"/>
      <c r="H18" s="36"/>
      <c r="I18" s="36"/>
      <c r="J18" s="36"/>
      <c r="K18" s="36"/>
    </row>
    <row r="19" spans="2:11" x14ac:dyDescent="0.2">
      <c r="B19" s="37">
        <v>5</v>
      </c>
      <c r="C19" s="36">
        <v>14</v>
      </c>
      <c r="D19" s="36"/>
      <c r="E19" s="36"/>
      <c r="F19" s="36">
        <v>0</v>
      </c>
      <c r="G19" s="36"/>
      <c r="H19" s="36"/>
      <c r="I19" s="36"/>
      <c r="J19" s="36"/>
      <c r="K19" s="36"/>
    </row>
    <row r="20" spans="2:11" x14ac:dyDescent="0.2">
      <c r="B20" s="37">
        <v>1</v>
      </c>
      <c r="C20" s="36">
        <v>14</v>
      </c>
      <c r="D20" s="36"/>
      <c r="E20" s="36"/>
      <c r="F20" s="36"/>
      <c r="G20" s="36">
        <v>0</v>
      </c>
      <c r="H20" s="36"/>
      <c r="I20" s="36"/>
      <c r="J20" s="36"/>
      <c r="K20" s="36"/>
    </row>
    <row r="21" spans="2:11" x14ac:dyDescent="0.2">
      <c r="B21" s="37">
        <v>2</v>
      </c>
      <c r="C21" s="36">
        <v>14</v>
      </c>
      <c r="D21" s="36"/>
      <c r="E21" s="36"/>
      <c r="F21" s="36"/>
      <c r="G21" s="36">
        <v>0</v>
      </c>
      <c r="H21" s="36"/>
      <c r="I21" s="36"/>
      <c r="J21" s="36"/>
      <c r="K21" s="36"/>
    </row>
    <row r="22" spans="2:11" x14ac:dyDescent="0.2">
      <c r="B22" s="37">
        <v>3</v>
      </c>
      <c r="C22" s="36">
        <v>14</v>
      </c>
      <c r="D22" s="36"/>
      <c r="E22" s="36"/>
      <c r="F22" s="36"/>
      <c r="G22" s="36">
        <v>0</v>
      </c>
      <c r="H22" s="36"/>
      <c r="I22" s="36"/>
      <c r="J22" s="36"/>
      <c r="K22" s="36"/>
    </row>
    <row r="23" spans="2:11" x14ac:dyDescent="0.2">
      <c r="B23" s="37">
        <v>4</v>
      </c>
      <c r="C23" s="36">
        <v>14</v>
      </c>
      <c r="D23" s="36"/>
      <c r="E23" s="36"/>
      <c r="F23" s="36"/>
      <c r="G23" s="36">
        <v>0</v>
      </c>
      <c r="H23" s="36"/>
      <c r="I23" s="36"/>
      <c r="J23" s="36"/>
      <c r="K23" s="36"/>
    </row>
    <row r="24" spans="2:11" x14ac:dyDescent="0.2">
      <c r="B24" s="37">
        <v>5</v>
      </c>
      <c r="C24" s="36">
        <v>14</v>
      </c>
      <c r="D24" s="36"/>
      <c r="E24" s="36"/>
      <c r="F24" s="36"/>
      <c r="G24" s="36">
        <v>0</v>
      </c>
      <c r="H24" s="36"/>
      <c r="I24" s="36"/>
      <c r="J24" s="36"/>
      <c r="K24" s="36"/>
    </row>
    <row r="25" spans="2:11" x14ac:dyDescent="0.2">
      <c r="B25" s="37">
        <v>1</v>
      </c>
      <c r="C25" s="36">
        <v>14</v>
      </c>
      <c r="D25" s="36"/>
      <c r="E25" s="36"/>
      <c r="F25" s="36"/>
      <c r="G25" s="36"/>
      <c r="H25" s="36">
        <v>0</v>
      </c>
      <c r="I25" s="36"/>
      <c r="J25" s="36"/>
      <c r="K25" s="36"/>
    </row>
    <row r="26" spans="2:11" x14ac:dyDescent="0.2">
      <c r="B26" s="37">
        <v>2</v>
      </c>
      <c r="C26" s="36">
        <v>14</v>
      </c>
      <c r="D26" s="36"/>
      <c r="E26" s="36"/>
      <c r="F26" s="36"/>
      <c r="G26" s="36"/>
      <c r="H26" s="36">
        <v>0</v>
      </c>
      <c r="I26" s="36"/>
      <c r="J26" s="36"/>
      <c r="K26" s="36"/>
    </row>
    <row r="27" spans="2:11" x14ac:dyDescent="0.2">
      <c r="B27" s="37">
        <v>3</v>
      </c>
      <c r="C27" s="36">
        <v>7</v>
      </c>
      <c r="D27" s="36"/>
      <c r="E27" s="36"/>
      <c r="F27" s="36"/>
      <c r="G27" s="36"/>
      <c r="H27" s="36">
        <v>1</v>
      </c>
      <c r="I27" s="36"/>
      <c r="J27" s="36"/>
      <c r="K27" s="36"/>
    </row>
    <row r="28" spans="2:11" x14ac:dyDescent="0.2">
      <c r="B28" s="37">
        <v>4</v>
      </c>
      <c r="C28" s="36">
        <v>7</v>
      </c>
      <c r="D28" s="36"/>
      <c r="E28" s="36"/>
      <c r="F28" s="36"/>
      <c r="G28" s="36"/>
      <c r="H28" s="36">
        <v>1</v>
      </c>
      <c r="I28" s="36"/>
      <c r="J28" s="36"/>
      <c r="K28" s="36"/>
    </row>
    <row r="29" spans="2:11" x14ac:dyDescent="0.2">
      <c r="B29" s="37">
        <v>5</v>
      </c>
      <c r="C29" s="36">
        <v>7</v>
      </c>
      <c r="D29" s="36"/>
      <c r="E29" s="36"/>
      <c r="F29" s="36"/>
      <c r="G29" s="36"/>
      <c r="H29" s="36">
        <v>1</v>
      </c>
      <c r="I29" s="36"/>
      <c r="J29" s="36"/>
      <c r="K29" s="36"/>
    </row>
    <row r="30" spans="2:11" x14ac:dyDescent="0.2">
      <c r="B30" s="37">
        <v>1</v>
      </c>
      <c r="C30" s="36">
        <v>14</v>
      </c>
      <c r="D30" s="36"/>
      <c r="E30" s="36"/>
      <c r="F30" s="36"/>
      <c r="G30" s="36"/>
      <c r="H30" s="36"/>
      <c r="I30" s="36">
        <v>0</v>
      </c>
      <c r="J30" s="36"/>
      <c r="K30" s="36"/>
    </row>
    <row r="31" spans="2:11" x14ac:dyDescent="0.2">
      <c r="B31" s="37">
        <v>2</v>
      </c>
      <c r="C31" s="36">
        <v>7</v>
      </c>
      <c r="D31" s="36"/>
      <c r="E31" s="36"/>
      <c r="F31" s="36"/>
      <c r="G31" s="36"/>
      <c r="H31" s="36"/>
      <c r="I31" s="36">
        <v>1</v>
      </c>
      <c r="J31" s="36"/>
      <c r="K31" s="36"/>
    </row>
    <row r="32" spans="2:11" x14ac:dyDescent="0.2">
      <c r="B32" s="37">
        <v>3</v>
      </c>
      <c r="C32" s="36">
        <v>7</v>
      </c>
      <c r="D32" s="36"/>
      <c r="E32" s="36"/>
      <c r="F32" s="36"/>
      <c r="G32" s="36"/>
      <c r="H32" s="36"/>
      <c r="I32" s="36">
        <v>1</v>
      </c>
      <c r="J32" s="36"/>
      <c r="K32" s="36"/>
    </row>
    <row r="33" spans="2:11" x14ac:dyDescent="0.2">
      <c r="B33" s="37">
        <v>4</v>
      </c>
      <c r="C33" s="36">
        <v>14</v>
      </c>
      <c r="D33" s="36"/>
      <c r="E33" s="36"/>
      <c r="F33" s="36"/>
      <c r="G33" s="36"/>
      <c r="H33" s="36"/>
      <c r="I33" s="36">
        <v>0</v>
      </c>
      <c r="J33" s="36"/>
      <c r="K33" s="36"/>
    </row>
    <row r="34" spans="2:11" x14ac:dyDescent="0.2">
      <c r="B34" s="37">
        <v>5</v>
      </c>
      <c r="C34" s="36">
        <v>7</v>
      </c>
      <c r="D34" s="36"/>
      <c r="E34" s="36"/>
      <c r="F34" s="36"/>
      <c r="G34" s="36"/>
      <c r="H34" s="36"/>
      <c r="I34" s="36">
        <v>1</v>
      </c>
      <c r="J34" s="36"/>
      <c r="K34" s="36"/>
    </row>
    <row r="35" spans="2:11" x14ac:dyDescent="0.2">
      <c r="B35" s="37">
        <v>1</v>
      </c>
      <c r="C35" s="36">
        <v>14</v>
      </c>
      <c r="D35" s="36"/>
      <c r="E35" s="36"/>
      <c r="F35" s="36"/>
      <c r="G35" s="36"/>
      <c r="H35" s="36"/>
      <c r="I35" s="36"/>
      <c r="J35" s="36">
        <v>0</v>
      </c>
      <c r="K35" s="36"/>
    </row>
    <row r="36" spans="2:11" x14ac:dyDescent="0.2">
      <c r="B36" s="37">
        <v>2</v>
      </c>
      <c r="C36" s="36">
        <v>7</v>
      </c>
      <c r="D36" s="36"/>
      <c r="E36" s="36"/>
      <c r="F36" s="36"/>
      <c r="G36" s="36"/>
      <c r="H36" s="36"/>
      <c r="I36" s="36"/>
      <c r="J36" s="36">
        <v>1</v>
      </c>
      <c r="K36" s="36"/>
    </row>
    <row r="37" spans="2:11" x14ac:dyDescent="0.2">
      <c r="B37" s="37">
        <v>3</v>
      </c>
      <c r="C37" s="36">
        <v>6</v>
      </c>
      <c r="D37" s="36"/>
      <c r="E37" s="36"/>
      <c r="F37" s="36"/>
      <c r="G37" s="36"/>
      <c r="H37" s="36"/>
      <c r="I37" s="36"/>
      <c r="J37" s="36">
        <v>1</v>
      </c>
      <c r="K37" s="36"/>
    </row>
    <row r="38" spans="2:11" x14ac:dyDescent="0.2">
      <c r="B38" s="37">
        <v>4</v>
      </c>
      <c r="C38" s="36">
        <v>7</v>
      </c>
      <c r="D38" s="36"/>
      <c r="E38" s="36"/>
      <c r="F38" s="36"/>
      <c r="G38" s="36"/>
      <c r="H38" s="36"/>
      <c r="I38" s="36"/>
      <c r="J38" s="36">
        <v>1</v>
      </c>
      <c r="K38" s="36"/>
    </row>
    <row r="39" spans="2:11" x14ac:dyDescent="0.2">
      <c r="B39" s="37">
        <v>5</v>
      </c>
      <c r="C39" s="36">
        <v>7</v>
      </c>
      <c r="D39" s="36"/>
      <c r="E39" s="36"/>
      <c r="F39" s="36"/>
      <c r="G39" s="36"/>
      <c r="H39" s="36"/>
      <c r="I39" s="36"/>
      <c r="J39" s="36">
        <v>1</v>
      </c>
      <c r="K39" s="36"/>
    </row>
    <row r="40" spans="2:11" x14ac:dyDescent="0.2">
      <c r="B40" s="37">
        <v>1</v>
      </c>
      <c r="C40" s="36">
        <v>7</v>
      </c>
      <c r="D40" s="36"/>
      <c r="E40" s="36"/>
      <c r="F40" s="36"/>
      <c r="G40" s="36"/>
      <c r="H40" s="36"/>
      <c r="I40" s="36"/>
      <c r="J40" s="36"/>
      <c r="K40" s="36">
        <v>1</v>
      </c>
    </row>
    <row r="41" spans="2:11" x14ac:dyDescent="0.2">
      <c r="B41" s="37">
        <v>2</v>
      </c>
      <c r="C41" s="36">
        <v>9</v>
      </c>
      <c r="D41" s="36"/>
      <c r="E41" s="36"/>
      <c r="F41" s="36"/>
      <c r="G41" s="36"/>
      <c r="H41" s="36"/>
      <c r="I41" s="36"/>
      <c r="J41" s="36"/>
      <c r="K41" s="36">
        <v>1</v>
      </c>
    </row>
    <row r="42" spans="2:11" x14ac:dyDescent="0.2">
      <c r="B42" s="37">
        <v>3</v>
      </c>
      <c r="C42" s="36">
        <v>9</v>
      </c>
      <c r="D42" s="36"/>
      <c r="E42" s="36"/>
      <c r="F42" s="36"/>
      <c r="G42" s="36"/>
      <c r="H42" s="36"/>
      <c r="I42" s="36"/>
      <c r="J42" s="36"/>
      <c r="K42" s="36">
        <v>1</v>
      </c>
    </row>
    <row r="43" spans="2:11" x14ac:dyDescent="0.2">
      <c r="B43" s="37">
        <v>4</v>
      </c>
      <c r="C43" s="36">
        <v>9</v>
      </c>
      <c r="D43" s="36"/>
      <c r="E43" s="36"/>
      <c r="F43" s="36"/>
      <c r="G43" s="36"/>
      <c r="H43" s="36"/>
      <c r="I43" s="36"/>
      <c r="J43" s="36"/>
      <c r="K43" s="36">
        <v>1</v>
      </c>
    </row>
    <row r="44" spans="2:11" x14ac:dyDescent="0.2">
      <c r="B44" s="37">
        <v>5</v>
      </c>
      <c r="C44" s="36">
        <v>7</v>
      </c>
      <c r="D44" s="36"/>
      <c r="E44" s="36"/>
      <c r="F44" s="36"/>
      <c r="G44" s="36"/>
      <c r="H44" s="36"/>
      <c r="I44" s="36"/>
      <c r="J44" s="36"/>
      <c r="K44" s="36">
        <v>1</v>
      </c>
    </row>
    <row r="45" spans="2:11" x14ac:dyDescent="0.2">
      <c r="B45" s="37"/>
    </row>
    <row r="46" spans="2:11" x14ac:dyDescent="0.2">
      <c r="B46" s="21" t="s">
        <v>102</v>
      </c>
      <c r="C46" s="64" t="s">
        <v>101</v>
      </c>
      <c r="D46" s="64" t="s">
        <v>53</v>
      </c>
      <c r="E46" s="64" t="s">
        <v>54</v>
      </c>
      <c r="F46" s="64" t="s">
        <v>55</v>
      </c>
      <c r="G46" s="64" t="s">
        <v>56</v>
      </c>
      <c r="H46" s="64" t="s">
        <v>48</v>
      </c>
      <c r="I46" s="64" t="s">
        <v>49</v>
      </c>
      <c r="J46" s="64" t="s">
        <v>50</v>
      </c>
      <c r="K46" s="64" t="s">
        <v>51</v>
      </c>
    </row>
    <row r="47" spans="2:11" x14ac:dyDescent="0.2">
      <c r="B47" s="37">
        <v>1</v>
      </c>
      <c r="C47" s="36">
        <v>14</v>
      </c>
      <c r="D47" s="36">
        <v>0</v>
      </c>
      <c r="E47" s="36"/>
      <c r="F47" s="36"/>
      <c r="G47" s="36"/>
      <c r="H47" s="36"/>
      <c r="I47" s="36"/>
      <c r="J47" s="36"/>
      <c r="K47" s="36"/>
    </row>
    <row r="48" spans="2:11" x14ac:dyDescent="0.2">
      <c r="B48" s="37">
        <v>2</v>
      </c>
      <c r="C48" s="36">
        <v>14</v>
      </c>
      <c r="D48" s="36">
        <v>0</v>
      </c>
      <c r="E48" s="36"/>
      <c r="F48" s="36"/>
      <c r="G48" s="36"/>
      <c r="H48" s="36"/>
      <c r="I48" s="36"/>
      <c r="J48" s="36"/>
      <c r="K48" s="36"/>
    </row>
    <row r="49" spans="2:11" x14ac:dyDescent="0.2">
      <c r="B49" s="37">
        <v>3</v>
      </c>
      <c r="C49" s="36">
        <v>14</v>
      </c>
      <c r="D49" s="36">
        <v>0</v>
      </c>
      <c r="E49" s="36"/>
      <c r="F49" s="36"/>
      <c r="G49" s="36"/>
      <c r="H49" s="36"/>
      <c r="I49" s="36"/>
      <c r="J49" s="36"/>
      <c r="K49" s="36"/>
    </row>
    <row r="50" spans="2:11" x14ac:dyDescent="0.2">
      <c r="B50" s="37">
        <v>4</v>
      </c>
      <c r="C50" s="36">
        <v>14</v>
      </c>
      <c r="D50" s="36">
        <v>0</v>
      </c>
      <c r="E50" s="36"/>
      <c r="F50" s="36"/>
      <c r="G50" s="36"/>
      <c r="H50" s="36"/>
      <c r="I50" s="36"/>
      <c r="J50" s="36"/>
      <c r="K50" s="36"/>
    </row>
    <row r="51" spans="2:11" x14ac:dyDescent="0.2">
      <c r="B51" s="37">
        <v>5</v>
      </c>
      <c r="C51" s="36">
        <v>14</v>
      </c>
      <c r="D51" s="36">
        <v>0</v>
      </c>
      <c r="E51" s="36"/>
      <c r="F51" s="36"/>
      <c r="G51" s="36"/>
      <c r="H51" s="36"/>
      <c r="I51" s="36"/>
      <c r="J51" s="36"/>
      <c r="K51" s="36"/>
    </row>
    <row r="52" spans="2:11" x14ac:dyDescent="0.2">
      <c r="B52" s="37">
        <v>1</v>
      </c>
      <c r="C52" s="36">
        <v>14</v>
      </c>
      <c r="D52" s="36"/>
      <c r="E52" s="36">
        <v>0</v>
      </c>
      <c r="F52" s="36"/>
      <c r="G52" s="36"/>
      <c r="H52" s="36"/>
      <c r="I52" s="36"/>
      <c r="J52" s="36"/>
      <c r="K52" s="36"/>
    </row>
    <row r="53" spans="2:11" x14ac:dyDescent="0.2">
      <c r="B53" s="37">
        <v>2</v>
      </c>
      <c r="C53" s="36">
        <v>14</v>
      </c>
      <c r="D53" s="36"/>
      <c r="E53" s="36">
        <v>0</v>
      </c>
      <c r="F53" s="36"/>
      <c r="G53" s="36"/>
      <c r="H53" s="36"/>
      <c r="I53" s="36"/>
      <c r="J53" s="36"/>
      <c r="K53" s="36"/>
    </row>
    <row r="54" spans="2:11" x14ac:dyDescent="0.2">
      <c r="B54" s="37">
        <v>3</v>
      </c>
      <c r="C54" s="36">
        <v>14</v>
      </c>
      <c r="D54" s="36"/>
      <c r="E54" s="36">
        <v>0</v>
      </c>
      <c r="F54" s="36"/>
      <c r="G54" s="36"/>
      <c r="H54" s="36"/>
      <c r="I54" s="36"/>
      <c r="J54" s="36"/>
      <c r="K54" s="36"/>
    </row>
    <row r="55" spans="2:11" x14ac:dyDescent="0.2">
      <c r="B55" s="37">
        <v>4</v>
      </c>
      <c r="C55" s="36">
        <v>14</v>
      </c>
      <c r="D55" s="36"/>
      <c r="E55" s="36">
        <v>0</v>
      </c>
      <c r="F55" s="36"/>
      <c r="G55" s="36"/>
      <c r="H55" s="36"/>
      <c r="I55" s="36"/>
      <c r="J55" s="36"/>
      <c r="K55" s="36"/>
    </row>
    <row r="56" spans="2:11" x14ac:dyDescent="0.2">
      <c r="B56" s="37">
        <v>5</v>
      </c>
      <c r="C56" s="36">
        <v>14</v>
      </c>
      <c r="D56" s="36"/>
      <c r="E56" s="36">
        <v>0</v>
      </c>
      <c r="F56" s="36"/>
      <c r="G56" s="36"/>
      <c r="H56" s="36"/>
      <c r="I56" s="36"/>
      <c r="J56" s="36"/>
      <c r="K56" s="36"/>
    </row>
    <row r="57" spans="2:11" x14ac:dyDescent="0.2">
      <c r="B57" s="37">
        <v>1</v>
      </c>
      <c r="C57" s="36">
        <v>14</v>
      </c>
      <c r="D57" s="36"/>
      <c r="E57" s="36"/>
      <c r="F57" s="36">
        <v>0</v>
      </c>
      <c r="G57" s="36"/>
      <c r="H57" s="36"/>
      <c r="I57" s="36"/>
      <c r="J57" s="36"/>
      <c r="K57" s="36"/>
    </row>
    <row r="58" spans="2:11" x14ac:dyDescent="0.2">
      <c r="B58" s="37">
        <v>2</v>
      </c>
      <c r="C58" s="36">
        <v>14</v>
      </c>
      <c r="D58" s="36"/>
      <c r="E58" s="36"/>
      <c r="F58" s="36">
        <v>0</v>
      </c>
      <c r="G58" s="36"/>
      <c r="H58" s="36"/>
      <c r="I58" s="36"/>
      <c r="J58" s="36"/>
      <c r="K58" s="36"/>
    </row>
    <row r="59" spans="2:11" x14ac:dyDescent="0.2">
      <c r="B59" s="37">
        <v>3</v>
      </c>
      <c r="C59" s="36">
        <v>14</v>
      </c>
      <c r="D59" s="36"/>
      <c r="E59" s="36"/>
      <c r="F59" s="36">
        <v>0</v>
      </c>
      <c r="G59" s="36"/>
      <c r="H59" s="36"/>
      <c r="I59" s="36"/>
      <c r="J59" s="36"/>
      <c r="K59" s="36"/>
    </row>
    <row r="60" spans="2:11" x14ac:dyDescent="0.2">
      <c r="B60" s="37">
        <v>4</v>
      </c>
      <c r="C60" s="36">
        <v>14</v>
      </c>
      <c r="D60" s="36"/>
      <c r="E60" s="36"/>
      <c r="F60" s="36">
        <v>0</v>
      </c>
      <c r="G60" s="36"/>
      <c r="H60" s="36"/>
      <c r="I60" s="36"/>
      <c r="J60" s="36"/>
      <c r="K60" s="36"/>
    </row>
    <row r="61" spans="2:11" x14ac:dyDescent="0.2">
      <c r="B61" s="37">
        <v>5</v>
      </c>
      <c r="C61" s="36">
        <v>14</v>
      </c>
      <c r="D61" s="36"/>
      <c r="E61" s="36"/>
      <c r="F61" s="36">
        <v>0</v>
      </c>
      <c r="G61" s="36"/>
      <c r="H61" s="36"/>
      <c r="I61" s="36"/>
      <c r="J61" s="36"/>
      <c r="K61" s="36"/>
    </row>
    <row r="62" spans="2:11" x14ac:dyDescent="0.2">
      <c r="B62" s="37">
        <v>1</v>
      </c>
      <c r="C62" s="36">
        <v>14</v>
      </c>
      <c r="D62" s="36"/>
      <c r="E62" s="36"/>
      <c r="F62" s="36"/>
      <c r="G62" s="36">
        <v>0</v>
      </c>
      <c r="H62" s="36"/>
      <c r="I62" s="36"/>
      <c r="J62" s="36"/>
      <c r="K62" s="36"/>
    </row>
    <row r="63" spans="2:11" x14ac:dyDescent="0.2">
      <c r="B63" s="37">
        <v>2</v>
      </c>
      <c r="C63" s="36">
        <v>8</v>
      </c>
      <c r="D63" s="36"/>
      <c r="E63" s="36"/>
      <c r="F63" s="36"/>
      <c r="G63" s="36">
        <v>1</v>
      </c>
      <c r="H63" s="36"/>
      <c r="I63" s="36"/>
      <c r="J63" s="36"/>
      <c r="K63" s="36"/>
    </row>
    <row r="64" spans="2:11" x14ac:dyDescent="0.2">
      <c r="B64" s="37">
        <v>3</v>
      </c>
      <c r="C64" s="36">
        <v>14</v>
      </c>
      <c r="D64" s="36"/>
      <c r="E64" s="36"/>
      <c r="F64" s="36"/>
      <c r="G64" s="36">
        <v>0</v>
      </c>
      <c r="H64" s="36"/>
      <c r="I64" s="36"/>
      <c r="J64" s="36"/>
      <c r="K64" s="36"/>
    </row>
    <row r="65" spans="2:11" x14ac:dyDescent="0.2">
      <c r="B65" s="37">
        <v>4</v>
      </c>
      <c r="C65" s="36">
        <v>7</v>
      </c>
      <c r="D65" s="36"/>
      <c r="E65" s="36"/>
      <c r="F65" s="36"/>
      <c r="G65" s="36">
        <v>1</v>
      </c>
      <c r="H65" s="36"/>
      <c r="I65" s="36"/>
      <c r="J65" s="36"/>
      <c r="K65" s="36"/>
    </row>
    <row r="66" spans="2:11" x14ac:dyDescent="0.2">
      <c r="B66" s="37">
        <v>5</v>
      </c>
      <c r="C66" s="36">
        <v>7</v>
      </c>
      <c r="D66" s="36"/>
      <c r="E66" s="36"/>
      <c r="F66" s="36"/>
      <c r="G66" s="36">
        <v>1</v>
      </c>
      <c r="H66" s="36"/>
      <c r="I66" s="36"/>
      <c r="J66" s="36"/>
      <c r="K66" s="36"/>
    </row>
    <row r="67" spans="2:11" x14ac:dyDescent="0.2">
      <c r="B67" s="37">
        <v>1</v>
      </c>
      <c r="C67" s="36">
        <v>14</v>
      </c>
      <c r="D67" s="36"/>
      <c r="E67" s="36"/>
      <c r="F67" s="36"/>
      <c r="G67" s="36"/>
      <c r="H67" s="36">
        <v>0</v>
      </c>
      <c r="I67" s="36"/>
      <c r="J67" s="36"/>
      <c r="K67" s="36"/>
    </row>
    <row r="68" spans="2:11" x14ac:dyDescent="0.2">
      <c r="B68" s="37">
        <v>2</v>
      </c>
      <c r="C68" s="36">
        <v>14</v>
      </c>
      <c r="D68" s="36"/>
      <c r="E68" s="36"/>
      <c r="F68" s="36"/>
      <c r="G68" s="36"/>
      <c r="H68" s="36">
        <v>0</v>
      </c>
      <c r="I68" s="36"/>
      <c r="J68" s="36"/>
      <c r="K68" s="36"/>
    </row>
    <row r="69" spans="2:11" x14ac:dyDescent="0.2">
      <c r="B69" s="37">
        <v>3</v>
      </c>
      <c r="C69" s="36">
        <v>7</v>
      </c>
      <c r="D69" s="36"/>
      <c r="E69" s="36"/>
      <c r="F69" s="36"/>
      <c r="G69" s="36"/>
      <c r="H69" s="36">
        <v>1</v>
      </c>
      <c r="I69" s="36"/>
      <c r="J69" s="36"/>
      <c r="K69" s="36"/>
    </row>
    <row r="70" spans="2:11" x14ac:dyDescent="0.2">
      <c r="B70" s="37">
        <v>4</v>
      </c>
      <c r="C70" s="36">
        <v>7</v>
      </c>
      <c r="D70" s="36"/>
      <c r="E70" s="36"/>
      <c r="F70" s="36"/>
      <c r="G70" s="36"/>
      <c r="H70" s="36">
        <v>1</v>
      </c>
      <c r="I70" s="36"/>
      <c r="J70" s="36"/>
      <c r="K70" s="36"/>
    </row>
    <row r="71" spans="2:11" x14ac:dyDescent="0.2">
      <c r="B71" s="37">
        <v>5</v>
      </c>
      <c r="C71" s="36">
        <v>7</v>
      </c>
      <c r="D71" s="36"/>
      <c r="E71" s="36"/>
      <c r="F71" s="36"/>
      <c r="G71" s="36"/>
      <c r="H71" s="36">
        <v>1</v>
      </c>
      <c r="I71" s="36"/>
      <c r="J71" s="36"/>
      <c r="K71" s="36"/>
    </row>
    <row r="72" spans="2:11" x14ac:dyDescent="0.2">
      <c r="B72" s="37">
        <v>1</v>
      </c>
      <c r="C72" s="36">
        <v>14</v>
      </c>
      <c r="D72" s="36"/>
      <c r="E72" s="36"/>
      <c r="F72" s="36"/>
      <c r="G72" s="36"/>
      <c r="H72" s="36"/>
      <c r="I72" s="36">
        <v>0</v>
      </c>
      <c r="J72" s="36"/>
      <c r="K72" s="36"/>
    </row>
    <row r="73" spans="2:11" x14ac:dyDescent="0.2">
      <c r="B73" s="37">
        <v>2</v>
      </c>
      <c r="C73" s="36">
        <v>7</v>
      </c>
      <c r="D73" s="36"/>
      <c r="E73" s="36"/>
      <c r="F73" s="36"/>
      <c r="G73" s="36"/>
      <c r="H73" s="36"/>
      <c r="I73" s="36">
        <v>1</v>
      </c>
      <c r="J73" s="36"/>
      <c r="K73" s="36"/>
    </row>
    <row r="74" spans="2:11" x14ac:dyDescent="0.2">
      <c r="B74" s="37">
        <v>3</v>
      </c>
      <c r="C74" s="36">
        <v>7</v>
      </c>
      <c r="D74" s="36"/>
      <c r="E74" s="36"/>
      <c r="F74" s="36"/>
      <c r="G74" s="36"/>
      <c r="H74" s="36"/>
      <c r="I74" s="36">
        <v>1</v>
      </c>
      <c r="J74" s="36"/>
      <c r="K74" s="36"/>
    </row>
    <row r="75" spans="2:11" x14ac:dyDescent="0.2">
      <c r="B75" s="37">
        <v>4</v>
      </c>
      <c r="C75" s="36">
        <v>14</v>
      </c>
      <c r="D75" s="36"/>
      <c r="E75" s="36"/>
      <c r="F75" s="36"/>
      <c r="G75" s="36"/>
      <c r="H75" s="36"/>
      <c r="I75" s="36">
        <v>0</v>
      </c>
      <c r="J75" s="36"/>
      <c r="K75" s="36"/>
    </row>
    <row r="76" spans="2:11" x14ac:dyDescent="0.2">
      <c r="B76" s="37">
        <v>5</v>
      </c>
      <c r="C76" s="36">
        <v>7</v>
      </c>
      <c r="D76" s="36"/>
      <c r="E76" s="36"/>
      <c r="F76" s="36"/>
      <c r="G76" s="36"/>
      <c r="H76" s="36"/>
      <c r="I76" s="36">
        <v>1</v>
      </c>
      <c r="J76" s="36"/>
      <c r="K76" s="36"/>
    </row>
    <row r="77" spans="2:11" x14ac:dyDescent="0.2">
      <c r="B77" s="37">
        <v>1</v>
      </c>
      <c r="C77" s="36">
        <v>14</v>
      </c>
      <c r="D77" s="36"/>
      <c r="E77" s="36"/>
      <c r="F77" s="36"/>
      <c r="G77" s="36"/>
      <c r="H77" s="36"/>
      <c r="I77" s="36"/>
      <c r="J77" s="36">
        <v>0</v>
      </c>
      <c r="K77" s="36"/>
    </row>
    <row r="78" spans="2:11" x14ac:dyDescent="0.2">
      <c r="B78" s="37">
        <v>2</v>
      </c>
      <c r="C78" s="36">
        <v>7</v>
      </c>
      <c r="D78" s="36"/>
      <c r="E78" s="36"/>
      <c r="F78" s="36"/>
      <c r="G78" s="36"/>
      <c r="H78" s="36"/>
      <c r="I78" s="36"/>
      <c r="J78" s="36">
        <v>1</v>
      </c>
      <c r="K78" s="36"/>
    </row>
    <row r="79" spans="2:11" x14ac:dyDescent="0.2">
      <c r="B79" s="37">
        <v>3</v>
      </c>
      <c r="C79" s="36">
        <v>6</v>
      </c>
      <c r="D79" s="36"/>
      <c r="E79" s="36"/>
      <c r="F79" s="36"/>
      <c r="G79" s="36"/>
      <c r="H79" s="36"/>
      <c r="I79" s="36"/>
      <c r="J79" s="36">
        <v>1</v>
      </c>
      <c r="K79" s="36"/>
    </row>
    <row r="80" spans="2:11" x14ac:dyDescent="0.2">
      <c r="B80" s="37">
        <v>4</v>
      </c>
      <c r="C80" s="36">
        <v>7</v>
      </c>
      <c r="D80" s="36"/>
      <c r="E80" s="36"/>
      <c r="F80" s="36"/>
      <c r="G80" s="36"/>
      <c r="H80" s="36"/>
      <c r="I80" s="36"/>
      <c r="J80" s="36">
        <v>1</v>
      </c>
      <c r="K80" s="36"/>
    </row>
    <row r="81" spans="2:11" x14ac:dyDescent="0.2">
      <c r="B81" s="37">
        <v>5</v>
      </c>
      <c r="C81" s="36">
        <v>7</v>
      </c>
      <c r="D81" s="36"/>
      <c r="E81" s="36"/>
      <c r="F81" s="36"/>
      <c r="G81" s="36"/>
      <c r="H81" s="36"/>
      <c r="I81" s="36"/>
      <c r="J81" s="36">
        <v>1</v>
      </c>
      <c r="K81" s="36"/>
    </row>
    <row r="82" spans="2:11" x14ac:dyDescent="0.2">
      <c r="B82" s="37">
        <v>1</v>
      </c>
      <c r="C82" s="36">
        <v>7</v>
      </c>
      <c r="D82" s="36"/>
      <c r="E82" s="36"/>
      <c r="F82" s="36"/>
      <c r="G82" s="36"/>
      <c r="H82" s="36"/>
      <c r="I82" s="36"/>
      <c r="J82" s="36"/>
      <c r="K82" s="36">
        <v>1</v>
      </c>
    </row>
    <row r="83" spans="2:11" x14ac:dyDescent="0.2">
      <c r="B83" s="37">
        <v>2</v>
      </c>
      <c r="C83" s="36">
        <v>9</v>
      </c>
      <c r="D83" s="36"/>
      <c r="E83" s="36"/>
      <c r="F83" s="36"/>
      <c r="G83" s="36"/>
      <c r="H83" s="36"/>
      <c r="I83" s="36"/>
      <c r="J83" s="36"/>
      <c r="K83" s="36">
        <v>1</v>
      </c>
    </row>
    <row r="84" spans="2:11" x14ac:dyDescent="0.2">
      <c r="B84" s="37">
        <v>3</v>
      </c>
      <c r="C84" s="36">
        <v>9</v>
      </c>
      <c r="D84" s="36"/>
      <c r="E84" s="36"/>
      <c r="F84" s="36"/>
      <c r="G84" s="36"/>
      <c r="H84" s="36"/>
      <c r="I84" s="36"/>
      <c r="J84" s="36"/>
      <c r="K84" s="36">
        <v>1</v>
      </c>
    </row>
    <row r="85" spans="2:11" x14ac:dyDescent="0.2">
      <c r="B85" s="37">
        <v>4</v>
      </c>
      <c r="C85" s="36">
        <v>9</v>
      </c>
      <c r="D85" s="36"/>
      <c r="E85" s="36"/>
      <c r="F85" s="36"/>
      <c r="G85" s="36"/>
      <c r="H85" s="36"/>
      <c r="I85" s="36"/>
      <c r="J85" s="36"/>
      <c r="K85" s="36">
        <v>1</v>
      </c>
    </row>
    <row r="86" spans="2:11" x14ac:dyDescent="0.2">
      <c r="B86" s="37">
        <v>5</v>
      </c>
      <c r="C86" s="36">
        <v>7</v>
      </c>
      <c r="D86" s="36"/>
      <c r="E86" s="36"/>
      <c r="F86" s="36"/>
      <c r="G86" s="36"/>
      <c r="H86" s="36"/>
      <c r="I86" s="36"/>
      <c r="J86" s="36"/>
      <c r="K86" s="36">
        <v>1</v>
      </c>
    </row>
    <row r="87" spans="2:11" x14ac:dyDescent="0.2">
      <c r="C87" s="36"/>
      <c r="D87" s="36"/>
      <c r="E87" s="36"/>
      <c r="F87" s="36"/>
      <c r="G87" s="36"/>
      <c r="H87" s="36"/>
      <c r="I87" s="36"/>
      <c r="J87" s="36"/>
      <c r="K87" s="36"/>
    </row>
    <row r="88" spans="2:11" x14ac:dyDescent="0.2">
      <c r="B88" s="21" t="s">
        <v>102</v>
      </c>
      <c r="C88" s="64" t="s">
        <v>101</v>
      </c>
      <c r="D88" s="64" t="s">
        <v>57</v>
      </c>
      <c r="E88" s="64" t="s">
        <v>58</v>
      </c>
      <c r="F88" s="64" t="s">
        <v>59</v>
      </c>
      <c r="G88" s="64" t="s">
        <v>60</v>
      </c>
      <c r="H88" s="64" t="s">
        <v>48</v>
      </c>
      <c r="I88" s="64" t="s">
        <v>49</v>
      </c>
      <c r="J88" s="64" t="s">
        <v>50</v>
      </c>
      <c r="K88" s="64" t="s">
        <v>51</v>
      </c>
    </row>
    <row r="89" spans="2:11" x14ac:dyDescent="0.2">
      <c r="B89" s="37">
        <v>1</v>
      </c>
      <c r="C89" s="36">
        <v>14</v>
      </c>
      <c r="D89" s="36">
        <v>0</v>
      </c>
      <c r="E89" s="36"/>
      <c r="F89" s="36"/>
      <c r="G89" s="36"/>
      <c r="H89" s="36"/>
      <c r="I89" s="36"/>
      <c r="J89" s="36"/>
      <c r="K89" s="36"/>
    </row>
    <row r="90" spans="2:11" x14ac:dyDescent="0.2">
      <c r="B90" s="37">
        <v>2</v>
      </c>
      <c r="C90" s="36">
        <v>14</v>
      </c>
      <c r="D90" s="36">
        <v>0</v>
      </c>
      <c r="E90" s="36"/>
      <c r="F90" s="36"/>
      <c r="G90" s="36"/>
      <c r="H90" s="36"/>
      <c r="I90" s="36"/>
      <c r="J90" s="36"/>
      <c r="K90" s="36"/>
    </row>
    <row r="91" spans="2:11" x14ac:dyDescent="0.2">
      <c r="B91" s="37">
        <v>3</v>
      </c>
      <c r="C91" s="36">
        <v>14</v>
      </c>
      <c r="D91" s="36">
        <v>0</v>
      </c>
      <c r="E91" s="36"/>
      <c r="F91" s="36"/>
      <c r="G91" s="36"/>
      <c r="H91" s="36"/>
      <c r="I91" s="36"/>
      <c r="J91" s="36"/>
      <c r="K91" s="36"/>
    </row>
    <row r="92" spans="2:11" x14ac:dyDescent="0.2">
      <c r="B92" s="37">
        <v>4</v>
      </c>
      <c r="C92" s="36">
        <v>14</v>
      </c>
      <c r="D92" s="36">
        <v>0</v>
      </c>
      <c r="E92" s="36"/>
      <c r="F92" s="36"/>
      <c r="G92" s="36"/>
      <c r="H92" s="36"/>
      <c r="I92" s="36"/>
      <c r="J92" s="36"/>
      <c r="K92" s="36"/>
    </row>
    <row r="93" spans="2:11" x14ac:dyDescent="0.2">
      <c r="B93" s="37">
        <v>5</v>
      </c>
      <c r="C93" s="36">
        <v>14</v>
      </c>
      <c r="D93" s="36">
        <v>0</v>
      </c>
      <c r="E93" s="36"/>
      <c r="F93" s="36"/>
      <c r="G93" s="36"/>
      <c r="H93" s="36"/>
      <c r="I93" s="36"/>
      <c r="J93" s="36"/>
      <c r="K93" s="36"/>
    </row>
    <row r="94" spans="2:11" x14ac:dyDescent="0.2">
      <c r="B94" s="37">
        <v>1</v>
      </c>
      <c r="C94" s="36">
        <v>14</v>
      </c>
      <c r="D94" s="36"/>
      <c r="E94" s="36">
        <v>0</v>
      </c>
      <c r="F94" s="36"/>
      <c r="G94" s="36"/>
      <c r="H94" s="36"/>
      <c r="I94" s="36"/>
      <c r="J94" s="36"/>
      <c r="K94" s="36"/>
    </row>
    <row r="95" spans="2:11" x14ac:dyDescent="0.2">
      <c r="B95" s="37">
        <v>2</v>
      </c>
      <c r="C95" s="36">
        <v>14</v>
      </c>
      <c r="D95" s="36"/>
      <c r="E95" s="36">
        <v>0</v>
      </c>
      <c r="F95" s="36"/>
      <c r="G95" s="36"/>
      <c r="H95" s="36"/>
      <c r="I95" s="36"/>
      <c r="J95" s="36"/>
      <c r="K95" s="36"/>
    </row>
    <row r="96" spans="2:11" x14ac:dyDescent="0.2">
      <c r="B96" s="37">
        <v>3</v>
      </c>
      <c r="C96" s="36">
        <v>14</v>
      </c>
      <c r="D96" s="36"/>
      <c r="E96" s="36">
        <v>0</v>
      </c>
      <c r="F96" s="36"/>
      <c r="G96" s="36"/>
      <c r="H96" s="36"/>
      <c r="I96" s="36"/>
      <c r="J96" s="36"/>
      <c r="K96" s="36"/>
    </row>
    <row r="97" spans="2:11" x14ac:dyDescent="0.2">
      <c r="B97" s="37">
        <v>4</v>
      </c>
      <c r="C97" s="36">
        <v>14</v>
      </c>
      <c r="D97" s="36"/>
      <c r="E97" s="36">
        <v>0</v>
      </c>
      <c r="F97" s="36"/>
      <c r="G97" s="36"/>
      <c r="H97" s="36"/>
      <c r="I97" s="36"/>
      <c r="J97" s="36"/>
      <c r="K97" s="36"/>
    </row>
    <row r="98" spans="2:11" x14ac:dyDescent="0.2">
      <c r="B98" s="37">
        <v>5</v>
      </c>
      <c r="C98" s="36">
        <v>14</v>
      </c>
      <c r="D98" s="36"/>
      <c r="E98" s="36">
        <v>0</v>
      </c>
      <c r="F98" s="36"/>
      <c r="G98" s="36"/>
      <c r="H98" s="36"/>
      <c r="I98" s="36"/>
      <c r="J98" s="36"/>
      <c r="K98" s="36"/>
    </row>
    <row r="99" spans="2:11" x14ac:dyDescent="0.2">
      <c r="B99" s="37">
        <v>1</v>
      </c>
      <c r="C99" s="36">
        <v>14</v>
      </c>
      <c r="D99" s="36"/>
      <c r="E99" s="36"/>
      <c r="F99" s="36">
        <v>0</v>
      </c>
      <c r="G99" s="36"/>
      <c r="H99" s="36"/>
      <c r="I99" s="36"/>
      <c r="J99" s="36"/>
      <c r="K99" s="36"/>
    </row>
    <row r="100" spans="2:11" x14ac:dyDescent="0.2">
      <c r="B100" s="37">
        <v>2</v>
      </c>
      <c r="C100" s="36">
        <v>14</v>
      </c>
      <c r="D100" s="36"/>
      <c r="E100" s="36"/>
      <c r="F100" s="36">
        <v>0</v>
      </c>
      <c r="G100" s="36"/>
      <c r="H100" s="36"/>
      <c r="I100" s="36"/>
      <c r="J100" s="36"/>
      <c r="K100" s="36"/>
    </row>
    <row r="101" spans="2:11" x14ac:dyDescent="0.2">
      <c r="B101" s="37">
        <v>3</v>
      </c>
      <c r="C101" s="36">
        <v>14</v>
      </c>
      <c r="D101" s="36"/>
      <c r="E101" s="36"/>
      <c r="F101" s="36">
        <v>0</v>
      </c>
      <c r="G101" s="36"/>
      <c r="H101" s="36"/>
      <c r="I101" s="36"/>
      <c r="J101" s="36"/>
      <c r="K101" s="36"/>
    </row>
    <row r="102" spans="2:11" x14ac:dyDescent="0.2">
      <c r="B102" s="37">
        <v>4</v>
      </c>
      <c r="C102" s="36">
        <v>14</v>
      </c>
      <c r="D102" s="36"/>
      <c r="E102" s="36"/>
      <c r="F102" s="36">
        <v>0</v>
      </c>
      <c r="G102" s="36"/>
      <c r="H102" s="36"/>
      <c r="I102" s="36"/>
      <c r="J102" s="36"/>
      <c r="K102" s="36"/>
    </row>
    <row r="103" spans="2:11" x14ac:dyDescent="0.2">
      <c r="B103" s="37">
        <v>5</v>
      </c>
      <c r="C103" s="36">
        <v>14</v>
      </c>
      <c r="D103" s="36"/>
      <c r="E103" s="36"/>
      <c r="F103" s="36">
        <v>0</v>
      </c>
      <c r="G103" s="36"/>
      <c r="H103" s="36"/>
      <c r="I103" s="36"/>
      <c r="J103" s="36"/>
      <c r="K103" s="36"/>
    </row>
    <row r="104" spans="2:11" x14ac:dyDescent="0.2">
      <c r="B104" s="37">
        <v>1</v>
      </c>
      <c r="C104" s="36">
        <v>14</v>
      </c>
      <c r="D104" s="36"/>
      <c r="E104" s="36"/>
      <c r="F104" s="36"/>
      <c r="G104" s="36">
        <v>0</v>
      </c>
      <c r="H104" s="36"/>
      <c r="I104" s="36"/>
      <c r="J104" s="36"/>
      <c r="K104" s="36"/>
    </row>
    <row r="105" spans="2:11" x14ac:dyDescent="0.2">
      <c r="B105" s="37">
        <v>2</v>
      </c>
      <c r="C105" s="36">
        <v>14</v>
      </c>
      <c r="D105" s="36"/>
      <c r="E105" s="36"/>
      <c r="F105" s="36"/>
      <c r="G105" s="36">
        <v>0</v>
      </c>
      <c r="H105" s="36"/>
      <c r="I105" s="36"/>
      <c r="J105" s="36"/>
      <c r="K105" s="36"/>
    </row>
    <row r="106" spans="2:11" x14ac:dyDescent="0.2">
      <c r="B106" s="37">
        <v>3</v>
      </c>
      <c r="C106" s="36">
        <v>14</v>
      </c>
      <c r="D106" s="36"/>
      <c r="E106" s="36"/>
      <c r="F106" s="36"/>
      <c r="G106" s="36">
        <v>0</v>
      </c>
      <c r="H106" s="36"/>
      <c r="I106" s="36"/>
      <c r="J106" s="36"/>
      <c r="K106" s="36"/>
    </row>
    <row r="107" spans="2:11" x14ac:dyDescent="0.2">
      <c r="B107" s="37">
        <v>4</v>
      </c>
      <c r="C107" s="36">
        <v>14</v>
      </c>
      <c r="D107" s="36"/>
      <c r="E107" s="36"/>
      <c r="F107" s="36"/>
      <c r="G107" s="36">
        <v>0</v>
      </c>
      <c r="H107" s="36"/>
      <c r="I107" s="36"/>
      <c r="J107" s="36"/>
      <c r="K107" s="36"/>
    </row>
    <row r="108" spans="2:11" x14ac:dyDescent="0.2">
      <c r="B108" s="37">
        <v>5</v>
      </c>
      <c r="C108" s="36">
        <v>14</v>
      </c>
      <c r="D108" s="36"/>
      <c r="E108" s="36"/>
      <c r="F108" s="36"/>
      <c r="G108" s="36">
        <v>0</v>
      </c>
      <c r="H108" s="36"/>
      <c r="I108" s="36"/>
      <c r="J108" s="36"/>
      <c r="K108" s="36"/>
    </row>
    <row r="109" spans="2:11" x14ac:dyDescent="0.2">
      <c r="B109" s="37">
        <v>1</v>
      </c>
      <c r="C109" s="36">
        <v>14</v>
      </c>
      <c r="D109" s="36"/>
      <c r="E109" s="36"/>
      <c r="F109" s="36"/>
      <c r="G109" s="36"/>
      <c r="H109" s="36">
        <v>0</v>
      </c>
      <c r="I109" s="36"/>
      <c r="J109" s="36"/>
      <c r="K109" s="36"/>
    </row>
    <row r="110" spans="2:11" x14ac:dyDescent="0.2">
      <c r="B110" s="37">
        <v>2</v>
      </c>
      <c r="C110" s="36">
        <v>14</v>
      </c>
      <c r="D110" s="36"/>
      <c r="E110" s="36"/>
      <c r="F110" s="36"/>
      <c r="G110" s="36"/>
      <c r="H110" s="36">
        <v>0</v>
      </c>
      <c r="I110" s="36"/>
      <c r="J110" s="36"/>
      <c r="K110" s="36"/>
    </row>
    <row r="111" spans="2:11" x14ac:dyDescent="0.2">
      <c r="B111" s="37">
        <v>3</v>
      </c>
      <c r="C111" s="36">
        <v>7</v>
      </c>
      <c r="D111" s="36"/>
      <c r="E111" s="36"/>
      <c r="F111" s="36"/>
      <c r="G111" s="36"/>
      <c r="H111" s="36">
        <v>1</v>
      </c>
      <c r="I111" s="36"/>
      <c r="J111" s="36"/>
      <c r="K111" s="36"/>
    </row>
    <row r="112" spans="2:11" x14ac:dyDescent="0.2">
      <c r="B112" s="37">
        <v>4</v>
      </c>
      <c r="C112" s="36">
        <v>7</v>
      </c>
      <c r="D112" s="36"/>
      <c r="E112" s="36"/>
      <c r="F112" s="36"/>
      <c r="G112" s="36"/>
      <c r="H112" s="36">
        <v>1</v>
      </c>
      <c r="I112" s="36"/>
      <c r="J112" s="36"/>
      <c r="K112" s="36"/>
    </row>
    <row r="113" spans="2:11" x14ac:dyDescent="0.2">
      <c r="B113" s="37">
        <v>5</v>
      </c>
      <c r="C113" s="36">
        <v>7</v>
      </c>
      <c r="D113" s="36"/>
      <c r="E113" s="36"/>
      <c r="F113" s="36"/>
      <c r="G113" s="36"/>
      <c r="H113" s="36">
        <v>1</v>
      </c>
      <c r="I113" s="36"/>
      <c r="J113" s="36"/>
      <c r="K113" s="36"/>
    </row>
    <row r="114" spans="2:11" x14ac:dyDescent="0.2">
      <c r="B114" s="37">
        <v>1</v>
      </c>
      <c r="C114" s="36">
        <v>14</v>
      </c>
      <c r="D114" s="36"/>
      <c r="E114" s="36"/>
      <c r="F114" s="36"/>
      <c r="G114" s="36"/>
      <c r="H114" s="36"/>
      <c r="I114" s="36">
        <v>0</v>
      </c>
      <c r="J114" s="36"/>
      <c r="K114" s="36"/>
    </row>
    <row r="115" spans="2:11" x14ac:dyDescent="0.2">
      <c r="B115" s="37">
        <v>2</v>
      </c>
      <c r="C115" s="36">
        <v>7</v>
      </c>
      <c r="D115" s="36"/>
      <c r="E115" s="36"/>
      <c r="F115" s="36"/>
      <c r="G115" s="36"/>
      <c r="H115" s="36"/>
      <c r="I115" s="36">
        <v>1</v>
      </c>
      <c r="J115" s="36"/>
      <c r="K115" s="36"/>
    </row>
    <row r="116" spans="2:11" x14ac:dyDescent="0.2">
      <c r="B116" s="37">
        <v>3</v>
      </c>
      <c r="C116" s="36">
        <v>7</v>
      </c>
      <c r="D116" s="36"/>
      <c r="E116" s="36"/>
      <c r="F116" s="36"/>
      <c r="G116" s="36"/>
      <c r="H116" s="36"/>
      <c r="I116" s="36">
        <v>1</v>
      </c>
      <c r="J116" s="36"/>
      <c r="K116" s="36"/>
    </row>
    <row r="117" spans="2:11" x14ac:dyDescent="0.2">
      <c r="B117" s="37">
        <v>4</v>
      </c>
      <c r="C117" s="36">
        <v>14</v>
      </c>
      <c r="D117" s="36"/>
      <c r="E117" s="36"/>
      <c r="F117" s="36"/>
      <c r="G117" s="36"/>
      <c r="H117" s="36"/>
      <c r="I117" s="36">
        <v>0</v>
      </c>
      <c r="J117" s="36"/>
      <c r="K117" s="36"/>
    </row>
    <row r="118" spans="2:11" x14ac:dyDescent="0.2">
      <c r="B118" s="37">
        <v>5</v>
      </c>
      <c r="C118" s="36">
        <v>7</v>
      </c>
      <c r="D118" s="36"/>
      <c r="E118" s="36"/>
      <c r="F118" s="36"/>
      <c r="G118" s="36"/>
      <c r="H118" s="36"/>
      <c r="I118" s="36">
        <v>1</v>
      </c>
      <c r="J118" s="36"/>
      <c r="K118" s="36"/>
    </row>
    <row r="119" spans="2:11" x14ac:dyDescent="0.2">
      <c r="B119" s="37">
        <v>1</v>
      </c>
      <c r="C119" s="36">
        <v>14</v>
      </c>
      <c r="D119" s="36"/>
      <c r="E119" s="36"/>
      <c r="F119" s="36"/>
      <c r="G119" s="36"/>
      <c r="H119" s="36"/>
      <c r="I119" s="36"/>
      <c r="J119" s="36">
        <v>0</v>
      </c>
      <c r="K119" s="36"/>
    </row>
    <row r="120" spans="2:11" x14ac:dyDescent="0.2">
      <c r="B120" s="37">
        <v>2</v>
      </c>
      <c r="C120" s="36">
        <v>7</v>
      </c>
      <c r="D120" s="36"/>
      <c r="E120" s="36"/>
      <c r="F120" s="36"/>
      <c r="G120" s="36"/>
      <c r="H120" s="36"/>
      <c r="I120" s="36"/>
      <c r="J120" s="36">
        <v>1</v>
      </c>
      <c r="K120" s="36"/>
    </row>
    <row r="121" spans="2:11" x14ac:dyDescent="0.2">
      <c r="B121" s="37">
        <v>3</v>
      </c>
      <c r="C121" s="36">
        <v>6</v>
      </c>
      <c r="D121" s="36"/>
      <c r="E121" s="36"/>
      <c r="F121" s="36"/>
      <c r="G121" s="36"/>
      <c r="H121" s="36"/>
      <c r="I121" s="36"/>
      <c r="J121" s="36">
        <v>1</v>
      </c>
      <c r="K121" s="36"/>
    </row>
    <row r="122" spans="2:11" x14ac:dyDescent="0.2">
      <c r="B122" s="37">
        <v>4</v>
      </c>
      <c r="C122" s="36">
        <v>7</v>
      </c>
      <c r="D122" s="36"/>
      <c r="E122" s="36"/>
      <c r="F122" s="36"/>
      <c r="G122" s="36"/>
      <c r="H122" s="36"/>
      <c r="I122" s="36"/>
      <c r="J122" s="36">
        <v>1</v>
      </c>
      <c r="K122" s="36"/>
    </row>
    <row r="123" spans="2:11" x14ac:dyDescent="0.2">
      <c r="B123" s="37">
        <v>5</v>
      </c>
      <c r="C123" s="36">
        <v>7</v>
      </c>
      <c r="D123" s="36"/>
      <c r="E123" s="36"/>
      <c r="F123" s="36"/>
      <c r="G123" s="36"/>
      <c r="H123" s="36"/>
      <c r="I123" s="36"/>
      <c r="J123" s="36">
        <v>1</v>
      </c>
      <c r="K123" s="36"/>
    </row>
    <row r="124" spans="2:11" x14ac:dyDescent="0.2">
      <c r="B124" s="37">
        <v>1</v>
      </c>
      <c r="C124" s="36">
        <v>7</v>
      </c>
      <c r="D124" s="36"/>
      <c r="E124" s="36"/>
      <c r="F124" s="36"/>
      <c r="G124" s="36"/>
      <c r="H124" s="36"/>
      <c r="I124" s="36"/>
      <c r="J124" s="36"/>
      <c r="K124" s="36">
        <v>1</v>
      </c>
    </row>
    <row r="125" spans="2:11" x14ac:dyDescent="0.2">
      <c r="B125" s="37">
        <v>2</v>
      </c>
      <c r="C125" s="36">
        <v>9</v>
      </c>
      <c r="D125" s="36"/>
      <c r="E125" s="36"/>
      <c r="F125" s="36"/>
      <c r="G125" s="36"/>
      <c r="H125" s="36"/>
      <c r="I125" s="36"/>
      <c r="J125" s="36"/>
      <c r="K125" s="36">
        <v>1</v>
      </c>
    </row>
    <row r="126" spans="2:11" x14ac:dyDescent="0.2">
      <c r="B126" s="37">
        <v>3</v>
      </c>
      <c r="C126" s="36">
        <v>9</v>
      </c>
      <c r="D126" s="36"/>
      <c r="E126" s="36"/>
      <c r="F126" s="36"/>
      <c r="G126" s="36"/>
      <c r="H126" s="36"/>
      <c r="I126" s="36"/>
      <c r="J126" s="36"/>
      <c r="K126" s="36">
        <v>1</v>
      </c>
    </row>
    <row r="127" spans="2:11" x14ac:dyDescent="0.2">
      <c r="B127" s="37">
        <v>4</v>
      </c>
      <c r="C127" s="36">
        <v>9</v>
      </c>
      <c r="D127" s="36"/>
      <c r="E127" s="36"/>
      <c r="F127" s="36"/>
      <c r="G127" s="36"/>
      <c r="H127" s="36"/>
      <c r="I127" s="36"/>
      <c r="J127" s="36"/>
      <c r="K127" s="36">
        <v>1</v>
      </c>
    </row>
    <row r="128" spans="2:11" x14ac:dyDescent="0.2">
      <c r="B128" s="37">
        <v>5</v>
      </c>
      <c r="C128" s="36">
        <v>7</v>
      </c>
      <c r="D128" s="36"/>
      <c r="E128" s="36"/>
      <c r="F128" s="36"/>
      <c r="G128" s="36"/>
      <c r="H128" s="36"/>
      <c r="I128" s="36"/>
      <c r="J128" s="36"/>
      <c r="K128" s="36">
        <v>1</v>
      </c>
    </row>
    <row r="130" spans="2:11" x14ac:dyDescent="0.2">
      <c r="B130" s="21" t="s">
        <v>102</v>
      </c>
      <c r="C130" s="64" t="s">
        <v>101</v>
      </c>
      <c r="D130" s="64" t="s">
        <v>61</v>
      </c>
      <c r="E130" s="64" t="s">
        <v>62</v>
      </c>
      <c r="F130" s="64" t="s">
        <v>63</v>
      </c>
      <c r="G130" s="64" t="s">
        <v>64</v>
      </c>
      <c r="H130" s="64" t="s">
        <v>48</v>
      </c>
      <c r="I130" s="64" t="s">
        <v>49</v>
      </c>
      <c r="J130" s="64" t="s">
        <v>50</v>
      </c>
      <c r="K130" s="64" t="s">
        <v>51</v>
      </c>
    </row>
    <row r="131" spans="2:11" x14ac:dyDescent="0.2">
      <c r="B131" s="37">
        <v>1</v>
      </c>
      <c r="C131" s="36">
        <v>14</v>
      </c>
      <c r="D131" s="36">
        <v>0</v>
      </c>
      <c r="E131" s="36"/>
      <c r="F131" s="36"/>
      <c r="G131" s="36"/>
      <c r="H131" s="36"/>
      <c r="I131" s="36"/>
      <c r="J131" s="36"/>
      <c r="K131" s="36"/>
    </row>
    <row r="132" spans="2:11" x14ac:dyDescent="0.2">
      <c r="B132" s="37">
        <v>2</v>
      </c>
      <c r="C132" s="36">
        <v>14</v>
      </c>
      <c r="D132" s="36">
        <v>0</v>
      </c>
      <c r="E132" s="36"/>
      <c r="F132" s="36"/>
      <c r="G132" s="36"/>
      <c r="H132" s="36"/>
      <c r="I132" s="36"/>
      <c r="J132" s="36"/>
      <c r="K132" s="36"/>
    </row>
    <row r="133" spans="2:11" x14ac:dyDescent="0.2">
      <c r="B133" s="37">
        <v>3</v>
      </c>
      <c r="C133" s="36">
        <v>4</v>
      </c>
      <c r="D133" s="36">
        <v>1</v>
      </c>
      <c r="E133" s="36"/>
      <c r="F133" s="36"/>
      <c r="G133" s="36"/>
      <c r="H133" s="36"/>
      <c r="I133" s="36"/>
      <c r="J133" s="36"/>
      <c r="K133" s="36"/>
    </row>
    <row r="134" spans="2:11" x14ac:dyDescent="0.2">
      <c r="B134" s="37">
        <v>4</v>
      </c>
      <c r="C134" s="36">
        <v>7</v>
      </c>
      <c r="D134" s="36">
        <v>1</v>
      </c>
      <c r="E134" s="36"/>
      <c r="F134" s="36"/>
      <c r="G134" s="36"/>
      <c r="H134" s="36"/>
      <c r="I134" s="36"/>
      <c r="J134" s="36"/>
      <c r="K134" s="36"/>
    </row>
    <row r="135" spans="2:11" x14ac:dyDescent="0.2">
      <c r="B135" s="37">
        <v>5</v>
      </c>
      <c r="C135" s="36">
        <v>4</v>
      </c>
      <c r="D135" s="36">
        <v>1</v>
      </c>
      <c r="E135" s="36"/>
      <c r="F135" s="36"/>
      <c r="G135" s="36"/>
      <c r="H135" s="36"/>
      <c r="I135" s="36"/>
      <c r="J135" s="36"/>
      <c r="K135" s="36"/>
    </row>
    <row r="136" spans="2:11" x14ac:dyDescent="0.2">
      <c r="B136" s="37">
        <v>1</v>
      </c>
      <c r="C136" s="36">
        <v>7</v>
      </c>
      <c r="D136" s="36"/>
      <c r="E136" s="36">
        <v>1</v>
      </c>
      <c r="F136" s="36"/>
      <c r="G136" s="36"/>
      <c r="H136" s="36"/>
      <c r="I136" s="36"/>
      <c r="J136" s="36"/>
      <c r="K136" s="36"/>
    </row>
    <row r="137" spans="2:11" x14ac:dyDescent="0.2">
      <c r="B137" s="37">
        <v>2</v>
      </c>
      <c r="C137" s="36">
        <v>5</v>
      </c>
      <c r="D137" s="36"/>
      <c r="E137" s="36">
        <v>1</v>
      </c>
      <c r="F137" s="36"/>
      <c r="G137" s="36"/>
      <c r="H137" s="36"/>
      <c r="I137" s="36"/>
      <c r="J137" s="36"/>
      <c r="K137" s="36"/>
    </row>
    <row r="138" spans="2:11" x14ac:dyDescent="0.2">
      <c r="B138" s="37">
        <v>3</v>
      </c>
      <c r="C138" s="36">
        <v>7</v>
      </c>
      <c r="D138" s="36"/>
      <c r="E138" s="36">
        <v>1</v>
      </c>
      <c r="F138" s="36"/>
      <c r="G138" s="36"/>
      <c r="H138" s="36"/>
      <c r="I138" s="36"/>
      <c r="J138" s="36"/>
      <c r="K138" s="36"/>
    </row>
    <row r="139" spans="2:11" x14ac:dyDescent="0.2">
      <c r="B139" s="37">
        <v>4</v>
      </c>
      <c r="C139" s="36">
        <v>14</v>
      </c>
      <c r="D139" s="36"/>
      <c r="E139" s="36">
        <v>0</v>
      </c>
      <c r="F139" s="36"/>
      <c r="G139" s="36"/>
      <c r="H139" s="36"/>
      <c r="I139" s="36"/>
      <c r="J139" s="36"/>
      <c r="K139" s="36"/>
    </row>
    <row r="140" spans="2:11" x14ac:dyDescent="0.2">
      <c r="B140" s="37">
        <v>5</v>
      </c>
      <c r="C140" s="36">
        <v>4</v>
      </c>
      <c r="D140" s="36"/>
      <c r="E140" s="36">
        <v>1</v>
      </c>
      <c r="F140" s="36"/>
      <c r="G140" s="36"/>
      <c r="H140" s="36"/>
      <c r="I140" s="36"/>
      <c r="J140" s="36"/>
      <c r="K140" s="36"/>
    </row>
    <row r="141" spans="2:11" x14ac:dyDescent="0.2">
      <c r="B141" s="37">
        <v>1</v>
      </c>
      <c r="C141" s="36">
        <v>12</v>
      </c>
      <c r="D141" s="36"/>
      <c r="E141" s="36"/>
      <c r="F141" s="36">
        <v>1</v>
      </c>
      <c r="G141" s="36"/>
      <c r="H141" s="36"/>
      <c r="I141" s="36"/>
      <c r="J141" s="36"/>
      <c r="K141" s="36"/>
    </row>
    <row r="142" spans="2:11" x14ac:dyDescent="0.2">
      <c r="B142" s="37">
        <v>2</v>
      </c>
      <c r="C142" s="36">
        <v>14</v>
      </c>
      <c r="D142" s="36"/>
      <c r="E142" s="36"/>
      <c r="F142" s="36">
        <v>0</v>
      </c>
      <c r="G142" s="36"/>
      <c r="H142" s="36"/>
      <c r="I142" s="36"/>
      <c r="J142" s="36"/>
      <c r="K142" s="36"/>
    </row>
    <row r="143" spans="2:11" x14ac:dyDescent="0.2">
      <c r="B143" s="37">
        <v>3</v>
      </c>
      <c r="C143" s="36">
        <v>14</v>
      </c>
      <c r="D143" s="36"/>
      <c r="E143" s="36"/>
      <c r="F143" s="36">
        <v>0</v>
      </c>
      <c r="G143" s="36"/>
      <c r="H143" s="36"/>
      <c r="I143" s="36"/>
      <c r="J143" s="36"/>
      <c r="K143" s="36"/>
    </row>
    <row r="144" spans="2:11" x14ac:dyDescent="0.2">
      <c r="B144" s="37">
        <v>4</v>
      </c>
      <c r="C144" s="36">
        <v>7</v>
      </c>
      <c r="D144" s="36"/>
      <c r="E144" s="36"/>
      <c r="F144" s="36">
        <v>1</v>
      </c>
      <c r="G144" s="36"/>
      <c r="H144" s="36"/>
      <c r="I144" s="36"/>
      <c r="J144" s="36"/>
      <c r="K144" s="36"/>
    </row>
    <row r="145" spans="2:11" x14ac:dyDescent="0.2">
      <c r="B145" s="37">
        <v>5</v>
      </c>
      <c r="C145" s="36">
        <v>5</v>
      </c>
      <c r="D145" s="36"/>
      <c r="E145" s="36"/>
      <c r="F145" s="36">
        <v>1</v>
      </c>
      <c r="G145" s="36"/>
      <c r="H145" s="36"/>
      <c r="I145" s="36"/>
      <c r="J145" s="36"/>
      <c r="K145" s="36"/>
    </row>
    <row r="146" spans="2:11" x14ac:dyDescent="0.2">
      <c r="B146" s="37">
        <v>1</v>
      </c>
      <c r="C146" s="36">
        <v>7</v>
      </c>
      <c r="D146" s="36"/>
      <c r="E146" s="36"/>
      <c r="F146" s="36"/>
      <c r="G146" s="36">
        <v>1</v>
      </c>
      <c r="H146" s="36"/>
      <c r="I146" s="36"/>
      <c r="J146" s="36"/>
      <c r="K146" s="36"/>
    </row>
    <row r="147" spans="2:11" x14ac:dyDescent="0.2">
      <c r="B147" s="37">
        <v>2</v>
      </c>
      <c r="C147" s="36">
        <v>7</v>
      </c>
      <c r="D147" s="36"/>
      <c r="E147" s="36"/>
      <c r="F147" s="36"/>
      <c r="G147" s="36">
        <v>1</v>
      </c>
      <c r="H147" s="36"/>
      <c r="I147" s="36"/>
      <c r="J147" s="36"/>
      <c r="K147" s="36"/>
    </row>
    <row r="148" spans="2:11" x14ac:dyDescent="0.2">
      <c r="B148" s="37">
        <v>3</v>
      </c>
      <c r="C148" s="36">
        <v>7</v>
      </c>
      <c r="D148" s="36"/>
      <c r="E148" s="36"/>
      <c r="F148" s="36"/>
      <c r="G148" s="36">
        <v>1</v>
      </c>
      <c r="H148" s="36"/>
      <c r="I148" s="36"/>
      <c r="J148" s="36"/>
      <c r="K148" s="36"/>
    </row>
    <row r="149" spans="2:11" x14ac:dyDescent="0.2">
      <c r="B149" s="37">
        <v>4</v>
      </c>
      <c r="C149" s="36">
        <v>7</v>
      </c>
      <c r="D149" s="36"/>
      <c r="E149" s="36"/>
      <c r="F149" s="36"/>
      <c r="G149" s="36">
        <v>1</v>
      </c>
      <c r="H149" s="36"/>
      <c r="I149" s="36"/>
      <c r="J149" s="36"/>
      <c r="K149" s="36"/>
    </row>
    <row r="150" spans="2:11" x14ac:dyDescent="0.2">
      <c r="B150" s="37">
        <v>5</v>
      </c>
      <c r="C150" s="36">
        <v>14</v>
      </c>
      <c r="D150" s="36"/>
      <c r="E150" s="36"/>
      <c r="F150" s="36"/>
      <c r="G150" s="36">
        <v>0</v>
      </c>
      <c r="H150" s="36"/>
      <c r="I150" s="36"/>
      <c r="J150" s="36"/>
      <c r="K150" s="36"/>
    </row>
    <row r="151" spans="2:11" x14ac:dyDescent="0.2">
      <c r="B151" s="37">
        <v>1</v>
      </c>
      <c r="C151" s="36">
        <v>14</v>
      </c>
      <c r="D151" s="36"/>
      <c r="E151" s="36"/>
      <c r="F151" s="36"/>
      <c r="G151" s="36"/>
      <c r="H151" s="36">
        <v>0</v>
      </c>
      <c r="I151" s="36"/>
      <c r="J151" s="36"/>
      <c r="K151" s="36"/>
    </row>
    <row r="152" spans="2:11" x14ac:dyDescent="0.2">
      <c r="B152" s="37">
        <v>2</v>
      </c>
      <c r="C152" s="36">
        <v>14</v>
      </c>
      <c r="D152" s="36"/>
      <c r="E152" s="36"/>
      <c r="F152" s="36"/>
      <c r="G152" s="36"/>
      <c r="H152" s="36">
        <v>0</v>
      </c>
      <c r="I152" s="36"/>
      <c r="J152" s="36"/>
      <c r="K152" s="36"/>
    </row>
    <row r="153" spans="2:11" x14ac:dyDescent="0.2">
      <c r="B153" s="37">
        <v>3</v>
      </c>
      <c r="C153" s="36">
        <v>7</v>
      </c>
      <c r="D153" s="36"/>
      <c r="E153" s="36"/>
      <c r="F153" s="36"/>
      <c r="G153" s="36"/>
      <c r="H153" s="36">
        <v>1</v>
      </c>
      <c r="I153" s="36"/>
      <c r="J153" s="36"/>
      <c r="K153" s="36"/>
    </row>
    <row r="154" spans="2:11" x14ac:dyDescent="0.2">
      <c r="B154" s="37">
        <v>4</v>
      </c>
      <c r="C154" s="36">
        <v>7</v>
      </c>
      <c r="D154" s="36"/>
      <c r="E154" s="36"/>
      <c r="F154" s="36"/>
      <c r="G154" s="36"/>
      <c r="H154" s="36">
        <v>1</v>
      </c>
      <c r="I154" s="36"/>
      <c r="J154" s="36"/>
      <c r="K154" s="36"/>
    </row>
    <row r="155" spans="2:11" x14ac:dyDescent="0.2">
      <c r="B155" s="37">
        <v>5</v>
      </c>
      <c r="C155" s="36">
        <v>7</v>
      </c>
      <c r="D155" s="36"/>
      <c r="E155" s="36"/>
      <c r="F155" s="36"/>
      <c r="G155" s="36"/>
      <c r="H155" s="36">
        <v>1</v>
      </c>
      <c r="I155" s="36"/>
      <c r="J155" s="36"/>
      <c r="K155" s="36"/>
    </row>
    <row r="156" spans="2:11" x14ac:dyDescent="0.2">
      <c r="B156" s="37">
        <v>1</v>
      </c>
      <c r="C156" s="36">
        <v>14</v>
      </c>
      <c r="D156" s="36"/>
      <c r="E156" s="36"/>
      <c r="F156" s="36"/>
      <c r="G156" s="36"/>
      <c r="H156" s="36"/>
      <c r="I156" s="36">
        <v>0</v>
      </c>
      <c r="J156" s="36"/>
      <c r="K156" s="36"/>
    </row>
    <row r="157" spans="2:11" x14ac:dyDescent="0.2">
      <c r="B157" s="37">
        <v>2</v>
      </c>
      <c r="C157" s="36">
        <v>7</v>
      </c>
      <c r="D157" s="36"/>
      <c r="E157" s="36"/>
      <c r="F157" s="36"/>
      <c r="G157" s="36"/>
      <c r="H157" s="36"/>
      <c r="I157" s="36">
        <v>1</v>
      </c>
      <c r="J157" s="36"/>
      <c r="K157" s="36"/>
    </row>
    <row r="158" spans="2:11" x14ac:dyDescent="0.2">
      <c r="B158" s="37">
        <v>3</v>
      </c>
      <c r="C158" s="36">
        <v>7</v>
      </c>
      <c r="D158" s="36"/>
      <c r="E158" s="36"/>
      <c r="F158" s="36"/>
      <c r="G158" s="36"/>
      <c r="H158" s="36"/>
      <c r="I158" s="36">
        <v>1</v>
      </c>
      <c r="J158" s="36"/>
      <c r="K158" s="36"/>
    </row>
    <row r="159" spans="2:11" x14ac:dyDescent="0.2">
      <c r="B159" s="37">
        <v>4</v>
      </c>
      <c r="C159" s="36">
        <v>14</v>
      </c>
      <c r="D159" s="36"/>
      <c r="E159" s="36"/>
      <c r="F159" s="36"/>
      <c r="G159" s="36"/>
      <c r="H159" s="36"/>
      <c r="I159" s="36">
        <v>0</v>
      </c>
      <c r="J159" s="36"/>
      <c r="K159" s="36"/>
    </row>
    <row r="160" spans="2:11" x14ac:dyDescent="0.2">
      <c r="B160" s="37">
        <v>5</v>
      </c>
      <c r="C160" s="36">
        <v>7</v>
      </c>
      <c r="D160" s="36"/>
      <c r="E160" s="36"/>
      <c r="F160" s="36"/>
      <c r="G160" s="36"/>
      <c r="H160" s="36"/>
      <c r="I160" s="36">
        <v>1</v>
      </c>
      <c r="J160" s="36"/>
      <c r="K160" s="36"/>
    </row>
    <row r="161" spans="2:11" x14ac:dyDescent="0.2">
      <c r="B161" s="37">
        <v>1</v>
      </c>
      <c r="C161" s="36">
        <v>14</v>
      </c>
      <c r="D161" s="36"/>
      <c r="E161" s="36"/>
      <c r="F161" s="36"/>
      <c r="G161" s="36"/>
      <c r="H161" s="36"/>
      <c r="I161" s="36"/>
      <c r="J161" s="36">
        <v>0</v>
      </c>
      <c r="K161" s="36"/>
    </row>
    <row r="162" spans="2:11" x14ac:dyDescent="0.2">
      <c r="B162" s="37">
        <v>2</v>
      </c>
      <c r="C162" s="36">
        <v>7</v>
      </c>
      <c r="D162" s="36"/>
      <c r="E162" s="36"/>
      <c r="F162" s="36"/>
      <c r="G162" s="36"/>
      <c r="H162" s="36"/>
      <c r="I162" s="36"/>
      <c r="J162" s="36">
        <v>1</v>
      </c>
      <c r="K162" s="36"/>
    </row>
    <row r="163" spans="2:11" x14ac:dyDescent="0.2">
      <c r="B163" s="37">
        <v>3</v>
      </c>
      <c r="C163" s="36">
        <v>6</v>
      </c>
      <c r="D163" s="36"/>
      <c r="E163" s="36"/>
      <c r="F163" s="36"/>
      <c r="G163" s="36"/>
      <c r="H163" s="36"/>
      <c r="I163" s="36"/>
      <c r="J163" s="36">
        <v>1</v>
      </c>
      <c r="K163" s="36"/>
    </row>
    <row r="164" spans="2:11" x14ac:dyDescent="0.2">
      <c r="B164" s="37">
        <v>4</v>
      </c>
      <c r="C164" s="36">
        <v>7</v>
      </c>
      <c r="D164" s="36"/>
      <c r="E164" s="36"/>
      <c r="F164" s="36"/>
      <c r="G164" s="36"/>
      <c r="H164" s="36"/>
      <c r="I164" s="36"/>
      <c r="J164" s="36">
        <v>1</v>
      </c>
      <c r="K164" s="36"/>
    </row>
    <row r="165" spans="2:11" x14ac:dyDescent="0.2">
      <c r="B165" s="37">
        <v>5</v>
      </c>
      <c r="C165" s="36">
        <v>7</v>
      </c>
      <c r="D165" s="36"/>
      <c r="E165" s="36"/>
      <c r="F165" s="36"/>
      <c r="G165" s="36"/>
      <c r="H165" s="36"/>
      <c r="I165" s="36"/>
      <c r="J165" s="36">
        <v>1</v>
      </c>
      <c r="K165" s="36"/>
    </row>
    <row r="166" spans="2:11" x14ac:dyDescent="0.2">
      <c r="B166" s="37">
        <v>1</v>
      </c>
      <c r="C166" s="36">
        <v>7</v>
      </c>
      <c r="D166" s="36"/>
      <c r="E166" s="36"/>
      <c r="F166" s="36"/>
      <c r="G166" s="36"/>
      <c r="H166" s="36"/>
      <c r="I166" s="36"/>
      <c r="J166" s="36"/>
      <c r="K166" s="36">
        <v>1</v>
      </c>
    </row>
    <row r="167" spans="2:11" x14ac:dyDescent="0.2">
      <c r="B167" s="37">
        <v>2</v>
      </c>
      <c r="C167" s="36">
        <v>9</v>
      </c>
      <c r="D167" s="36"/>
      <c r="E167" s="36"/>
      <c r="F167" s="36"/>
      <c r="G167" s="36"/>
      <c r="H167" s="36"/>
      <c r="I167" s="36"/>
      <c r="J167" s="36"/>
      <c r="K167" s="36">
        <v>1</v>
      </c>
    </row>
    <row r="168" spans="2:11" x14ac:dyDescent="0.2">
      <c r="B168" s="37">
        <v>3</v>
      </c>
      <c r="C168" s="36">
        <v>9</v>
      </c>
      <c r="D168" s="36"/>
      <c r="E168" s="36"/>
      <c r="F168" s="36"/>
      <c r="G168" s="36"/>
      <c r="H168" s="36"/>
      <c r="I168" s="36"/>
      <c r="J168" s="36"/>
      <c r="K168" s="36">
        <v>1</v>
      </c>
    </row>
    <row r="169" spans="2:11" x14ac:dyDescent="0.2">
      <c r="B169" s="37">
        <v>4</v>
      </c>
      <c r="C169" s="36">
        <v>9</v>
      </c>
      <c r="D169" s="36"/>
      <c r="E169" s="36"/>
      <c r="F169" s="36"/>
      <c r="G169" s="36"/>
      <c r="H169" s="36"/>
      <c r="I169" s="36"/>
      <c r="J169" s="36"/>
      <c r="K169" s="36">
        <v>1</v>
      </c>
    </row>
    <row r="170" spans="2:11" x14ac:dyDescent="0.2">
      <c r="B170" s="37">
        <v>5</v>
      </c>
      <c r="C170" s="36">
        <v>7</v>
      </c>
      <c r="D170" s="36"/>
      <c r="E170" s="36"/>
      <c r="F170" s="36"/>
      <c r="G170" s="36"/>
      <c r="H170" s="36"/>
      <c r="I170" s="36"/>
      <c r="J170" s="36"/>
      <c r="K170" s="36">
        <v>1</v>
      </c>
    </row>
    <row r="172" spans="2:11" x14ac:dyDescent="0.2">
      <c r="B172" s="21" t="s">
        <v>102</v>
      </c>
      <c r="C172" s="64" t="s">
        <v>101</v>
      </c>
      <c r="D172" s="64" t="s">
        <v>65</v>
      </c>
      <c r="E172" s="64" t="s">
        <v>66</v>
      </c>
      <c r="F172" s="64" t="s">
        <v>67</v>
      </c>
      <c r="G172" s="64" t="s">
        <v>68</v>
      </c>
      <c r="H172" s="64" t="s">
        <v>48</v>
      </c>
      <c r="I172" s="64" t="s">
        <v>49</v>
      </c>
      <c r="J172" s="64" t="s">
        <v>50</v>
      </c>
      <c r="K172" s="64" t="s">
        <v>51</v>
      </c>
    </row>
    <row r="173" spans="2:11" x14ac:dyDescent="0.2">
      <c r="B173" s="37">
        <v>1</v>
      </c>
      <c r="C173" s="36">
        <v>14</v>
      </c>
      <c r="D173" s="36">
        <v>0</v>
      </c>
      <c r="E173" s="36"/>
      <c r="F173" s="36"/>
      <c r="G173" s="36"/>
      <c r="H173" s="36"/>
      <c r="I173" s="36"/>
      <c r="J173" s="36"/>
      <c r="K173" s="36"/>
    </row>
    <row r="174" spans="2:11" x14ac:dyDescent="0.2">
      <c r="B174" s="37">
        <v>2</v>
      </c>
      <c r="C174" s="36">
        <v>14</v>
      </c>
      <c r="D174" s="36">
        <v>0</v>
      </c>
      <c r="E174" s="36"/>
      <c r="F174" s="36"/>
      <c r="G174" s="36"/>
      <c r="H174" s="36"/>
      <c r="I174" s="36"/>
      <c r="J174" s="36"/>
      <c r="K174" s="36"/>
    </row>
    <row r="175" spans="2:11" x14ac:dyDescent="0.2">
      <c r="B175" s="37">
        <v>3</v>
      </c>
      <c r="C175" s="36">
        <v>14</v>
      </c>
      <c r="D175" s="36">
        <v>0</v>
      </c>
      <c r="E175" s="36"/>
      <c r="F175" s="36"/>
      <c r="G175" s="36"/>
      <c r="H175" s="36"/>
      <c r="I175" s="36"/>
      <c r="J175" s="36"/>
      <c r="K175" s="36"/>
    </row>
    <row r="176" spans="2:11" x14ac:dyDescent="0.2">
      <c r="B176" s="37">
        <v>4</v>
      </c>
      <c r="C176" s="36">
        <v>14</v>
      </c>
      <c r="D176" s="36">
        <v>0</v>
      </c>
      <c r="E176" s="36"/>
      <c r="F176" s="36"/>
      <c r="G176" s="36"/>
      <c r="H176" s="36"/>
      <c r="I176" s="36"/>
      <c r="J176" s="36"/>
      <c r="K176" s="36"/>
    </row>
    <row r="177" spans="2:11" x14ac:dyDescent="0.2">
      <c r="B177" s="37">
        <v>5</v>
      </c>
      <c r="C177" s="36">
        <v>14</v>
      </c>
      <c r="D177" s="36">
        <v>0</v>
      </c>
      <c r="E177" s="36"/>
      <c r="F177" s="36"/>
      <c r="G177" s="36"/>
      <c r="H177" s="36"/>
      <c r="I177" s="36"/>
      <c r="J177" s="36"/>
      <c r="K177" s="36"/>
    </row>
    <row r="178" spans="2:11" x14ac:dyDescent="0.2">
      <c r="B178" s="37">
        <v>1</v>
      </c>
      <c r="C178" s="36">
        <v>14</v>
      </c>
      <c r="D178" s="36"/>
      <c r="E178" s="36">
        <v>0</v>
      </c>
      <c r="F178" s="36"/>
      <c r="G178" s="36"/>
      <c r="H178" s="36"/>
      <c r="I178" s="36"/>
      <c r="J178" s="36"/>
      <c r="K178" s="36"/>
    </row>
    <row r="179" spans="2:11" x14ac:dyDescent="0.2">
      <c r="B179" s="37">
        <v>2</v>
      </c>
      <c r="C179" s="36">
        <v>14</v>
      </c>
      <c r="D179" s="36"/>
      <c r="E179" s="36">
        <v>0</v>
      </c>
      <c r="F179" s="36"/>
      <c r="G179" s="36"/>
      <c r="H179" s="36"/>
      <c r="I179" s="36"/>
      <c r="J179" s="36"/>
      <c r="K179" s="36"/>
    </row>
    <row r="180" spans="2:11" x14ac:dyDescent="0.2">
      <c r="B180" s="37">
        <v>3</v>
      </c>
      <c r="C180" s="36">
        <v>14</v>
      </c>
      <c r="D180" s="36"/>
      <c r="E180" s="36">
        <v>0</v>
      </c>
      <c r="F180" s="36"/>
      <c r="G180" s="36"/>
      <c r="H180" s="36"/>
      <c r="I180" s="36"/>
      <c r="J180" s="36"/>
      <c r="K180" s="36"/>
    </row>
    <row r="181" spans="2:11" x14ac:dyDescent="0.2">
      <c r="B181" s="37">
        <v>4</v>
      </c>
      <c r="C181" s="36">
        <v>14</v>
      </c>
      <c r="D181" s="36"/>
      <c r="E181" s="36">
        <v>0</v>
      </c>
      <c r="F181" s="36"/>
      <c r="G181" s="36"/>
      <c r="H181" s="36"/>
      <c r="I181" s="36"/>
      <c r="J181" s="36"/>
      <c r="K181" s="36"/>
    </row>
    <row r="182" spans="2:11" x14ac:dyDescent="0.2">
      <c r="B182" s="37">
        <v>5</v>
      </c>
      <c r="C182" s="36">
        <v>14</v>
      </c>
      <c r="D182" s="36"/>
      <c r="E182" s="36">
        <v>0</v>
      </c>
      <c r="F182" s="36"/>
      <c r="G182" s="36"/>
      <c r="H182" s="36"/>
      <c r="I182" s="36"/>
      <c r="J182" s="36"/>
      <c r="K182" s="36"/>
    </row>
    <row r="183" spans="2:11" x14ac:dyDescent="0.2">
      <c r="B183" s="37">
        <v>1</v>
      </c>
      <c r="C183" s="36">
        <v>14</v>
      </c>
      <c r="D183" s="36"/>
      <c r="E183" s="36"/>
      <c r="F183" s="36">
        <v>0</v>
      </c>
      <c r="G183" s="36"/>
      <c r="H183" s="36"/>
      <c r="I183" s="36"/>
      <c r="J183" s="36"/>
      <c r="K183" s="36"/>
    </row>
    <row r="184" spans="2:11" x14ac:dyDescent="0.2">
      <c r="B184" s="37">
        <v>2</v>
      </c>
      <c r="C184" s="36">
        <v>14</v>
      </c>
      <c r="D184" s="36"/>
      <c r="E184" s="36"/>
      <c r="F184" s="36">
        <v>0</v>
      </c>
      <c r="G184" s="36"/>
      <c r="H184" s="36"/>
      <c r="I184" s="36"/>
      <c r="J184" s="36"/>
      <c r="K184" s="36"/>
    </row>
    <row r="185" spans="2:11" x14ac:dyDescent="0.2">
      <c r="B185" s="37">
        <v>3</v>
      </c>
      <c r="C185" s="36">
        <v>14</v>
      </c>
      <c r="D185" s="36"/>
      <c r="E185" s="36"/>
      <c r="F185" s="36">
        <v>0</v>
      </c>
      <c r="G185" s="36"/>
      <c r="H185" s="36"/>
      <c r="I185" s="36"/>
      <c r="J185" s="36"/>
      <c r="K185" s="36"/>
    </row>
    <row r="186" spans="2:11" x14ac:dyDescent="0.2">
      <c r="B186" s="37">
        <v>4</v>
      </c>
      <c r="C186" s="36">
        <v>14</v>
      </c>
      <c r="D186" s="36"/>
      <c r="E186" s="36"/>
      <c r="F186" s="36">
        <v>0</v>
      </c>
      <c r="G186" s="36"/>
      <c r="H186" s="36"/>
      <c r="I186" s="36"/>
      <c r="J186" s="36"/>
      <c r="K186" s="36"/>
    </row>
    <row r="187" spans="2:11" x14ac:dyDescent="0.2">
      <c r="B187" s="37">
        <v>5</v>
      </c>
      <c r="C187" s="36">
        <v>14</v>
      </c>
      <c r="D187" s="36"/>
      <c r="E187" s="36"/>
      <c r="F187" s="36">
        <v>0</v>
      </c>
      <c r="G187" s="36"/>
      <c r="H187" s="36"/>
      <c r="I187" s="36"/>
      <c r="J187" s="36"/>
      <c r="K187" s="36"/>
    </row>
    <row r="188" spans="2:11" x14ac:dyDescent="0.2">
      <c r="B188" s="37">
        <v>1</v>
      </c>
      <c r="C188" s="36">
        <v>9</v>
      </c>
      <c r="D188" s="36"/>
      <c r="E188" s="36"/>
      <c r="F188" s="36"/>
      <c r="G188" s="36">
        <v>1</v>
      </c>
      <c r="H188" s="36"/>
      <c r="I188" s="36"/>
      <c r="J188" s="36"/>
      <c r="K188" s="36"/>
    </row>
    <row r="189" spans="2:11" x14ac:dyDescent="0.2">
      <c r="B189" s="37">
        <v>2</v>
      </c>
      <c r="C189" s="36">
        <v>14</v>
      </c>
      <c r="D189" s="36"/>
      <c r="E189" s="36"/>
      <c r="F189" s="36"/>
      <c r="G189" s="36">
        <v>0</v>
      </c>
      <c r="H189" s="36"/>
      <c r="I189" s="36"/>
      <c r="J189" s="36"/>
      <c r="K189" s="36"/>
    </row>
    <row r="190" spans="2:11" x14ac:dyDescent="0.2">
      <c r="B190" s="37">
        <v>3</v>
      </c>
      <c r="C190" s="36">
        <v>14</v>
      </c>
      <c r="D190" s="36"/>
      <c r="E190" s="36"/>
      <c r="F190" s="36"/>
      <c r="G190" s="36">
        <v>0</v>
      </c>
      <c r="H190" s="36"/>
      <c r="I190" s="36"/>
      <c r="J190" s="36"/>
      <c r="K190" s="36"/>
    </row>
    <row r="191" spans="2:11" x14ac:dyDescent="0.2">
      <c r="B191" s="37">
        <v>4</v>
      </c>
      <c r="C191" s="36">
        <v>9</v>
      </c>
      <c r="D191" s="36"/>
      <c r="E191" s="36"/>
      <c r="F191" s="36"/>
      <c r="G191" s="36">
        <v>1</v>
      </c>
      <c r="H191" s="36"/>
      <c r="I191" s="36"/>
      <c r="J191" s="36"/>
      <c r="K191" s="36"/>
    </row>
    <row r="192" spans="2:11" x14ac:dyDescent="0.2">
      <c r="B192" s="37">
        <v>5</v>
      </c>
      <c r="C192" s="36">
        <v>14</v>
      </c>
      <c r="D192" s="36"/>
      <c r="E192" s="36"/>
      <c r="F192" s="36"/>
      <c r="G192" s="36">
        <v>0</v>
      </c>
      <c r="H192" s="36"/>
      <c r="I192" s="36"/>
      <c r="J192" s="36"/>
      <c r="K192" s="36"/>
    </row>
    <row r="193" spans="2:11" x14ac:dyDescent="0.2">
      <c r="B193" s="37">
        <v>1</v>
      </c>
      <c r="C193" s="36">
        <v>14</v>
      </c>
      <c r="D193" s="36"/>
      <c r="E193" s="36"/>
      <c r="F193" s="36"/>
      <c r="G193" s="36"/>
      <c r="H193" s="36">
        <v>0</v>
      </c>
      <c r="I193" s="36"/>
      <c r="J193" s="36"/>
      <c r="K193" s="36"/>
    </row>
    <row r="194" spans="2:11" x14ac:dyDescent="0.2">
      <c r="B194" s="37">
        <v>2</v>
      </c>
      <c r="C194" s="36">
        <v>14</v>
      </c>
      <c r="D194" s="36"/>
      <c r="E194" s="36"/>
      <c r="F194" s="36"/>
      <c r="G194" s="36"/>
      <c r="H194" s="36">
        <v>0</v>
      </c>
      <c r="I194" s="36"/>
      <c r="J194" s="36"/>
      <c r="K194" s="36"/>
    </row>
    <row r="195" spans="2:11" x14ac:dyDescent="0.2">
      <c r="B195" s="37">
        <v>3</v>
      </c>
      <c r="C195" s="36">
        <v>7</v>
      </c>
      <c r="D195" s="36"/>
      <c r="E195" s="36"/>
      <c r="F195" s="36"/>
      <c r="G195" s="36"/>
      <c r="H195" s="36">
        <v>1</v>
      </c>
      <c r="I195" s="36"/>
      <c r="J195" s="36"/>
      <c r="K195" s="36"/>
    </row>
    <row r="196" spans="2:11" x14ac:dyDescent="0.2">
      <c r="B196" s="37">
        <v>4</v>
      </c>
      <c r="C196" s="36">
        <v>7</v>
      </c>
      <c r="D196" s="36"/>
      <c r="E196" s="36"/>
      <c r="F196" s="36"/>
      <c r="G196" s="36"/>
      <c r="H196" s="36">
        <v>1</v>
      </c>
      <c r="I196" s="36"/>
      <c r="J196" s="36"/>
      <c r="K196" s="36"/>
    </row>
    <row r="197" spans="2:11" x14ac:dyDescent="0.2">
      <c r="B197" s="37">
        <v>5</v>
      </c>
      <c r="C197" s="36">
        <v>7</v>
      </c>
      <c r="D197" s="36"/>
      <c r="E197" s="36"/>
      <c r="F197" s="36"/>
      <c r="G197" s="36"/>
      <c r="H197" s="36">
        <v>1</v>
      </c>
      <c r="I197" s="36"/>
      <c r="J197" s="36"/>
      <c r="K197" s="36"/>
    </row>
    <row r="198" spans="2:11" x14ac:dyDescent="0.2">
      <c r="B198" s="37">
        <v>1</v>
      </c>
      <c r="C198" s="36">
        <v>14</v>
      </c>
      <c r="D198" s="36"/>
      <c r="E198" s="36"/>
      <c r="F198" s="36"/>
      <c r="G198" s="36"/>
      <c r="H198" s="36"/>
      <c r="I198" s="36">
        <v>0</v>
      </c>
      <c r="J198" s="36"/>
      <c r="K198" s="36"/>
    </row>
    <row r="199" spans="2:11" x14ac:dyDescent="0.2">
      <c r="B199" s="37">
        <v>2</v>
      </c>
      <c r="C199" s="36">
        <v>7</v>
      </c>
      <c r="D199" s="36"/>
      <c r="E199" s="36"/>
      <c r="F199" s="36"/>
      <c r="G199" s="36"/>
      <c r="H199" s="36"/>
      <c r="I199" s="36">
        <v>1</v>
      </c>
      <c r="J199" s="36"/>
      <c r="K199" s="36"/>
    </row>
    <row r="200" spans="2:11" x14ac:dyDescent="0.2">
      <c r="B200" s="37">
        <v>3</v>
      </c>
      <c r="C200" s="36">
        <v>7</v>
      </c>
      <c r="D200" s="36"/>
      <c r="E200" s="36"/>
      <c r="F200" s="36"/>
      <c r="G200" s="36"/>
      <c r="H200" s="36"/>
      <c r="I200" s="36">
        <v>1</v>
      </c>
      <c r="J200" s="36"/>
      <c r="K200" s="36"/>
    </row>
    <row r="201" spans="2:11" x14ac:dyDescent="0.2">
      <c r="B201" s="37">
        <v>4</v>
      </c>
      <c r="C201" s="36">
        <v>14</v>
      </c>
      <c r="D201" s="36"/>
      <c r="E201" s="36"/>
      <c r="F201" s="36"/>
      <c r="G201" s="36"/>
      <c r="H201" s="36"/>
      <c r="I201" s="36">
        <v>0</v>
      </c>
      <c r="J201" s="36"/>
      <c r="K201" s="36"/>
    </row>
    <row r="202" spans="2:11" x14ac:dyDescent="0.2">
      <c r="B202" s="37">
        <v>5</v>
      </c>
      <c r="C202" s="36">
        <v>7</v>
      </c>
      <c r="D202" s="36"/>
      <c r="E202" s="36"/>
      <c r="F202" s="36"/>
      <c r="G202" s="36"/>
      <c r="H202" s="36"/>
      <c r="I202" s="36">
        <v>1</v>
      </c>
      <c r="J202" s="36"/>
      <c r="K202" s="36"/>
    </row>
    <row r="203" spans="2:11" x14ac:dyDescent="0.2">
      <c r="B203" s="37">
        <v>1</v>
      </c>
      <c r="C203" s="36">
        <v>14</v>
      </c>
      <c r="D203" s="36"/>
      <c r="E203" s="36"/>
      <c r="F203" s="36"/>
      <c r="G203" s="36"/>
      <c r="H203" s="36"/>
      <c r="I203" s="36"/>
      <c r="J203" s="36">
        <v>0</v>
      </c>
      <c r="K203" s="36"/>
    </row>
    <row r="204" spans="2:11" x14ac:dyDescent="0.2">
      <c r="B204" s="37">
        <v>2</v>
      </c>
      <c r="C204" s="36">
        <v>7</v>
      </c>
      <c r="D204" s="36"/>
      <c r="E204" s="36"/>
      <c r="F204" s="36"/>
      <c r="G204" s="36"/>
      <c r="H204" s="36"/>
      <c r="I204" s="36"/>
      <c r="J204" s="36">
        <v>1</v>
      </c>
      <c r="K204" s="36"/>
    </row>
    <row r="205" spans="2:11" x14ac:dyDescent="0.2">
      <c r="B205" s="37">
        <v>3</v>
      </c>
      <c r="C205" s="36">
        <v>6</v>
      </c>
      <c r="D205" s="36"/>
      <c r="E205" s="36"/>
      <c r="F205" s="36"/>
      <c r="G205" s="36"/>
      <c r="H205" s="36"/>
      <c r="I205" s="36"/>
      <c r="J205" s="36">
        <v>1</v>
      </c>
      <c r="K205" s="36"/>
    </row>
    <row r="206" spans="2:11" x14ac:dyDescent="0.2">
      <c r="B206" s="37">
        <v>4</v>
      </c>
      <c r="C206" s="36">
        <v>7</v>
      </c>
      <c r="D206" s="36"/>
      <c r="E206" s="36"/>
      <c r="F206" s="36"/>
      <c r="G206" s="36"/>
      <c r="H206" s="36"/>
      <c r="I206" s="36"/>
      <c r="J206" s="36">
        <v>1</v>
      </c>
      <c r="K206" s="36"/>
    </row>
    <row r="207" spans="2:11" x14ac:dyDescent="0.2">
      <c r="B207" s="37">
        <v>5</v>
      </c>
      <c r="C207" s="36">
        <v>7</v>
      </c>
      <c r="D207" s="36"/>
      <c r="E207" s="36"/>
      <c r="F207" s="36"/>
      <c r="G207" s="36"/>
      <c r="H207" s="36"/>
      <c r="I207" s="36"/>
      <c r="J207" s="36">
        <v>1</v>
      </c>
      <c r="K207" s="36"/>
    </row>
    <row r="208" spans="2:11" x14ac:dyDescent="0.2">
      <c r="B208" s="37">
        <v>1</v>
      </c>
      <c r="C208" s="36">
        <v>7</v>
      </c>
      <c r="D208" s="36"/>
      <c r="E208" s="36"/>
      <c r="F208" s="36"/>
      <c r="G208" s="36"/>
      <c r="H208" s="36"/>
      <c r="I208" s="36"/>
      <c r="J208" s="36"/>
      <c r="K208" s="36">
        <v>1</v>
      </c>
    </row>
    <row r="209" spans="2:11" x14ac:dyDescent="0.2">
      <c r="B209" s="37">
        <v>2</v>
      </c>
      <c r="C209" s="36">
        <v>9</v>
      </c>
      <c r="D209" s="36"/>
      <c r="E209" s="36"/>
      <c r="F209" s="36"/>
      <c r="G209" s="36"/>
      <c r="H209" s="36"/>
      <c r="I209" s="36"/>
      <c r="J209" s="36"/>
      <c r="K209" s="36">
        <v>1</v>
      </c>
    </row>
    <row r="210" spans="2:11" x14ac:dyDescent="0.2">
      <c r="B210" s="37">
        <v>3</v>
      </c>
      <c r="C210" s="36">
        <v>9</v>
      </c>
      <c r="D210" s="36"/>
      <c r="E210" s="36"/>
      <c r="F210" s="36"/>
      <c r="G210" s="36"/>
      <c r="H210" s="36"/>
      <c r="I210" s="36"/>
      <c r="J210" s="36"/>
      <c r="K210" s="36">
        <v>1</v>
      </c>
    </row>
    <row r="211" spans="2:11" x14ac:dyDescent="0.2">
      <c r="B211" s="37">
        <v>4</v>
      </c>
      <c r="C211" s="36">
        <v>9</v>
      </c>
      <c r="D211" s="36"/>
      <c r="E211" s="36"/>
      <c r="F211" s="36"/>
      <c r="G211" s="36"/>
      <c r="H211" s="36"/>
      <c r="I211" s="36"/>
      <c r="J211" s="36"/>
      <c r="K211" s="36">
        <v>1</v>
      </c>
    </row>
    <row r="212" spans="2:11" x14ac:dyDescent="0.2">
      <c r="B212" s="37">
        <v>5</v>
      </c>
      <c r="C212" s="36">
        <v>7</v>
      </c>
      <c r="D212" s="36"/>
      <c r="E212" s="36"/>
      <c r="F212" s="36"/>
      <c r="G212" s="36"/>
      <c r="H212" s="36"/>
      <c r="I212" s="36"/>
      <c r="J212" s="36"/>
      <c r="K212" s="3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B43"/>
  <sheetViews>
    <sheetView zoomScale="60" workbookViewId="0">
      <selection activeCell="R42" sqref="R42"/>
    </sheetView>
  </sheetViews>
  <sheetFormatPr baseColWidth="10" defaultColWidth="11.5" defaultRowHeight="15" x14ac:dyDescent="0.2"/>
  <cols>
    <col min="9" max="9" width="7.33203125" customWidth="1"/>
    <col min="16" max="16" width="7" customWidth="1"/>
    <col min="17" max="17" width="5.1640625" customWidth="1"/>
    <col min="18" max="18" width="16.33203125" style="63" customWidth="1"/>
    <col min="19" max="28" width="11.5" style="63"/>
  </cols>
  <sheetData>
    <row r="2" spans="1:26" x14ac:dyDescent="0.2">
      <c r="A2" s="1" t="s">
        <v>75</v>
      </c>
    </row>
    <row r="4" spans="1:26" ht="16" x14ac:dyDescent="0.2">
      <c r="B4" s="93"/>
      <c r="C4" s="94" t="s">
        <v>243</v>
      </c>
      <c r="D4" s="93"/>
      <c r="E4" s="93"/>
      <c r="F4" s="93"/>
      <c r="G4" s="93"/>
      <c r="H4" s="93"/>
      <c r="I4" s="93"/>
      <c r="J4" s="94" t="s">
        <v>244</v>
      </c>
      <c r="K4" s="93"/>
      <c r="L4" s="93"/>
      <c r="M4" s="93"/>
      <c r="N4" s="93"/>
      <c r="O4" s="93"/>
      <c r="P4" s="93"/>
      <c r="Q4" s="93"/>
      <c r="R4" s="95" t="s">
        <v>256</v>
      </c>
      <c r="S4" s="96"/>
      <c r="T4" s="96"/>
      <c r="U4" s="96"/>
      <c r="V4" s="96"/>
      <c r="W4" s="96"/>
      <c r="X4" s="96"/>
      <c r="Y4" s="96"/>
      <c r="Z4" s="96"/>
    </row>
    <row r="5" spans="1:26" ht="16" thickBot="1" x14ac:dyDescent="0.25">
      <c r="B5" s="93"/>
      <c r="C5" s="97" t="s">
        <v>245</v>
      </c>
      <c r="D5" s="97" t="s">
        <v>246</v>
      </c>
      <c r="E5" s="97" t="s">
        <v>247</v>
      </c>
      <c r="F5" s="97" t="s">
        <v>248</v>
      </c>
      <c r="G5" s="97" t="s">
        <v>249</v>
      </c>
      <c r="H5" s="97" t="s">
        <v>250</v>
      </c>
      <c r="I5" s="93"/>
      <c r="J5" s="97" t="s">
        <v>245</v>
      </c>
      <c r="K5" s="97" t="s">
        <v>246</v>
      </c>
      <c r="L5" s="97" t="s">
        <v>247</v>
      </c>
      <c r="M5" s="97" t="s">
        <v>248</v>
      </c>
      <c r="N5" s="97" t="s">
        <v>249</v>
      </c>
      <c r="O5" s="97" t="s">
        <v>250</v>
      </c>
      <c r="P5" s="93"/>
      <c r="Q5" s="93"/>
      <c r="R5" s="95"/>
      <c r="S5" s="96"/>
      <c r="T5" s="96"/>
      <c r="U5" s="96"/>
      <c r="V5" s="96"/>
      <c r="W5" s="96"/>
      <c r="X5" s="96"/>
      <c r="Y5" s="96"/>
      <c r="Z5" s="96"/>
    </row>
    <row r="6" spans="1:26" x14ac:dyDescent="0.2">
      <c r="B6" s="93" t="s">
        <v>252</v>
      </c>
      <c r="C6" s="98" t="s">
        <v>70</v>
      </c>
      <c r="D6" s="99"/>
      <c r="E6" s="99">
        <f>10^-1</f>
        <v>0.1</v>
      </c>
      <c r="F6" s="99">
        <v>15</v>
      </c>
      <c r="G6" s="100">
        <f>F6/(E6*0.2)</f>
        <v>749.99999999999989</v>
      </c>
      <c r="H6" s="101">
        <f>AVERAGE(G6:G7)</f>
        <v>724.99999999999989</v>
      </c>
      <c r="I6" s="93"/>
      <c r="J6" s="98" t="s">
        <v>70</v>
      </c>
      <c r="K6" s="99"/>
      <c r="L6" s="99">
        <f t="shared" ref="L6:L17" si="0">10^-1</f>
        <v>0.1</v>
      </c>
      <c r="M6" s="99">
        <v>3</v>
      </c>
      <c r="N6" s="100">
        <f>M6/(L6*0.2)</f>
        <v>149.99999999999997</v>
      </c>
      <c r="O6" s="101">
        <f>AVERAGE(N6:N7)</f>
        <v>124.99999999999997</v>
      </c>
      <c r="P6" s="93"/>
      <c r="Q6" s="93"/>
      <c r="R6" s="102" t="s">
        <v>257</v>
      </c>
      <c r="S6" s="96">
        <v>2</v>
      </c>
      <c r="T6" s="96"/>
      <c r="U6" s="96"/>
      <c r="V6" s="96"/>
      <c r="W6" s="96"/>
      <c r="X6" s="96"/>
      <c r="Y6" s="96"/>
      <c r="Z6" s="96"/>
    </row>
    <row r="7" spans="1:26" x14ac:dyDescent="0.2">
      <c r="B7" s="93"/>
      <c r="C7" s="98"/>
      <c r="D7" s="99"/>
      <c r="E7" s="99">
        <f>10^-1</f>
        <v>0.1</v>
      </c>
      <c r="F7" s="99">
        <v>14</v>
      </c>
      <c r="G7" s="100">
        <f>F7/(E7*0.2)</f>
        <v>699.99999999999989</v>
      </c>
      <c r="H7" s="101"/>
      <c r="I7" s="93"/>
      <c r="J7" s="98"/>
      <c r="K7" s="99"/>
      <c r="L7" s="99">
        <f t="shared" si="0"/>
        <v>0.1</v>
      </c>
      <c r="M7" s="99">
        <v>2</v>
      </c>
      <c r="N7" s="100">
        <f>M7/(L7*0.2)</f>
        <v>99.999999999999986</v>
      </c>
      <c r="O7" s="101"/>
      <c r="P7" s="93"/>
      <c r="Q7" s="93"/>
      <c r="R7" s="102" t="s">
        <v>258</v>
      </c>
      <c r="S7" s="96">
        <v>5</v>
      </c>
      <c r="T7" s="96"/>
      <c r="U7" s="96"/>
      <c r="V7" s="96"/>
      <c r="W7" s="96"/>
      <c r="X7" s="96"/>
      <c r="Y7" s="96"/>
      <c r="Z7" s="96"/>
    </row>
    <row r="8" spans="1:26" x14ac:dyDescent="0.2">
      <c r="B8" s="93"/>
      <c r="C8" s="103"/>
      <c r="D8" s="104"/>
      <c r="E8" s="104">
        <f>10^-2</f>
        <v>0.01</v>
      </c>
      <c r="F8" s="104">
        <v>25</v>
      </c>
      <c r="G8" s="105">
        <f>F8/(E8*0.2)</f>
        <v>12500</v>
      </c>
      <c r="H8" s="106">
        <f>AVERAGE(G8:G9)</f>
        <v>14250</v>
      </c>
      <c r="I8" s="93"/>
      <c r="J8" s="103"/>
      <c r="K8" s="104"/>
      <c r="L8" s="104">
        <f t="shared" si="0"/>
        <v>0.1</v>
      </c>
      <c r="M8" s="104">
        <v>0</v>
      </c>
      <c r="N8" s="105">
        <f>M8/(L8*0.2)</f>
        <v>0</v>
      </c>
      <c r="O8" s="106">
        <f>AVERAGE(N8:N9)</f>
        <v>0</v>
      </c>
      <c r="P8" s="93"/>
      <c r="Q8" s="93"/>
      <c r="R8" s="102" t="s">
        <v>259</v>
      </c>
      <c r="S8" s="96">
        <v>0.05</v>
      </c>
      <c r="T8" s="96"/>
      <c r="U8" s="96"/>
      <c r="V8" s="96"/>
      <c r="W8" s="96"/>
      <c r="X8" s="96"/>
      <c r="Y8" s="96"/>
      <c r="Z8" s="96"/>
    </row>
    <row r="9" spans="1:26" x14ac:dyDescent="0.2">
      <c r="B9" s="93"/>
      <c r="C9" s="98"/>
      <c r="D9" s="99"/>
      <c r="E9" s="99">
        <f>10^-2</f>
        <v>0.01</v>
      </c>
      <c r="F9" s="99">
        <v>32</v>
      </c>
      <c r="G9" s="100">
        <f t="shared" ref="G9:G17" si="1">F9/(E9*0.2)</f>
        <v>16000</v>
      </c>
      <c r="H9" s="101"/>
      <c r="I9" s="93"/>
      <c r="J9" s="98"/>
      <c r="K9" s="99"/>
      <c r="L9" s="99">
        <f t="shared" si="0"/>
        <v>0.1</v>
      </c>
      <c r="M9" s="99">
        <v>0</v>
      </c>
      <c r="N9" s="100">
        <f t="shared" ref="N9:N17" si="2">M9/(L9*0.2)</f>
        <v>0</v>
      </c>
      <c r="O9" s="101"/>
      <c r="P9" s="93"/>
      <c r="Q9" s="93"/>
      <c r="R9" s="95"/>
      <c r="S9" s="96"/>
      <c r="T9" s="96"/>
      <c r="U9" s="96"/>
      <c r="V9" s="96"/>
      <c r="W9" s="96"/>
      <c r="X9" s="96"/>
      <c r="Y9" s="96"/>
      <c r="Z9" s="96"/>
    </row>
    <row r="10" spans="1:26" x14ac:dyDescent="0.2">
      <c r="B10" s="93"/>
      <c r="C10" s="103"/>
      <c r="D10" s="104"/>
      <c r="E10" s="104">
        <f t="shared" ref="E10:E23" si="3">10^-1</f>
        <v>0.1</v>
      </c>
      <c r="F10" s="104">
        <v>45</v>
      </c>
      <c r="G10" s="105">
        <f t="shared" si="1"/>
        <v>2249.9999999999995</v>
      </c>
      <c r="H10" s="106">
        <f>AVERAGE(G10:G11)</f>
        <v>2299.9999999999995</v>
      </c>
      <c r="I10" s="93"/>
      <c r="J10" s="103"/>
      <c r="K10" s="104"/>
      <c r="L10" s="104">
        <f t="shared" si="0"/>
        <v>0.1</v>
      </c>
      <c r="M10" s="104">
        <v>0</v>
      </c>
      <c r="N10" s="105">
        <f t="shared" si="2"/>
        <v>0</v>
      </c>
      <c r="O10" s="106">
        <f>AVERAGE(N10:N11)</f>
        <v>0</v>
      </c>
      <c r="P10" s="93"/>
      <c r="Q10" s="93"/>
      <c r="R10" s="95" t="s">
        <v>260</v>
      </c>
      <c r="S10" s="96" t="s">
        <v>261</v>
      </c>
      <c r="T10" s="96" t="s">
        <v>262</v>
      </c>
      <c r="U10" s="96" t="s">
        <v>263</v>
      </c>
      <c r="V10" s="96" t="s">
        <v>264</v>
      </c>
      <c r="W10" s="96" t="s">
        <v>265</v>
      </c>
      <c r="X10" s="96"/>
      <c r="Y10" s="96"/>
      <c r="Z10" s="96"/>
    </row>
    <row r="11" spans="1:26" ht="16" thickBot="1" x14ac:dyDescent="0.25">
      <c r="B11" s="93"/>
      <c r="C11" s="107"/>
      <c r="D11" s="108"/>
      <c r="E11" s="108">
        <f t="shared" si="3"/>
        <v>0.1</v>
      </c>
      <c r="F11" s="108">
        <v>47</v>
      </c>
      <c r="G11" s="109">
        <f t="shared" si="1"/>
        <v>2349.9999999999995</v>
      </c>
      <c r="H11" s="110"/>
      <c r="I11" s="93"/>
      <c r="J11" s="107"/>
      <c r="K11" s="108"/>
      <c r="L11" s="108">
        <f t="shared" si="0"/>
        <v>0.1</v>
      </c>
      <c r="M11" s="108">
        <v>0</v>
      </c>
      <c r="N11" s="109">
        <f t="shared" si="2"/>
        <v>0</v>
      </c>
      <c r="O11" s="110"/>
      <c r="P11" s="93"/>
      <c r="Q11" s="93"/>
      <c r="R11" s="95"/>
      <c r="S11" s="96"/>
      <c r="T11" s="96"/>
      <c r="U11" s="96"/>
      <c r="V11" s="96"/>
      <c r="W11" s="96"/>
      <c r="X11" s="96"/>
      <c r="Y11" s="96"/>
      <c r="Z11" s="96"/>
    </row>
    <row r="12" spans="1:26" x14ac:dyDescent="0.2">
      <c r="B12" s="93"/>
      <c r="C12" s="111" t="s">
        <v>71</v>
      </c>
      <c r="D12" s="93"/>
      <c r="E12" s="93">
        <f t="shared" si="3"/>
        <v>0.1</v>
      </c>
      <c r="F12" s="93">
        <v>3</v>
      </c>
      <c r="G12" s="100">
        <f t="shared" si="1"/>
        <v>149.99999999999997</v>
      </c>
      <c r="H12" s="101">
        <f>AVERAGE(G12:G13)</f>
        <v>199.99999999999994</v>
      </c>
      <c r="I12" s="93"/>
      <c r="J12" s="111" t="s">
        <v>71</v>
      </c>
      <c r="K12" s="93"/>
      <c r="L12" s="93">
        <f t="shared" si="0"/>
        <v>0.1</v>
      </c>
      <c r="M12" s="93">
        <v>0</v>
      </c>
      <c r="N12" s="100">
        <f t="shared" si="2"/>
        <v>0</v>
      </c>
      <c r="O12" s="101">
        <f>AVERAGE(N12:N13)</f>
        <v>0</v>
      </c>
      <c r="P12" s="93"/>
      <c r="Q12" s="93"/>
      <c r="R12" s="95" t="s">
        <v>266</v>
      </c>
      <c r="S12" s="96"/>
      <c r="T12" s="96"/>
      <c r="U12" s="96"/>
      <c r="V12" s="96"/>
      <c r="W12" s="96"/>
      <c r="X12" s="96"/>
      <c r="Y12" s="96"/>
      <c r="Z12" s="96"/>
    </row>
    <row r="13" spans="1:26" x14ac:dyDescent="0.2">
      <c r="B13" s="93"/>
      <c r="C13" s="111"/>
      <c r="D13" s="93"/>
      <c r="E13" s="93">
        <f t="shared" si="3"/>
        <v>0.1</v>
      </c>
      <c r="F13" s="99">
        <v>5</v>
      </c>
      <c r="G13" s="100">
        <f t="shared" si="1"/>
        <v>249.99999999999994</v>
      </c>
      <c r="H13" s="101"/>
      <c r="I13" s="93"/>
      <c r="J13" s="111"/>
      <c r="K13" s="93"/>
      <c r="L13" s="93">
        <f t="shared" si="0"/>
        <v>0.1</v>
      </c>
      <c r="M13" s="99">
        <v>0</v>
      </c>
      <c r="N13" s="100">
        <f t="shared" si="2"/>
        <v>0</v>
      </c>
      <c r="O13" s="101"/>
      <c r="P13" s="93"/>
      <c r="Q13" s="93"/>
      <c r="R13" s="95" t="s">
        <v>267</v>
      </c>
      <c r="S13" s="96">
        <v>2.4020000000000001</v>
      </c>
      <c r="T13" s="96" t="s">
        <v>268</v>
      </c>
      <c r="U13" s="96" t="s">
        <v>269</v>
      </c>
      <c r="V13" s="96" t="s">
        <v>270</v>
      </c>
      <c r="W13" s="96">
        <v>2.3E-5</v>
      </c>
      <c r="X13" s="96"/>
      <c r="Y13" s="96"/>
      <c r="Z13" s="96"/>
    </row>
    <row r="14" spans="1:26" x14ac:dyDescent="0.2">
      <c r="B14" s="93"/>
      <c r="C14" s="112"/>
      <c r="D14" s="113"/>
      <c r="E14" s="113">
        <f t="shared" si="3"/>
        <v>0.1</v>
      </c>
      <c r="F14" s="104">
        <v>2</v>
      </c>
      <c r="G14" s="105">
        <f t="shared" si="1"/>
        <v>99.999999999999986</v>
      </c>
      <c r="H14" s="106">
        <f>AVERAGE(G14:G15)</f>
        <v>149.99999999999997</v>
      </c>
      <c r="I14" s="93"/>
      <c r="J14" s="112"/>
      <c r="K14" s="113"/>
      <c r="L14" s="113">
        <f t="shared" si="0"/>
        <v>0.1</v>
      </c>
      <c r="M14" s="104">
        <v>0</v>
      </c>
      <c r="N14" s="105">
        <f t="shared" si="2"/>
        <v>0</v>
      </c>
      <c r="O14" s="106">
        <f>AVERAGE(N14:N15)</f>
        <v>0</v>
      </c>
      <c r="P14" s="93"/>
      <c r="Q14" s="93"/>
      <c r="R14" s="95" t="s">
        <v>271</v>
      </c>
      <c r="S14" s="96">
        <v>3.569</v>
      </c>
      <c r="T14" s="96" t="s">
        <v>272</v>
      </c>
      <c r="U14" s="96" t="s">
        <v>269</v>
      </c>
      <c r="V14" s="96" t="s">
        <v>270</v>
      </c>
      <c r="W14" s="96" t="s">
        <v>273</v>
      </c>
      <c r="X14" s="96"/>
      <c r="Y14" s="96"/>
      <c r="Z14" s="96"/>
    </row>
    <row r="15" spans="1:26" x14ac:dyDescent="0.2">
      <c r="B15" s="93"/>
      <c r="C15" s="111"/>
      <c r="D15" s="93"/>
      <c r="E15" s="93">
        <f t="shared" si="3"/>
        <v>0.1</v>
      </c>
      <c r="F15" s="99">
        <v>4</v>
      </c>
      <c r="G15" s="100">
        <f t="shared" si="1"/>
        <v>199.99999999999997</v>
      </c>
      <c r="H15" s="101"/>
      <c r="I15" s="93"/>
      <c r="J15" s="111"/>
      <c r="K15" s="93"/>
      <c r="L15" s="93">
        <f t="shared" si="0"/>
        <v>0.1</v>
      </c>
      <c r="M15" s="99">
        <v>0</v>
      </c>
      <c r="N15" s="100">
        <f t="shared" si="2"/>
        <v>0</v>
      </c>
      <c r="O15" s="101"/>
      <c r="P15" s="93"/>
      <c r="Q15" s="93"/>
      <c r="R15" s="95" t="s">
        <v>274</v>
      </c>
      <c r="S15" s="96">
        <v>4.351</v>
      </c>
      <c r="T15" s="96" t="s">
        <v>275</v>
      </c>
      <c r="U15" s="96" t="s">
        <v>269</v>
      </c>
      <c r="V15" s="96" t="s">
        <v>270</v>
      </c>
      <c r="W15" s="96" t="s">
        <v>273</v>
      </c>
      <c r="X15" s="96"/>
      <c r="Y15" s="96"/>
      <c r="Z15" s="96"/>
    </row>
    <row r="16" spans="1:26" x14ac:dyDescent="0.2">
      <c r="B16" s="93"/>
      <c r="C16" s="112"/>
      <c r="D16" s="113"/>
      <c r="E16" s="104">
        <f t="shared" si="3"/>
        <v>0.1</v>
      </c>
      <c r="F16" s="104">
        <v>4</v>
      </c>
      <c r="G16" s="105">
        <f t="shared" si="1"/>
        <v>199.99999999999997</v>
      </c>
      <c r="H16" s="106">
        <f>AVERAGE(G16:G17)</f>
        <v>249.99999999999994</v>
      </c>
      <c r="I16" s="93"/>
      <c r="J16" s="112"/>
      <c r="K16" s="113"/>
      <c r="L16" s="104">
        <f t="shared" si="0"/>
        <v>0.1</v>
      </c>
      <c r="M16" s="104">
        <v>0</v>
      </c>
      <c r="N16" s="105">
        <f t="shared" si="2"/>
        <v>0</v>
      </c>
      <c r="O16" s="106">
        <f>AVERAGE(N16:N17)</f>
        <v>0</v>
      </c>
      <c r="P16" s="93"/>
      <c r="Q16" s="93"/>
      <c r="R16" s="95" t="s">
        <v>276</v>
      </c>
      <c r="S16" s="96">
        <v>-0.79879999999999995</v>
      </c>
      <c r="T16" s="96" t="s">
        <v>277</v>
      </c>
      <c r="U16" s="96" t="s">
        <v>278</v>
      </c>
      <c r="V16" s="96" t="s">
        <v>279</v>
      </c>
      <c r="W16" s="96">
        <v>0.21351400000000001</v>
      </c>
      <c r="X16" s="96"/>
      <c r="Y16" s="96"/>
      <c r="Z16" s="96"/>
    </row>
    <row r="17" spans="2:26" ht="16" thickBot="1" x14ac:dyDescent="0.25">
      <c r="B17" s="93"/>
      <c r="C17" s="114"/>
      <c r="D17" s="115"/>
      <c r="E17" s="108">
        <f t="shared" si="3"/>
        <v>0.1</v>
      </c>
      <c r="F17" s="108">
        <v>6</v>
      </c>
      <c r="G17" s="109">
        <f t="shared" si="1"/>
        <v>299.99999999999994</v>
      </c>
      <c r="H17" s="110"/>
      <c r="I17" s="93"/>
      <c r="J17" s="114"/>
      <c r="K17" s="115"/>
      <c r="L17" s="108">
        <f t="shared" si="0"/>
        <v>0.1</v>
      </c>
      <c r="M17" s="108">
        <v>0</v>
      </c>
      <c r="N17" s="109">
        <f t="shared" si="2"/>
        <v>0</v>
      </c>
      <c r="O17" s="110"/>
      <c r="P17" s="93"/>
      <c r="Q17" s="93"/>
      <c r="R17" s="95" t="s">
        <v>280</v>
      </c>
      <c r="S17" s="96">
        <v>4.0110000000000001</v>
      </c>
      <c r="T17" s="96" t="s">
        <v>281</v>
      </c>
      <c r="U17" s="96" t="s">
        <v>269</v>
      </c>
      <c r="V17" s="96" t="s">
        <v>270</v>
      </c>
      <c r="W17" s="96" t="s">
        <v>273</v>
      </c>
      <c r="X17" s="96"/>
      <c r="Y17" s="96"/>
      <c r="Z17" s="96"/>
    </row>
    <row r="18" spans="2:26" x14ac:dyDescent="0.2">
      <c r="B18" s="93"/>
      <c r="C18" s="98" t="s">
        <v>72</v>
      </c>
      <c r="D18" s="99"/>
      <c r="E18" s="99">
        <f t="shared" si="3"/>
        <v>0.1</v>
      </c>
      <c r="F18" s="99">
        <v>1</v>
      </c>
      <c r="G18" s="100">
        <f>F18/(E18*0.2)</f>
        <v>49.999999999999993</v>
      </c>
      <c r="H18" s="101">
        <f>AVERAGE(G18:G19)</f>
        <v>24.999999999999996</v>
      </c>
      <c r="I18" s="93"/>
      <c r="J18" s="98" t="s">
        <v>72</v>
      </c>
      <c r="K18" s="99"/>
      <c r="L18" s="99">
        <v>0</v>
      </c>
      <c r="M18" s="99">
        <v>0</v>
      </c>
      <c r="N18" s="100">
        <v>0</v>
      </c>
      <c r="O18" s="116">
        <f>AVERAGE(N18:N19)</f>
        <v>0</v>
      </c>
      <c r="P18" s="93"/>
      <c r="Q18" s="93"/>
      <c r="R18" s="95"/>
      <c r="S18" s="96"/>
      <c r="T18" s="96"/>
      <c r="U18" s="96"/>
      <c r="V18" s="96"/>
      <c r="W18" s="96"/>
      <c r="X18" s="96"/>
      <c r="Y18" s="96"/>
      <c r="Z18" s="96"/>
    </row>
    <row r="19" spans="2:26" x14ac:dyDescent="0.2">
      <c r="B19" s="93"/>
      <c r="C19" s="98"/>
      <c r="D19" s="99"/>
      <c r="E19" s="99">
        <f t="shared" si="3"/>
        <v>0.1</v>
      </c>
      <c r="F19" s="99">
        <v>0</v>
      </c>
      <c r="G19" s="100">
        <f t="shared" ref="G19:G31" si="4">F19/(E19*0.2)</f>
        <v>0</v>
      </c>
      <c r="H19" s="117"/>
      <c r="I19" s="93"/>
      <c r="J19" s="98"/>
      <c r="K19" s="99"/>
      <c r="L19" s="99">
        <v>0</v>
      </c>
      <c r="M19" s="99">
        <v>0</v>
      </c>
      <c r="N19" s="100">
        <v>0</v>
      </c>
      <c r="O19" s="116"/>
      <c r="P19" s="93"/>
      <c r="Q19" s="93"/>
      <c r="R19" s="95" t="s">
        <v>282</v>
      </c>
      <c r="S19" s="96"/>
      <c r="T19" s="96"/>
      <c r="U19" s="96"/>
      <c r="V19" s="96"/>
      <c r="W19" s="96"/>
      <c r="X19" s="96"/>
      <c r="Y19" s="96"/>
      <c r="Z19" s="96"/>
    </row>
    <row r="20" spans="2:26" x14ac:dyDescent="0.2">
      <c r="B20" s="93"/>
      <c r="C20" s="103"/>
      <c r="D20" s="104"/>
      <c r="E20" s="104">
        <f t="shared" si="3"/>
        <v>0.1</v>
      </c>
      <c r="F20" s="104">
        <v>9</v>
      </c>
      <c r="G20" s="105">
        <f t="shared" si="4"/>
        <v>449.99999999999989</v>
      </c>
      <c r="H20" s="106">
        <f>AVERAGE(G20:G21)</f>
        <v>449.99999999999989</v>
      </c>
      <c r="I20" s="93"/>
      <c r="J20" s="103"/>
      <c r="K20" s="104"/>
      <c r="L20" s="104">
        <v>0</v>
      </c>
      <c r="M20" s="104">
        <v>0</v>
      </c>
      <c r="N20" s="105">
        <v>0</v>
      </c>
      <c r="O20" s="118">
        <f>AVERAGE(N20:N21)</f>
        <v>0</v>
      </c>
      <c r="P20" s="93"/>
      <c r="Q20" s="93"/>
      <c r="R20" s="95" t="s">
        <v>267</v>
      </c>
      <c r="S20" s="96">
        <v>4.0439999999999996</v>
      </c>
      <c r="T20" s="96" t="s">
        <v>283</v>
      </c>
      <c r="U20" s="96" t="s">
        <v>269</v>
      </c>
      <c r="V20" s="96" t="s">
        <v>270</v>
      </c>
      <c r="W20" s="96" t="s">
        <v>273</v>
      </c>
      <c r="X20" s="96"/>
      <c r="Y20" s="96"/>
      <c r="Z20" s="96"/>
    </row>
    <row r="21" spans="2:26" x14ac:dyDescent="0.2">
      <c r="B21" s="93"/>
      <c r="C21" s="98"/>
      <c r="D21" s="99"/>
      <c r="E21" s="99">
        <f t="shared" si="3"/>
        <v>0.1</v>
      </c>
      <c r="F21" s="99">
        <v>9</v>
      </c>
      <c r="G21" s="100">
        <f t="shared" si="4"/>
        <v>449.99999999999989</v>
      </c>
      <c r="H21" s="117"/>
      <c r="I21" s="93"/>
      <c r="J21" s="98"/>
      <c r="K21" s="99"/>
      <c r="L21" s="99">
        <v>0</v>
      </c>
      <c r="M21" s="99">
        <v>0</v>
      </c>
      <c r="N21" s="100">
        <v>0</v>
      </c>
      <c r="O21" s="119"/>
      <c r="P21" s="93"/>
      <c r="Q21" s="93"/>
      <c r="R21" s="95" t="s">
        <v>271</v>
      </c>
      <c r="S21" s="96">
        <v>4.5839999999999996</v>
      </c>
      <c r="T21" s="96" t="s">
        <v>284</v>
      </c>
      <c r="U21" s="96" t="s">
        <v>269</v>
      </c>
      <c r="V21" s="96" t="s">
        <v>270</v>
      </c>
      <c r="W21" s="96" t="s">
        <v>273</v>
      </c>
      <c r="X21" s="96"/>
      <c r="Y21" s="96"/>
      <c r="Z21" s="96"/>
    </row>
    <row r="22" spans="2:26" x14ac:dyDescent="0.2">
      <c r="B22" s="93"/>
      <c r="C22" s="103"/>
      <c r="D22" s="113"/>
      <c r="E22" s="104">
        <f t="shared" si="3"/>
        <v>0.1</v>
      </c>
      <c r="F22" s="113">
        <v>0</v>
      </c>
      <c r="G22" s="105">
        <f t="shared" si="4"/>
        <v>0</v>
      </c>
      <c r="H22" s="106">
        <f>AVERAGE(G22:G23)</f>
        <v>0</v>
      </c>
      <c r="I22" s="93"/>
      <c r="J22" s="103"/>
      <c r="K22" s="113"/>
      <c r="L22" s="113">
        <v>0</v>
      </c>
      <c r="M22" s="113">
        <v>0</v>
      </c>
      <c r="N22" s="105">
        <v>0</v>
      </c>
      <c r="O22" s="116">
        <f>AVERAGE(N22:N23)</f>
        <v>0</v>
      </c>
      <c r="P22" s="93"/>
      <c r="Q22" s="93"/>
      <c r="R22" s="95" t="s">
        <v>274</v>
      </c>
      <c r="S22" s="96">
        <v>4.5839999999999996</v>
      </c>
      <c r="T22" s="96" t="s">
        <v>284</v>
      </c>
      <c r="U22" s="96" t="s">
        <v>269</v>
      </c>
      <c r="V22" s="96" t="s">
        <v>270</v>
      </c>
      <c r="W22" s="96" t="s">
        <v>273</v>
      </c>
      <c r="X22" s="96"/>
      <c r="Y22" s="96"/>
      <c r="Z22" s="96"/>
    </row>
    <row r="23" spans="2:26" ht="16" thickBot="1" x14ac:dyDescent="0.25">
      <c r="B23" s="93"/>
      <c r="C23" s="107"/>
      <c r="D23" s="115"/>
      <c r="E23" s="108">
        <f t="shared" si="3"/>
        <v>0.1</v>
      </c>
      <c r="F23" s="108">
        <v>0</v>
      </c>
      <c r="G23" s="109">
        <f t="shared" si="4"/>
        <v>0</v>
      </c>
      <c r="H23" s="110"/>
      <c r="I23" s="93"/>
      <c r="J23" s="107"/>
      <c r="K23" s="115"/>
      <c r="L23" s="115">
        <v>0</v>
      </c>
      <c r="M23" s="108">
        <v>0</v>
      </c>
      <c r="N23" s="109">
        <v>0</v>
      </c>
      <c r="O23" s="120"/>
      <c r="P23" s="93"/>
      <c r="Q23" s="93"/>
      <c r="R23" s="95" t="s">
        <v>276</v>
      </c>
      <c r="S23" s="96">
        <v>-9.0730000000000005E-2</v>
      </c>
      <c r="T23" s="96" t="s">
        <v>285</v>
      </c>
      <c r="U23" s="96" t="s">
        <v>278</v>
      </c>
      <c r="V23" s="96" t="s">
        <v>279</v>
      </c>
      <c r="W23" s="96">
        <v>0.99955000000000005</v>
      </c>
      <c r="X23" s="96"/>
      <c r="Y23" s="96"/>
      <c r="Z23" s="96"/>
    </row>
    <row r="24" spans="2:26" x14ac:dyDescent="0.2">
      <c r="B24" s="93"/>
      <c r="C24" s="98" t="s">
        <v>73</v>
      </c>
      <c r="D24" s="93"/>
      <c r="E24" s="93">
        <f>10^-5</f>
        <v>1.0000000000000001E-5</v>
      </c>
      <c r="F24" s="99">
        <v>36</v>
      </c>
      <c r="G24" s="100">
        <f t="shared" si="4"/>
        <v>17999999.999999996</v>
      </c>
      <c r="H24" s="101">
        <f>AVERAGE(G24:G25)</f>
        <v>18499999.999999996</v>
      </c>
      <c r="I24" s="93"/>
      <c r="J24" s="98" t="s">
        <v>73</v>
      </c>
      <c r="K24" s="93"/>
      <c r="L24" s="93">
        <f t="shared" ref="L24:L29" si="5">10^-3</f>
        <v>1E-3</v>
      </c>
      <c r="M24" s="99">
        <v>40</v>
      </c>
      <c r="N24" s="100">
        <f t="shared" ref="N24:N31" si="6">M24/(L24*0.2)</f>
        <v>200000</v>
      </c>
      <c r="O24" s="101">
        <f>AVERAGE(N24:N25)</f>
        <v>210000</v>
      </c>
      <c r="P24" s="93"/>
      <c r="Q24" s="93"/>
      <c r="R24" s="95" t="s">
        <v>280</v>
      </c>
      <c r="S24" s="96">
        <v>4.5839999999999996</v>
      </c>
      <c r="T24" s="96" t="s">
        <v>284</v>
      </c>
      <c r="U24" s="96" t="s">
        <v>269</v>
      </c>
      <c r="V24" s="96" t="s">
        <v>270</v>
      </c>
      <c r="W24" s="96" t="s">
        <v>273</v>
      </c>
      <c r="X24" s="96"/>
      <c r="Y24" s="96"/>
      <c r="Z24" s="96"/>
    </row>
    <row r="25" spans="2:26" x14ac:dyDescent="0.2">
      <c r="B25" s="93"/>
      <c r="C25" s="98"/>
      <c r="D25" s="93"/>
      <c r="E25" s="93">
        <f>10^-5</f>
        <v>1.0000000000000001E-5</v>
      </c>
      <c r="F25" s="99">
        <v>38</v>
      </c>
      <c r="G25" s="100">
        <f t="shared" si="4"/>
        <v>18999999.999999996</v>
      </c>
      <c r="H25" s="101"/>
      <c r="I25" s="93"/>
      <c r="J25" s="98"/>
      <c r="K25" s="93"/>
      <c r="L25" s="93">
        <f t="shared" si="5"/>
        <v>1E-3</v>
      </c>
      <c r="M25" s="99">
        <v>44</v>
      </c>
      <c r="N25" s="100">
        <f t="shared" si="6"/>
        <v>220000</v>
      </c>
      <c r="O25" s="101"/>
      <c r="P25" s="93"/>
      <c r="Q25" s="93"/>
      <c r="R25" s="95"/>
      <c r="S25" s="96"/>
      <c r="T25" s="96"/>
      <c r="U25" s="96"/>
      <c r="V25" s="96"/>
      <c r="W25" s="96"/>
      <c r="X25" s="96"/>
      <c r="Y25" s="96"/>
      <c r="Z25" s="96"/>
    </row>
    <row r="26" spans="2:26" x14ac:dyDescent="0.2">
      <c r="B26" s="93"/>
      <c r="C26" s="103"/>
      <c r="D26" s="113"/>
      <c r="E26" s="104">
        <f>10^-5</f>
        <v>1.0000000000000001E-5</v>
      </c>
      <c r="F26" s="104">
        <v>28</v>
      </c>
      <c r="G26" s="105">
        <f t="shared" si="4"/>
        <v>13999999.999999998</v>
      </c>
      <c r="H26" s="106">
        <f>AVERAGE(G26:G27)</f>
        <v>13999999.999999998</v>
      </c>
      <c r="I26" s="93"/>
      <c r="J26" s="103"/>
      <c r="K26" s="113"/>
      <c r="L26" s="104">
        <f t="shared" si="5"/>
        <v>1E-3</v>
      </c>
      <c r="M26" s="104">
        <v>21</v>
      </c>
      <c r="N26" s="105">
        <f t="shared" si="6"/>
        <v>105000</v>
      </c>
      <c r="O26" s="106">
        <f>AVERAGE(N26:N27)</f>
        <v>120000</v>
      </c>
      <c r="P26" s="93"/>
      <c r="Q26" s="93"/>
      <c r="R26" s="95"/>
      <c r="S26" s="96"/>
      <c r="T26" s="96"/>
      <c r="U26" s="96"/>
      <c r="V26" s="96"/>
      <c r="W26" s="96"/>
      <c r="X26" s="96"/>
      <c r="Y26" s="96"/>
      <c r="Z26" s="96"/>
    </row>
    <row r="27" spans="2:26" x14ac:dyDescent="0.2">
      <c r="B27" s="93"/>
      <c r="C27" s="121"/>
      <c r="D27" s="122"/>
      <c r="E27" s="123">
        <f>10^-5</f>
        <v>1.0000000000000001E-5</v>
      </c>
      <c r="F27" s="123">
        <v>28</v>
      </c>
      <c r="G27" s="124">
        <f t="shared" si="4"/>
        <v>13999999.999999998</v>
      </c>
      <c r="H27" s="117"/>
      <c r="I27" s="93"/>
      <c r="J27" s="121"/>
      <c r="K27" s="122"/>
      <c r="L27" s="123">
        <f t="shared" si="5"/>
        <v>1E-3</v>
      </c>
      <c r="M27" s="123">
        <v>27</v>
      </c>
      <c r="N27" s="124">
        <f t="shared" si="6"/>
        <v>135000</v>
      </c>
      <c r="O27" s="117"/>
      <c r="P27" s="93"/>
      <c r="Q27" s="93"/>
      <c r="R27" s="95" t="s">
        <v>286</v>
      </c>
      <c r="S27" s="96" t="s">
        <v>287</v>
      </c>
      <c r="T27" s="96" t="s">
        <v>288</v>
      </c>
      <c r="U27" s="96" t="s">
        <v>261</v>
      </c>
      <c r="V27" s="96" t="s">
        <v>289</v>
      </c>
      <c r="W27" s="96" t="s">
        <v>290</v>
      </c>
      <c r="X27" s="96" t="s">
        <v>291</v>
      </c>
      <c r="Y27" s="96" t="s">
        <v>292</v>
      </c>
      <c r="Z27" s="96" t="s">
        <v>293</v>
      </c>
    </row>
    <row r="28" spans="2:26" x14ac:dyDescent="0.2">
      <c r="B28" s="93"/>
      <c r="C28" s="103"/>
      <c r="D28" s="113"/>
      <c r="E28" s="104">
        <f>10^-4</f>
        <v>1E-4</v>
      </c>
      <c r="F28" s="104">
        <v>28</v>
      </c>
      <c r="G28" s="105">
        <f t="shared" si="4"/>
        <v>1400000</v>
      </c>
      <c r="H28" s="106">
        <f>AVERAGE(G28:G29)</f>
        <v>1375000</v>
      </c>
      <c r="I28" s="93"/>
      <c r="J28" s="103"/>
      <c r="K28" s="113"/>
      <c r="L28" s="104">
        <f t="shared" si="5"/>
        <v>1E-3</v>
      </c>
      <c r="M28" s="104">
        <v>17</v>
      </c>
      <c r="N28" s="105">
        <f t="shared" si="6"/>
        <v>85000</v>
      </c>
      <c r="O28" s="106">
        <f>AVERAGE(N28:N29)</f>
        <v>112500</v>
      </c>
      <c r="P28" s="93"/>
      <c r="Q28" s="93"/>
      <c r="R28" s="95"/>
      <c r="S28" s="96"/>
      <c r="T28" s="96"/>
      <c r="U28" s="96"/>
      <c r="V28" s="96"/>
      <c r="W28" s="96"/>
      <c r="X28" s="96"/>
      <c r="Y28" s="96"/>
      <c r="Z28" s="96"/>
    </row>
    <row r="29" spans="2:26" ht="16" thickBot="1" x14ac:dyDescent="0.25">
      <c r="B29" s="93"/>
      <c r="C29" s="107"/>
      <c r="D29" s="115"/>
      <c r="E29" s="108">
        <f>10^-4</f>
        <v>1E-4</v>
      </c>
      <c r="F29" s="108">
        <v>27</v>
      </c>
      <c r="G29" s="109">
        <f t="shared" si="4"/>
        <v>1350000</v>
      </c>
      <c r="H29" s="110"/>
      <c r="I29" s="93"/>
      <c r="J29" s="107"/>
      <c r="K29" s="115"/>
      <c r="L29" s="108">
        <f t="shared" si="5"/>
        <v>1E-3</v>
      </c>
      <c r="M29" s="108">
        <v>28</v>
      </c>
      <c r="N29" s="109">
        <f t="shared" si="6"/>
        <v>140000</v>
      </c>
      <c r="O29" s="110"/>
      <c r="P29" s="93"/>
      <c r="Q29" s="93"/>
      <c r="R29" s="95" t="s">
        <v>266</v>
      </c>
      <c r="S29" s="96"/>
      <c r="T29" s="96"/>
      <c r="U29" s="96"/>
      <c r="V29" s="96"/>
      <c r="W29" s="96"/>
      <c r="X29" s="96"/>
      <c r="Y29" s="96"/>
      <c r="Z29" s="96"/>
    </row>
    <row r="30" spans="2:26" x14ac:dyDescent="0.2">
      <c r="B30" s="93"/>
      <c r="C30" s="98" t="s">
        <v>74</v>
      </c>
      <c r="D30" s="93"/>
      <c r="E30" s="93">
        <f t="shared" ref="E30:E31" si="7">10^-3</f>
        <v>1E-3</v>
      </c>
      <c r="F30" s="99">
        <v>0</v>
      </c>
      <c r="G30" s="100">
        <f t="shared" si="4"/>
        <v>0</v>
      </c>
      <c r="H30" s="101">
        <f>AVERAGE(G30:G31)</f>
        <v>0</v>
      </c>
      <c r="I30" s="93"/>
      <c r="J30" s="98" t="s">
        <v>74</v>
      </c>
      <c r="K30" s="93"/>
      <c r="L30" s="93">
        <f t="shared" ref="L30:L35" si="8">10^-1</f>
        <v>0.1</v>
      </c>
      <c r="M30" s="99">
        <v>0</v>
      </c>
      <c r="N30" s="100">
        <f>M30/(L30*0.2)</f>
        <v>0</v>
      </c>
      <c r="O30" s="101">
        <f>AVERAGE(N30:N31)</f>
        <v>0</v>
      </c>
      <c r="P30" s="93"/>
      <c r="Q30" s="93"/>
      <c r="R30" s="95" t="s">
        <v>267</v>
      </c>
      <c r="S30" s="96">
        <v>5.8609999999999998</v>
      </c>
      <c r="T30" s="96">
        <v>3.4590000000000001</v>
      </c>
      <c r="U30" s="96">
        <v>2.4020000000000001</v>
      </c>
      <c r="V30" s="96">
        <v>0.40550000000000003</v>
      </c>
      <c r="W30" s="96">
        <v>3</v>
      </c>
      <c r="X30" s="96">
        <v>3</v>
      </c>
      <c r="Y30" s="96">
        <v>5.923</v>
      </c>
      <c r="Z30" s="96">
        <v>23</v>
      </c>
    </row>
    <row r="31" spans="2:26" x14ac:dyDescent="0.2">
      <c r="B31" s="93"/>
      <c r="C31" s="121"/>
      <c r="D31" s="122"/>
      <c r="E31" s="93">
        <f t="shared" si="7"/>
        <v>1E-3</v>
      </c>
      <c r="F31" s="123">
        <v>0</v>
      </c>
      <c r="G31" s="124">
        <f t="shared" si="4"/>
        <v>0</v>
      </c>
      <c r="H31" s="117"/>
      <c r="I31" s="93"/>
      <c r="J31" s="121"/>
      <c r="K31" s="122"/>
      <c r="L31" s="93">
        <f t="shared" si="8"/>
        <v>0.1</v>
      </c>
      <c r="M31" s="123">
        <v>0</v>
      </c>
      <c r="N31" s="124">
        <f t="shared" si="6"/>
        <v>0</v>
      </c>
      <c r="O31" s="101"/>
      <c r="P31" s="93"/>
      <c r="Q31" s="93"/>
      <c r="R31" s="95" t="s">
        <v>271</v>
      </c>
      <c r="S31" s="96">
        <v>5.8609999999999998</v>
      </c>
      <c r="T31" s="96">
        <v>2.2919999999999998</v>
      </c>
      <c r="U31" s="96">
        <v>3.569</v>
      </c>
      <c r="V31" s="96">
        <v>0.40550000000000003</v>
      </c>
      <c r="W31" s="96">
        <v>3</v>
      </c>
      <c r="X31" s="96">
        <v>3</v>
      </c>
      <c r="Y31" s="96">
        <v>8.8019999999999996</v>
      </c>
      <c r="Z31" s="96">
        <v>23</v>
      </c>
    </row>
    <row r="32" spans="2:26" x14ac:dyDescent="0.2">
      <c r="B32" s="93"/>
      <c r="C32" s="103"/>
      <c r="D32" s="104"/>
      <c r="E32" s="104">
        <f>10^-1</f>
        <v>0.1</v>
      </c>
      <c r="F32" s="104">
        <v>1</v>
      </c>
      <c r="G32" s="105">
        <f>F32/(E32*0.2)</f>
        <v>49.999999999999993</v>
      </c>
      <c r="H32" s="106">
        <f>AVERAGE(G32:G33)</f>
        <v>49.999999999999993</v>
      </c>
      <c r="I32" s="93"/>
      <c r="J32" s="103"/>
      <c r="K32" s="104"/>
      <c r="L32" s="104">
        <f t="shared" si="8"/>
        <v>0.1</v>
      </c>
      <c r="M32" s="104">
        <v>0</v>
      </c>
      <c r="N32" s="105">
        <f>M32/(L32*0.2)</f>
        <v>0</v>
      </c>
      <c r="O32" s="106">
        <f>AVERAGE(N32:N33)</f>
        <v>0</v>
      </c>
      <c r="P32" s="93"/>
      <c r="Q32" s="93"/>
      <c r="R32" s="95" t="s">
        <v>274</v>
      </c>
      <c r="S32" s="96">
        <v>5.8609999999999998</v>
      </c>
      <c r="T32" s="96">
        <v>1.5089999999999999</v>
      </c>
      <c r="U32" s="96">
        <v>4.351</v>
      </c>
      <c r="V32" s="96">
        <v>0.40550000000000003</v>
      </c>
      <c r="W32" s="96">
        <v>3</v>
      </c>
      <c r="X32" s="96">
        <v>3</v>
      </c>
      <c r="Y32" s="96">
        <v>10.73</v>
      </c>
      <c r="Z32" s="96">
        <v>23</v>
      </c>
    </row>
    <row r="33" spans="2:26" x14ac:dyDescent="0.2">
      <c r="B33" s="93"/>
      <c r="C33" s="98"/>
      <c r="D33" s="99"/>
      <c r="E33" s="99">
        <f>10^-1</f>
        <v>0.1</v>
      </c>
      <c r="F33" s="99">
        <v>1</v>
      </c>
      <c r="G33" s="100">
        <f t="shared" ref="G33:G41" si="9">F33/(E33*0.2)</f>
        <v>49.999999999999993</v>
      </c>
      <c r="H33" s="101"/>
      <c r="I33" s="93"/>
      <c r="J33" s="98"/>
      <c r="K33" s="99"/>
      <c r="L33" s="99">
        <f t="shared" si="8"/>
        <v>0.1</v>
      </c>
      <c r="M33" s="99">
        <v>0</v>
      </c>
      <c r="N33" s="100">
        <f t="shared" ref="N33:N41" si="10">M33/(L33*0.2)</f>
        <v>0</v>
      </c>
      <c r="O33" s="101"/>
      <c r="P33" s="93"/>
      <c r="Q33" s="93"/>
      <c r="R33" s="95" t="s">
        <v>276</v>
      </c>
      <c r="S33" s="96">
        <v>5.8609999999999998</v>
      </c>
      <c r="T33" s="96">
        <v>6.66</v>
      </c>
      <c r="U33" s="96">
        <v>-0.79879999999999995</v>
      </c>
      <c r="V33" s="96">
        <v>0.40550000000000003</v>
      </c>
      <c r="W33" s="96">
        <v>3</v>
      </c>
      <c r="X33" s="96">
        <v>3</v>
      </c>
      <c r="Y33" s="96">
        <v>1.97</v>
      </c>
      <c r="Z33" s="96">
        <v>23</v>
      </c>
    </row>
    <row r="34" spans="2:26" x14ac:dyDescent="0.2">
      <c r="B34" s="93"/>
      <c r="C34" s="103"/>
      <c r="D34" s="104"/>
      <c r="E34" s="104">
        <f>10^-1</f>
        <v>0.1</v>
      </c>
      <c r="F34" s="104">
        <v>2</v>
      </c>
      <c r="G34" s="105">
        <f>F34/(E34*0.2)</f>
        <v>99.999999999999986</v>
      </c>
      <c r="H34" s="106">
        <f>AVERAGE(G34:G35)</f>
        <v>99.999999999999986</v>
      </c>
      <c r="I34" s="93"/>
      <c r="J34" s="103"/>
      <c r="K34" s="104"/>
      <c r="L34" s="104">
        <f t="shared" si="8"/>
        <v>0.1</v>
      </c>
      <c r="M34" s="104">
        <v>0</v>
      </c>
      <c r="N34" s="105">
        <f t="shared" si="10"/>
        <v>0</v>
      </c>
      <c r="O34" s="106">
        <f>AVERAGE(N34:N35)</f>
        <v>0</v>
      </c>
      <c r="P34" s="93"/>
      <c r="Q34" s="93"/>
      <c r="R34" s="95" t="s">
        <v>280</v>
      </c>
      <c r="S34" s="96">
        <v>5.8609999999999998</v>
      </c>
      <c r="T34" s="96">
        <v>1.849</v>
      </c>
      <c r="U34" s="96">
        <v>4.0110000000000001</v>
      </c>
      <c r="V34" s="96">
        <v>0.45329999999999998</v>
      </c>
      <c r="W34" s="96">
        <v>3</v>
      </c>
      <c r="X34" s="96">
        <v>2</v>
      </c>
      <c r="Y34" s="96">
        <v>8.8480000000000008</v>
      </c>
      <c r="Z34" s="96">
        <v>23</v>
      </c>
    </row>
    <row r="35" spans="2:26" ht="16" thickBot="1" x14ac:dyDescent="0.25">
      <c r="B35" s="93"/>
      <c r="C35" s="107"/>
      <c r="D35" s="108"/>
      <c r="E35" s="108">
        <f>10^-1</f>
        <v>0.1</v>
      </c>
      <c r="F35" s="108">
        <v>2</v>
      </c>
      <c r="G35" s="109">
        <f>F35/(E35*0.2)</f>
        <v>99.999999999999986</v>
      </c>
      <c r="H35" s="110"/>
      <c r="I35" s="93"/>
      <c r="J35" s="107"/>
      <c r="K35" s="108"/>
      <c r="L35" s="108">
        <f t="shared" si="8"/>
        <v>0.1</v>
      </c>
      <c r="M35" s="108">
        <v>0</v>
      </c>
      <c r="N35" s="109">
        <f t="shared" si="10"/>
        <v>0</v>
      </c>
      <c r="O35" s="110"/>
      <c r="P35" s="93"/>
      <c r="Q35" s="93"/>
      <c r="R35" s="95"/>
      <c r="S35" s="96"/>
      <c r="T35" s="96"/>
      <c r="U35" s="96"/>
      <c r="V35" s="96"/>
      <c r="W35" s="96"/>
      <c r="X35" s="96"/>
      <c r="Y35" s="96"/>
      <c r="Z35" s="96"/>
    </row>
    <row r="36" spans="2:26" x14ac:dyDescent="0.2">
      <c r="B36" s="93"/>
      <c r="C36" s="111" t="s">
        <v>251</v>
      </c>
      <c r="D36" s="93"/>
      <c r="E36" s="99">
        <f t="shared" ref="E36:E41" si="11">10^-4</f>
        <v>1E-4</v>
      </c>
      <c r="F36" s="93">
        <v>15</v>
      </c>
      <c r="G36" s="100">
        <f t="shared" si="9"/>
        <v>749999.99999999988</v>
      </c>
      <c r="H36" s="101">
        <f>AVERAGE(G36:G37)</f>
        <v>950000</v>
      </c>
      <c r="I36" s="93"/>
      <c r="J36" s="111" t="s">
        <v>251</v>
      </c>
      <c r="K36" s="93"/>
      <c r="L36" s="93">
        <v>1E-3</v>
      </c>
      <c r="M36" s="93">
        <v>20</v>
      </c>
      <c r="N36" s="100">
        <f t="shared" si="10"/>
        <v>100000</v>
      </c>
      <c r="O36" s="101">
        <f>AVERAGE(N36:N37)</f>
        <v>80000</v>
      </c>
      <c r="P36" s="93"/>
      <c r="Q36" s="93"/>
      <c r="R36" s="95" t="s">
        <v>282</v>
      </c>
      <c r="S36" s="96"/>
      <c r="T36" s="96"/>
      <c r="U36" s="96"/>
      <c r="V36" s="96"/>
      <c r="W36" s="96"/>
      <c r="X36" s="96"/>
      <c r="Y36" s="96"/>
      <c r="Z36" s="96"/>
    </row>
    <row r="37" spans="2:26" x14ac:dyDescent="0.2">
      <c r="B37" s="93"/>
      <c r="C37" s="111"/>
      <c r="D37" s="93"/>
      <c r="E37" s="123">
        <f t="shared" si="11"/>
        <v>1E-4</v>
      </c>
      <c r="F37" s="99">
        <v>23</v>
      </c>
      <c r="G37" s="100">
        <f t="shared" si="9"/>
        <v>1150000</v>
      </c>
      <c r="H37" s="117"/>
      <c r="I37" s="93"/>
      <c r="J37" s="111"/>
      <c r="K37" s="93"/>
      <c r="L37" s="93">
        <v>1E-3</v>
      </c>
      <c r="M37" s="99">
        <v>12</v>
      </c>
      <c r="N37" s="124">
        <f t="shared" si="10"/>
        <v>60000</v>
      </c>
      <c r="O37" s="117"/>
      <c r="P37" s="93"/>
      <c r="Q37" s="93"/>
      <c r="R37" s="95" t="s">
        <v>267</v>
      </c>
      <c r="S37" s="96">
        <v>5.0609999999999999</v>
      </c>
      <c r="T37" s="96">
        <v>1.0169999999999999</v>
      </c>
      <c r="U37" s="96">
        <v>4.0439999999999996</v>
      </c>
      <c r="V37" s="96">
        <v>0.40550000000000003</v>
      </c>
      <c r="W37" s="96">
        <v>3</v>
      </c>
      <c r="X37" s="96">
        <v>3</v>
      </c>
      <c r="Y37" s="96">
        <v>9.9730000000000008</v>
      </c>
      <c r="Z37" s="96">
        <v>23</v>
      </c>
    </row>
    <row r="38" spans="2:26" x14ac:dyDescent="0.2">
      <c r="B38" s="93"/>
      <c r="C38" s="112"/>
      <c r="D38" s="113"/>
      <c r="E38" s="104">
        <f t="shared" si="11"/>
        <v>1E-4</v>
      </c>
      <c r="F38" s="104">
        <v>13</v>
      </c>
      <c r="G38" s="105">
        <f t="shared" si="9"/>
        <v>650000</v>
      </c>
      <c r="H38" s="106">
        <f>AVERAGE(G38:G39)</f>
        <v>575000</v>
      </c>
      <c r="I38" s="93"/>
      <c r="J38" s="112"/>
      <c r="K38" s="113"/>
      <c r="L38" s="113">
        <v>1E-3</v>
      </c>
      <c r="M38" s="104">
        <v>31</v>
      </c>
      <c r="N38" s="105">
        <f t="shared" si="10"/>
        <v>155000</v>
      </c>
      <c r="O38" s="106">
        <f>AVERAGE(N38:N39)</f>
        <v>132500</v>
      </c>
      <c r="P38" s="93"/>
      <c r="Q38" s="93"/>
      <c r="R38" s="95" t="s">
        <v>271</v>
      </c>
      <c r="S38" s="96">
        <v>5.0609999999999999</v>
      </c>
      <c r="T38" s="96">
        <v>0.47710000000000002</v>
      </c>
      <c r="U38" s="96">
        <v>4.5839999999999996</v>
      </c>
      <c r="V38" s="96">
        <v>0.40550000000000003</v>
      </c>
      <c r="W38" s="96">
        <v>3</v>
      </c>
      <c r="X38" s="96">
        <v>3</v>
      </c>
      <c r="Y38" s="96">
        <v>11.3</v>
      </c>
      <c r="Z38" s="96">
        <v>23</v>
      </c>
    </row>
    <row r="39" spans="2:26" x14ac:dyDescent="0.2">
      <c r="B39" s="93"/>
      <c r="C39" s="111"/>
      <c r="D39" s="93"/>
      <c r="E39" s="123">
        <f t="shared" si="11"/>
        <v>1E-4</v>
      </c>
      <c r="F39" s="99">
        <v>10</v>
      </c>
      <c r="G39" s="100">
        <f t="shared" si="9"/>
        <v>499999.99999999994</v>
      </c>
      <c r="H39" s="117"/>
      <c r="I39" s="93"/>
      <c r="J39" s="111"/>
      <c r="K39" s="93"/>
      <c r="L39" s="93">
        <v>1E-3</v>
      </c>
      <c r="M39" s="99">
        <v>22</v>
      </c>
      <c r="N39" s="124">
        <f t="shared" si="10"/>
        <v>110000</v>
      </c>
      <c r="O39" s="117"/>
      <c r="P39" s="93"/>
      <c r="Q39" s="93"/>
      <c r="R39" s="95" t="s">
        <v>274</v>
      </c>
      <c r="S39" s="96">
        <v>5.0609999999999999</v>
      </c>
      <c r="T39" s="96">
        <v>0.47710000000000002</v>
      </c>
      <c r="U39" s="96">
        <v>4.5839999999999996</v>
      </c>
      <c r="V39" s="96">
        <v>0.40550000000000003</v>
      </c>
      <c r="W39" s="96">
        <v>3</v>
      </c>
      <c r="X39" s="96">
        <v>3</v>
      </c>
      <c r="Y39" s="96">
        <v>11.3</v>
      </c>
      <c r="Z39" s="96">
        <v>23</v>
      </c>
    </row>
    <row r="40" spans="2:26" x14ac:dyDescent="0.2">
      <c r="B40" s="93"/>
      <c r="C40" s="112"/>
      <c r="D40" s="113"/>
      <c r="E40" s="104">
        <f t="shared" si="11"/>
        <v>1E-4</v>
      </c>
      <c r="F40" s="104">
        <v>17</v>
      </c>
      <c r="G40" s="105">
        <f t="shared" si="9"/>
        <v>849999.99999999988</v>
      </c>
      <c r="H40" s="106">
        <f>AVERAGE(G40:G41)</f>
        <v>700000</v>
      </c>
      <c r="I40" s="93"/>
      <c r="J40" s="112"/>
      <c r="K40" s="113"/>
      <c r="L40" s="104">
        <f>10^-3</f>
        <v>1E-3</v>
      </c>
      <c r="M40" s="104">
        <v>33</v>
      </c>
      <c r="N40" s="105">
        <f t="shared" si="10"/>
        <v>165000</v>
      </c>
      <c r="O40" s="106">
        <f>AVERAGE(N40:N41)</f>
        <v>142500</v>
      </c>
      <c r="P40" s="93"/>
      <c r="Q40" s="93"/>
      <c r="R40" s="95" t="s">
        <v>276</v>
      </c>
      <c r="S40" s="96">
        <v>5.0609999999999999</v>
      </c>
      <c r="T40" s="96">
        <v>5.1509999999999998</v>
      </c>
      <c r="U40" s="96">
        <v>-9.0730000000000005E-2</v>
      </c>
      <c r="V40" s="96">
        <v>0.40550000000000003</v>
      </c>
      <c r="W40" s="96">
        <v>3</v>
      </c>
      <c r="X40" s="96">
        <v>3</v>
      </c>
      <c r="Y40" s="96">
        <v>0.2238</v>
      </c>
      <c r="Z40" s="96">
        <v>23</v>
      </c>
    </row>
    <row r="41" spans="2:26" x14ac:dyDescent="0.2">
      <c r="B41" s="93"/>
      <c r="C41" s="125"/>
      <c r="D41" s="122"/>
      <c r="E41" s="123">
        <f t="shared" si="11"/>
        <v>1E-4</v>
      </c>
      <c r="F41" s="123">
        <v>11</v>
      </c>
      <c r="G41" s="124">
        <f t="shared" si="9"/>
        <v>550000</v>
      </c>
      <c r="H41" s="117"/>
      <c r="I41" s="93"/>
      <c r="J41" s="125"/>
      <c r="K41" s="122"/>
      <c r="L41" s="123">
        <f>10^-3</f>
        <v>1E-3</v>
      </c>
      <c r="M41" s="123">
        <v>24</v>
      </c>
      <c r="N41" s="124">
        <f t="shared" si="10"/>
        <v>120000</v>
      </c>
      <c r="O41" s="117"/>
      <c r="P41" s="93"/>
      <c r="Q41" s="93"/>
      <c r="R41" s="95" t="s">
        <v>280</v>
      </c>
      <c r="S41" s="96">
        <v>5.0609999999999999</v>
      </c>
      <c r="T41" s="96">
        <v>0.47710000000000002</v>
      </c>
      <c r="U41" s="96">
        <v>4.5839999999999996</v>
      </c>
      <c r="V41" s="96">
        <v>0.40550000000000003</v>
      </c>
      <c r="W41" s="96">
        <v>3</v>
      </c>
      <c r="X41" s="96">
        <v>3</v>
      </c>
      <c r="Y41" s="96">
        <v>11.3</v>
      </c>
      <c r="Z41" s="96">
        <v>23</v>
      </c>
    </row>
    <row r="42" spans="2:26" x14ac:dyDescent="0.2"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126"/>
      <c r="S42" s="126"/>
      <c r="T42" s="126"/>
      <c r="U42" s="126"/>
      <c r="V42" s="126"/>
      <c r="W42" s="126"/>
      <c r="X42" s="126"/>
      <c r="Y42" s="126"/>
      <c r="Z42" s="126"/>
    </row>
    <row r="43" spans="2:26" x14ac:dyDescent="0.2"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126"/>
      <c r="S43" s="126"/>
      <c r="T43" s="126"/>
      <c r="U43" s="126"/>
      <c r="V43" s="126"/>
      <c r="W43" s="126"/>
      <c r="X43" s="126"/>
      <c r="Y43" s="126"/>
      <c r="Z43" s="126"/>
    </row>
  </sheetData>
  <mergeCells count="33">
    <mergeCell ref="H38:H39"/>
    <mergeCell ref="O38:O39"/>
    <mergeCell ref="H40:H41"/>
    <mergeCell ref="O40:O41"/>
    <mergeCell ref="H32:H33"/>
    <mergeCell ref="O32:O33"/>
    <mergeCell ref="H34:H35"/>
    <mergeCell ref="O34:O35"/>
    <mergeCell ref="H36:H37"/>
    <mergeCell ref="O36:O37"/>
    <mergeCell ref="H26:H27"/>
    <mergeCell ref="O26:O27"/>
    <mergeCell ref="H28:H29"/>
    <mergeCell ref="O28:O29"/>
    <mergeCell ref="H30:H31"/>
    <mergeCell ref="O30:O31"/>
    <mergeCell ref="H18:H19"/>
    <mergeCell ref="H20:H21"/>
    <mergeCell ref="H22:H23"/>
    <mergeCell ref="H24:H25"/>
    <mergeCell ref="O24:O25"/>
    <mergeCell ref="H12:H13"/>
    <mergeCell ref="O12:O13"/>
    <mergeCell ref="H14:H15"/>
    <mergeCell ref="O14:O15"/>
    <mergeCell ref="H16:H17"/>
    <mergeCell ref="O16:O17"/>
    <mergeCell ref="H6:H7"/>
    <mergeCell ref="O6:O7"/>
    <mergeCell ref="H8:H9"/>
    <mergeCell ref="O8:O9"/>
    <mergeCell ref="H10:H11"/>
    <mergeCell ref="O10:O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G87"/>
  <sheetViews>
    <sheetView zoomScale="95" zoomScaleNormal="95" workbookViewId="0">
      <selection activeCell="H13" sqref="H13"/>
    </sheetView>
  </sheetViews>
  <sheetFormatPr baseColWidth="10" defaultColWidth="11.5" defaultRowHeight="15" x14ac:dyDescent="0.2"/>
  <cols>
    <col min="1" max="1" width="11.5" style="21"/>
    <col min="2" max="32" width="6.5" style="21" customWidth="1"/>
    <col min="33" max="33" width="11.5" style="21"/>
  </cols>
  <sheetData>
    <row r="2" spans="1:32" x14ac:dyDescent="0.2">
      <c r="A2" s="35" t="s">
        <v>76</v>
      </c>
    </row>
    <row r="4" spans="1:32" x14ac:dyDescent="0.2">
      <c r="B4" s="64" t="s">
        <v>43</v>
      </c>
      <c r="C4" s="65" t="s">
        <v>77</v>
      </c>
      <c r="D4" s="65"/>
      <c r="E4" s="65"/>
      <c r="F4" s="65"/>
      <c r="G4" s="65"/>
      <c r="H4" s="65" t="s">
        <v>78</v>
      </c>
      <c r="I4" s="65"/>
      <c r="J4" s="65"/>
      <c r="K4" s="65"/>
      <c r="L4" s="65"/>
      <c r="M4" s="65" t="s">
        <v>79</v>
      </c>
      <c r="N4" s="65"/>
      <c r="O4" s="65"/>
      <c r="P4" s="65"/>
      <c r="Q4" s="65"/>
      <c r="R4" s="65" t="s">
        <v>80</v>
      </c>
      <c r="S4" s="65"/>
      <c r="T4" s="65"/>
      <c r="U4" s="65"/>
      <c r="V4" s="65"/>
      <c r="W4" s="65" t="s">
        <v>81</v>
      </c>
      <c r="X4" s="65"/>
      <c r="Y4" s="65"/>
      <c r="Z4" s="65"/>
      <c r="AA4" s="65"/>
      <c r="AB4" s="65" t="s">
        <v>82</v>
      </c>
      <c r="AC4" s="65"/>
      <c r="AD4" s="65"/>
      <c r="AE4" s="65"/>
      <c r="AF4" s="65"/>
    </row>
    <row r="5" spans="1:32" x14ac:dyDescent="0.2">
      <c r="B5" s="36">
        <v>0</v>
      </c>
      <c r="C5" s="36">
        <v>100</v>
      </c>
      <c r="D5" s="36">
        <v>100</v>
      </c>
      <c r="E5" s="36">
        <v>100</v>
      </c>
      <c r="F5" s="36">
        <v>100</v>
      </c>
      <c r="G5" s="36">
        <v>100</v>
      </c>
      <c r="H5" s="36">
        <v>100</v>
      </c>
      <c r="I5" s="36">
        <v>100</v>
      </c>
      <c r="J5" s="36">
        <v>100</v>
      </c>
      <c r="K5" s="36">
        <v>100</v>
      </c>
      <c r="L5" s="36">
        <v>100</v>
      </c>
      <c r="M5" s="36">
        <v>100</v>
      </c>
      <c r="N5" s="36">
        <v>100</v>
      </c>
      <c r="O5" s="36">
        <v>100</v>
      </c>
      <c r="P5" s="36">
        <v>100</v>
      </c>
      <c r="Q5" s="36">
        <v>100</v>
      </c>
      <c r="R5" s="36">
        <v>100</v>
      </c>
      <c r="S5" s="36">
        <v>100</v>
      </c>
      <c r="T5" s="36">
        <v>100</v>
      </c>
      <c r="U5" s="36">
        <v>100</v>
      </c>
      <c r="V5" s="36">
        <v>100</v>
      </c>
      <c r="W5" s="36">
        <v>100</v>
      </c>
      <c r="X5" s="36">
        <v>100</v>
      </c>
      <c r="Y5" s="36">
        <v>100</v>
      </c>
      <c r="Z5" s="36">
        <v>100</v>
      </c>
      <c r="AA5" s="36">
        <v>100</v>
      </c>
      <c r="AB5" s="36">
        <v>100</v>
      </c>
      <c r="AC5" s="36">
        <v>100</v>
      </c>
      <c r="AD5" s="36">
        <v>100</v>
      </c>
      <c r="AE5" s="36">
        <v>100</v>
      </c>
      <c r="AF5" s="36">
        <v>100</v>
      </c>
    </row>
    <row r="6" spans="1:32" x14ac:dyDescent="0.2">
      <c r="B6" s="36">
        <v>1</v>
      </c>
      <c r="C6" s="36">
        <v>99</v>
      </c>
      <c r="D6" s="36">
        <v>99</v>
      </c>
      <c r="E6" s="36">
        <v>99</v>
      </c>
      <c r="F6" s="36">
        <v>98</v>
      </c>
      <c r="G6" s="36">
        <v>99</v>
      </c>
      <c r="H6" s="36">
        <v>98</v>
      </c>
      <c r="I6" s="36">
        <v>98</v>
      </c>
      <c r="J6" s="36">
        <v>96</v>
      </c>
      <c r="K6" s="36">
        <v>100</v>
      </c>
      <c r="L6" s="36">
        <v>97</v>
      </c>
      <c r="M6" s="36">
        <v>98</v>
      </c>
      <c r="N6" s="36">
        <v>98</v>
      </c>
      <c r="O6" s="36">
        <v>97</v>
      </c>
      <c r="P6" s="36">
        <v>98</v>
      </c>
      <c r="Q6" s="36">
        <v>99</v>
      </c>
      <c r="R6" s="36">
        <v>98</v>
      </c>
      <c r="S6" s="36">
        <v>99</v>
      </c>
      <c r="T6" s="36">
        <v>97</v>
      </c>
      <c r="U6" s="36">
        <v>102</v>
      </c>
      <c r="V6" s="36">
        <v>97</v>
      </c>
      <c r="W6" s="36">
        <v>97</v>
      </c>
      <c r="X6" s="36">
        <v>101</v>
      </c>
      <c r="Y6" s="36">
        <v>99</v>
      </c>
      <c r="Z6" s="36">
        <v>98</v>
      </c>
      <c r="AA6" s="36">
        <v>97</v>
      </c>
      <c r="AB6" s="36">
        <v>100</v>
      </c>
      <c r="AC6" s="36">
        <v>99</v>
      </c>
      <c r="AD6" s="36">
        <v>95</v>
      </c>
      <c r="AE6" s="36">
        <v>96</v>
      </c>
      <c r="AF6" s="36">
        <v>99</v>
      </c>
    </row>
    <row r="7" spans="1:32" x14ac:dyDescent="0.2">
      <c r="B7" s="36">
        <v>2</v>
      </c>
      <c r="C7" s="36">
        <v>95</v>
      </c>
      <c r="D7" s="36">
        <v>97</v>
      </c>
      <c r="E7" s="36">
        <v>98</v>
      </c>
      <c r="F7" s="36">
        <v>93</v>
      </c>
      <c r="G7" s="36">
        <v>96</v>
      </c>
      <c r="H7" s="36">
        <v>96</v>
      </c>
      <c r="I7" s="36">
        <v>97</v>
      </c>
      <c r="J7" s="36">
        <v>92</v>
      </c>
      <c r="K7" s="36">
        <v>96</v>
      </c>
      <c r="L7" s="36">
        <v>97</v>
      </c>
      <c r="M7" s="36">
        <v>99</v>
      </c>
      <c r="N7" s="36">
        <v>98</v>
      </c>
      <c r="O7" s="36">
        <v>95</v>
      </c>
      <c r="P7" s="36">
        <v>98</v>
      </c>
      <c r="Q7" s="36">
        <v>96</v>
      </c>
      <c r="R7" s="36">
        <v>98</v>
      </c>
      <c r="S7" s="36">
        <v>92</v>
      </c>
      <c r="T7" s="36">
        <v>92</v>
      </c>
      <c r="U7" s="36">
        <v>97</v>
      </c>
      <c r="V7" s="36">
        <v>97</v>
      </c>
      <c r="W7" s="36">
        <v>95</v>
      </c>
      <c r="X7" s="36">
        <v>101</v>
      </c>
      <c r="Y7" s="36">
        <v>101</v>
      </c>
      <c r="Z7" s="36">
        <v>96</v>
      </c>
      <c r="AA7" s="36">
        <v>97</v>
      </c>
      <c r="AB7" s="36">
        <v>99</v>
      </c>
      <c r="AC7" s="36">
        <v>100</v>
      </c>
      <c r="AD7" s="36">
        <v>99</v>
      </c>
      <c r="AE7" s="36">
        <v>89</v>
      </c>
      <c r="AF7" s="36">
        <v>100</v>
      </c>
    </row>
    <row r="8" spans="1:32" x14ac:dyDescent="0.2">
      <c r="B8" s="36">
        <v>3</v>
      </c>
      <c r="C8" s="36">
        <v>86</v>
      </c>
      <c r="D8" s="36">
        <v>87</v>
      </c>
      <c r="E8" s="36">
        <v>88</v>
      </c>
      <c r="F8" s="36">
        <v>86</v>
      </c>
      <c r="G8" s="36">
        <v>86</v>
      </c>
      <c r="H8" s="36">
        <v>86</v>
      </c>
      <c r="I8" s="36">
        <v>88</v>
      </c>
      <c r="J8" s="36">
        <v>84</v>
      </c>
      <c r="K8" s="36">
        <v>84</v>
      </c>
      <c r="L8" s="36">
        <v>87</v>
      </c>
      <c r="M8" s="36">
        <v>90</v>
      </c>
      <c r="N8" s="36">
        <v>88</v>
      </c>
      <c r="O8" s="36">
        <v>87</v>
      </c>
      <c r="P8" s="36">
        <v>87</v>
      </c>
      <c r="Q8" s="36">
        <v>87</v>
      </c>
      <c r="R8" s="36">
        <v>88</v>
      </c>
      <c r="S8" s="36">
        <v>83</v>
      </c>
      <c r="T8" s="36">
        <v>82</v>
      </c>
      <c r="U8" s="36">
        <v>86</v>
      </c>
      <c r="V8" s="36">
        <v>87</v>
      </c>
      <c r="W8" s="36">
        <v>85</v>
      </c>
      <c r="X8" s="36">
        <v>89</v>
      </c>
      <c r="Y8" s="36">
        <v>90</v>
      </c>
      <c r="Z8" s="36">
        <v>87</v>
      </c>
      <c r="AA8" s="36">
        <v>86</v>
      </c>
      <c r="AB8" s="36">
        <v>88</v>
      </c>
      <c r="AC8" s="36">
        <v>89</v>
      </c>
      <c r="AD8" s="36">
        <v>85</v>
      </c>
      <c r="AE8" s="36">
        <v>87</v>
      </c>
      <c r="AF8" s="36">
        <v>88</v>
      </c>
    </row>
    <row r="9" spans="1:32" x14ac:dyDescent="0.2">
      <c r="B9" s="36">
        <v>4</v>
      </c>
      <c r="C9" s="36">
        <v>78</v>
      </c>
      <c r="D9" s="36">
        <v>78</v>
      </c>
      <c r="E9" s="36">
        <v>80</v>
      </c>
      <c r="F9" s="36">
        <v>76</v>
      </c>
      <c r="G9" s="36">
        <v>78</v>
      </c>
      <c r="H9" s="36">
        <v>80</v>
      </c>
      <c r="I9" s="36">
        <v>80</v>
      </c>
      <c r="J9" s="36">
        <v>77</v>
      </c>
      <c r="K9" s="36">
        <v>76</v>
      </c>
      <c r="L9" s="36">
        <v>78</v>
      </c>
      <c r="M9" s="36">
        <v>82</v>
      </c>
      <c r="N9" s="36">
        <v>81</v>
      </c>
      <c r="O9" s="36">
        <v>80</v>
      </c>
      <c r="P9" s="36">
        <v>80</v>
      </c>
      <c r="Q9" s="36">
        <v>79</v>
      </c>
      <c r="R9" s="36">
        <v>79</v>
      </c>
      <c r="S9" s="36">
        <v>75</v>
      </c>
      <c r="T9" s="36">
        <v>76</v>
      </c>
      <c r="U9" s="36">
        <v>79</v>
      </c>
      <c r="V9" s="36">
        <v>79</v>
      </c>
      <c r="W9" s="36">
        <v>78</v>
      </c>
      <c r="X9" s="36">
        <v>81</v>
      </c>
      <c r="Y9" s="36">
        <v>82</v>
      </c>
      <c r="Z9" s="36">
        <v>81</v>
      </c>
      <c r="AA9" s="36">
        <v>78</v>
      </c>
      <c r="AB9" s="36">
        <v>81</v>
      </c>
      <c r="AC9" s="36">
        <v>81</v>
      </c>
      <c r="AD9" s="36">
        <v>76</v>
      </c>
      <c r="AE9" s="36">
        <v>80</v>
      </c>
      <c r="AF9" s="36">
        <v>81</v>
      </c>
    </row>
    <row r="10" spans="1:32" x14ac:dyDescent="0.2">
      <c r="B10" s="36">
        <v>5</v>
      </c>
      <c r="C10" s="36">
        <v>74</v>
      </c>
      <c r="D10" s="36">
        <v>76</v>
      </c>
      <c r="E10" s="36">
        <v>79</v>
      </c>
      <c r="F10" s="36">
        <v>75</v>
      </c>
      <c r="G10" s="36">
        <v>74</v>
      </c>
      <c r="H10" s="36">
        <v>75</v>
      </c>
      <c r="I10" s="36">
        <v>76</v>
      </c>
      <c r="J10" s="36">
        <v>74</v>
      </c>
      <c r="K10" s="36">
        <v>74</v>
      </c>
      <c r="L10" s="36">
        <v>75</v>
      </c>
      <c r="M10" s="36">
        <v>78</v>
      </c>
      <c r="N10" s="36">
        <v>78</v>
      </c>
      <c r="O10" s="36">
        <v>76</v>
      </c>
      <c r="P10" s="36">
        <v>76</v>
      </c>
      <c r="Q10" s="36">
        <v>75</v>
      </c>
      <c r="R10" s="36">
        <v>75</v>
      </c>
      <c r="S10" s="36"/>
      <c r="T10" s="36">
        <v>74</v>
      </c>
      <c r="U10" s="36">
        <v>75</v>
      </c>
      <c r="V10" s="36">
        <v>74</v>
      </c>
      <c r="W10" s="36">
        <v>75</v>
      </c>
      <c r="X10" s="36">
        <v>76</v>
      </c>
      <c r="Y10" s="36">
        <v>78</v>
      </c>
      <c r="Z10" s="36">
        <v>76</v>
      </c>
      <c r="AA10" s="36">
        <v>74</v>
      </c>
      <c r="AB10" s="36">
        <v>76</v>
      </c>
      <c r="AC10" s="36">
        <v>77</v>
      </c>
      <c r="AD10" s="36">
        <v>73</v>
      </c>
      <c r="AE10" s="36">
        <v>75</v>
      </c>
      <c r="AF10" s="36">
        <v>75</v>
      </c>
    </row>
    <row r="11" spans="1:32" x14ac:dyDescent="0.2">
      <c r="B11" s="36">
        <v>6</v>
      </c>
      <c r="C11" s="36"/>
      <c r="D11" s="36">
        <v>78</v>
      </c>
      <c r="E11" s="36">
        <v>81</v>
      </c>
      <c r="F11" s="36"/>
      <c r="G11" s="36"/>
      <c r="H11" s="36"/>
      <c r="I11" s="36"/>
      <c r="J11" s="36"/>
      <c r="K11" s="36"/>
      <c r="L11" s="36"/>
      <c r="M11" s="36">
        <v>74</v>
      </c>
      <c r="N11" s="36">
        <v>75</v>
      </c>
      <c r="O11" s="36">
        <v>73</v>
      </c>
      <c r="P11" s="36">
        <v>73</v>
      </c>
      <c r="Q11" s="36"/>
      <c r="R11" s="36"/>
      <c r="S11" s="36"/>
      <c r="T11" s="36"/>
      <c r="U11" s="36"/>
      <c r="V11" s="36"/>
      <c r="W11" s="36"/>
      <c r="X11" s="36">
        <v>73</v>
      </c>
      <c r="Y11" s="36">
        <v>75</v>
      </c>
      <c r="Z11" s="36"/>
      <c r="AA11" s="36"/>
      <c r="AB11" s="36">
        <v>73</v>
      </c>
      <c r="AC11" s="36">
        <v>72</v>
      </c>
      <c r="AD11" s="36"/>
      <c r="AE11" s="36"/>
      <c r="AF11" s="36"/>
    </row>
    <row r="12" spans="1:32" x14ac:dyDescent="0.2">
      <c r="B12" s="36">
        <v>7</v>
      </c>
      <c r="C12" s="36"/>
      <c r="D12" s="36">
        <v>79</v>
      </c>
      <c r="E12" s="36">
        <v>84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</row>
    <row r="13" spans="1:32" x14ac:dyDescent="0.2">
      <c r="B13" s="36">
        <v>8</v>
      </c>
      <c r="C13" s="36"/>
      <c r="D13" s="36">
        <v>79</v>
      </c>
      <c r="E13" s="36">
        <v>86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</row>
    <row r="14" spans="1:32" x14ac:dyDescent="0.2">
      <c r="B14" s="36">
        <v>9</v>
      </c>
      <c r="C14" s="36"/>
      <c r="D14" s="36">
        <v>82</v>
      </c>
      <c r="E14" s="36">
        <v>89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</row>
    <row r="15" spans="1:32" x14ac:dyDescent="0.2">
      <c r="B15" s="36">
        <v>10</v>
      </c>
      <c r="C15" s="36"/>
      <c r="D15" s="36">
        <v>80</v>
      </c>
      <c r="E15" s="36">
        <v>91</v>
      </c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</row>
    <row r="16" spans="1:32" x14ac:dyDescent="0.2">
      <c r="B16" s="36">
        <v>11</v>
      </c>
      <c r="C16" s="36"/>
      <c r="D16" s="36">
        <v>85</v>
      </c>
      <c r="E16" s="36">
        <v>93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</row>
    <row r="17" spans="2:32" x14ac:dyDescent="0.2">
      <c r="B17" s="36">
        <v>12</v>
      </c>
      <c r="C17" s="36"/>
      <c r="D17" s="36">
        <v>89</v>
      </c>
      <c r="E17" s="36">
        <v>95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</row>
    <row r="18" spans="2:32" x14ac:dyDescent="0.2">
      <c r="B18" s="36">
        <v>13</v>
      </c>
      <c r="C18" s="36"/>
      <c r="D18" s="36">
        <v>91</v>
      </c>
      <c r="E18" s="36">
        <v>97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</row>
    <row r="19" spans="2:32" x14ac:dyDescent="0.2">
      <c r="B19" s="36">
        <v>14</v>
      </c>
      <c r="C19" s="36"/>
      <c r="D19" s="36">
        <v>94</v>
      </c>
      <c r="E19" s="36">
        <v>100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</row>
    <row r="21" spans="2:32" x14ac:dyDescent="0.2">
      <c r="B21" s="64" t="s">
        <v>43</v>
      </c>
      <c r="C21" s="65" t="s">
        <v>83</v>
      </c>
      <c r="D21" s="65"/>
      <c r="E21" s="65"/>
      <c r="F21" s="65"/>
      <c r="G21" s="65"/>
      <c r="H21" s="65" t="s">
        <v>84</v>
      </c>
      <c r="I21" s="65"/>
      <c r="J21" s="65"/>
      <c r="K21" s="65"/>
      <c r="L21" s="65"/>
      <c r="M21" s="65" t="s">
        <v>85</v>
      </c>
      <c r="N21" s="65"/>
      <c r="O21" s="65"/>
      <c r="P21" s="65"/>
      <c r="Q21" s="65"/>
      <c r="R21" s="65" t="s">
        <v>80</v>
      </c>
      <c r="S21" s="65"/>
      <c r="T21" s="65"/>
      <c r="U21" s="65"/>
      <c r="V21" s="65"/>
      <c r="W21" s="65" t="s">
        <v>81</v>
      </c>
      <c r="X21" s="65"/>
      <c r="Y21" s="65"/>
      <c r="Z21" s="65"/>
      <c r="AA21" s="65"/>
      <c r="AB21" s="65" t="s">
        <v>82</v>
      </c>
      <c r="AC21" s="65"/>
      <c r="AD21" s="65"/>
      <c r="AE21" s="65"/>
      <c r="AF21" s="65"/>
    </row>
    <row r="22" spans="2:32" x14ac:dyDescent="0.2">
      <c r="B22" s="36">
        <v>0</v>
      </c>
      <c r="C22" s="36">
        <v>100</v>
      </c>
      <c r="D22" s="36">
        <v>100</v>
      </c>
      <c r="E22" s="36">
        <v>100</v>
      </c>
      <c r="F22" s="36">
        <v>100</v>
      </c>
      <c r="G22" s="36">
        <v>100</v>
      </c>
      <c r="H22" s="36">
        <v>100</v>
      </c>
      <c r="I22" s="36">
        <v>100</v>
      </c>
      <c r="J22" s="36">
        <v>100</v>
      </c>
      <c r="K22" s="36">
        <v>100</v>
      </c>
      <c r="L22" s="36">
        <v>100</v>
      </c>
      <c r="M22" s="36">
        <v>100</v>
      </c>
      <c r="N22" s="36">
        <v>100</v>
      </c>
      <c r="O22" s="36">
        <v>100</v>
      </c>
      <c r="P22" s="36">
        <v>100</v>
      </c>
      <c r="Q22" s="36">
        <v>100</v>
      </c>
      <c r="R22" s="36">
        <v>100</v>
      </c>
      <c r="S22" s="36">
        <v>100</v>
      </c>
      <c r="T22" s="36">
        <v>100</v>
      </c>
      <c r="U22" s="36">
        <v>100</v>
      </c>
      <c r="V22" s="36">
        <v>100</v>
      </c>
      <c r="W22" s="36">
        <v>100</v>
      </c>
      <c r="X22" s="36">
        <v>100</v>
      </c>
      <c r="Y22" s="36">
        <v>100</v>
      </c>
      <c r="Z22" s="36">
        <v>100</v>
      </c>
      <c r="AA22" s="36">
        <v>100</v>
      </c>
      <c r="AB22" s="36">
        <v>100</v>
      </c>
      <c r="AC22" s="36">
        <v>100</v>
      </c>
      <c r="AD22" s="36">
        <v>100</v>
      </c>
      <c r="AE22" s="36">
        <v>100</v>
      </c>
      <c r="AF22" s="36">
        <v>100</v>
      </c>
    </row>
    <row r="23" spans="2:32" x14ac:dyDescent="0.2">
      <c r="B23" s="36">
        <v>1</v>
      </c>
      <c r="C23" s="36">
        <v>100</v>
      </c>
      <c r="D23" s="36">
        <v>101</v>
      </c>
      <c r="E23" s="36">
        <v>101</v>
      </c>
      <c r="F23" s="36">
        <v>102</v>
      </c>
      <c r="G23" s="36">
        <v>98</v>
      </c>
      <c r="H23" s="36">
        <v>101</v>
      </c>
      <c r="I23" s="36">
        <v>101</v>
      </c>
      <c r="J23" s="36">
        <v>99</v>
      </c>
      <c r="K23" s="36">
        <v>93</v>
      </c>
      <c r="L23" s="36">
        <v>101</v>
      </c>
      <c r="M23" s="36">
        <v>100</v>
      </c>
      <c r="N23" s="36">
        <v>97</v>
      </c>
      <c r="O23" s="36">
        <v>101</v>
      </c>
      <c r="P23" s="36">
        <v>99</v>
      </c>
      <c r="Q23" s="36">
        <v>99</v>
      </c>
      <c r="R23" s="36">
        <v>98</v>
      </c>
      <c r="S23" s="36">
        <v>99</v>
      </c>
      <c r="T23" s="36">
        <v>97</v>
      </c>
      <c r="U23" s="36">
        <v>102</v>
      </c>
      <c r="V23" s="36">
        <v>97</v>
      </c>
      <c r="W23" s="36">
        <v>97</v>
      </c>
      <c r="X23" s="36">
        <v>101</v>
      </c>
      <c r="Y23" s="36">
        <v>99</v>
      </c>
      <c r="Z23" s="36">
        <v>98</v>
      </c>
      <c r="AA23" s="36">
        <v>97</v>
      </c>
      <c r="AB23" s="36">
        <v>100</v>
      </c>
      <c r="AC23" s="36">
        <v>99</v>
      </c>
      <c r="AD23" s="36">
        <v>95</v>
      </c>
      <c r="AE23" s="36">
        <v>96</v>
      </c>
      <c r="AF23" s="36">
        <v>99</v>
      </c>
    </row>
    <row r="24" spans="2:32" x14ac:dyDescent="0.2">
      <c r="B24" s="36">
        <v>2</v>
      </c>
      <c r="C24" s="36">
        <v>95</v>
      </c>
      <c r="D24" s="36">
        <v>100</v>
      </c>
      <c r="E24" s="36">
        <v>100</v>
      </c>
      <c r="F24" s="36">
        <v>99</v>
      </c>
      <c r="G24" s="36">
        <v>97</v>
      </c>
      <c r="H24" s="36">
        <v>99</v>
      </c>
      <c r="I24" s="36">
        <v>97</v>
      </c>
      <c r="J24" s="36">
        <v>96</v>
      </c>
      <c r="K24" s="36">
        <v>91</v>
      </c>
      <c r="L24" s="36">
        <v>104</v>
      </c>
      <c r="M24" s="36">
        <v>98</v>
      </c>
      <c r="N24" s="36">
        <v>98</v>
      </c>
      <c r="O24" s="36">
        <v>100</v>
      </c>
      <c r="P24" s="36">
        <v>99</v>
      </c>
      <c r="Q24" s="36">
        <v>102</v>
      </c>
      <c r="R24" s="36">
        <v>98</v>
      </c>
      <c r="S24" s="36">
        <v>92</v>
      </c>
      <c r="T24" s="36">
        <v>92</v>
      </c>
      <c r="U24" s="36">
        <v>97</v>
      </c>
      <c r="V24" s="36">
        <v>97</v>
      </c>
      <c r="W24" s="36">
        <v>95</v>
      </c>
      <c r="X24" s="36">
        <v>101</v>
      </c>
      <c r="Y24" s="36">
        <v>101</v>
      </c>
      <c r="Z24" s="36">
        <v>96</v>
      </c>
      <c r="AA24" s="36">
        <v>97</v>
      </c>
      <c r="AB24" s="36">
        <v>99</v>
      </c>
      <c r="AC24" s="36">
        <v>100</v>
      </c>
      <c r="AD24" s="36">
        <v>99</v>
      </c>
      <c r="AE24" s="36">
        <v>89</v>
      </c>
      <c r="AF24" s="36">
        <v>100</v>
      </c>
    </row>
    <row r="25" spans="2:32" x14ac:dyDescent="0.2">
      <c r="B25" s="36">
        <v>3</v>
      </c>
      <c r="C25" s="36">
        <v>85</v>
      </c>
      <c r="D25" s="36">
        <v>90</v>
      </c>
      <c r="E25" s="36">
        <v>89</v>
      </c>
      <c r="F25" s="36">
        <v>87</v>
      </c>
      <c r="G25" s="36">
        <v>87</v>
      </c>
      <c r="H25" s="36">
        <v>89</v>
      </c>
      <c r="I25" s="36">
        <v>90</v>
      </c>
      <c r="J25" s="36">
        <v>86</v>
      </c>
      <c r="K25" s="36">
        <v>82</v>
      </c>
      <c r="L25" s="36">
        <v>92</v>
      </c>
      <c r="M25" s="36">
        <v>89</v>
      </c>
      <c r="N25" s="36">
        <v>87</v>
      </c>
      <c r="O25" s="36">
        <v>87</v>
      </c>
      <c r="P25" s="36">
        <v>90</v>
      </c>
      <c r="Q25" s="36">
        <v>91</v>
      </c>
      <c r="R25" s="36">
        <v>88</v>
      </c>
      <c r="S25" s="36">
        <v>83</v>
      </c>
      <c r="T25" s="36">
        <v>82</v>
      </c>
      <c r="U25" s="36">
        <v>86</v>
      </c>
      <c r="V25" s="36">
        <v>87</v>
      </c>
      <c r="W25" s="36">
        <v>85</v>
      </c>
      <c r="X25" s="36">
        <v>89</v>
      </c>
      <c r="Y25" s="36">
        <v>90</v>
      </c>
      <c r="Z25" s="36">
        <v>87</v>
      </c>
      <c r="AA25" s="36">
        <v>86</v>
      </c>
      <c r="AB25" s="36">
        <v>88</v>
      </c>
      <c r="AC25" s="36">
        <v>89</v>
      </c>
      <c r="AD25" s="36">
        <v>85</v>
      </c>
      <c r="AE25" s="36">
        <v>87</v>
      </c>
      <c r="AF25" s="36">
        <v>88</v>
      </c>
    </row>
    <row r="26" spans="2:32" x14ac:dyDescent="0.2">
      <c r="B26" s="36">
        <v>4</v>
      </c>
      <c r="C26" s="36">
        <v>79</v>
      </c>
      <c r="D26" s="36">
        <v>80</v>
      </c>
      <c r="E26" s="36">
        <v>81</v>
      </c>
      <c r="F26" s="36">
        <v>79</v>
      </c>
      <c r="G26" s="36">
        <v>81</v>
      </c>
      <c r="H26" s="36">
        <v>82</v>
      </c>
      <c r="I26" s="36">
        <v>81</v>
      </c>
      <c r="J26" s="36">
        <v>79</v>
      </c>
      <c r="K26" s="36">
        <v>76</v>
      </c>
      <c r="L26" s="36">
        <v>83</v>
      </c>
      <c r="M26" s="36">
        <v>84</v>
      </c>
      <c r="N26" s="36">
        <v>80</v>
      </c>
      <c r="O26" s="36">
        <v>81</v>
      </c>
      <c r="P26" s="36">
        <v>81</v>
      </c>
      <c r="Q26" s="36">
        <v>84</v>
      </c>
      <c r="R26" s="36">
        <v>79</v>
      </c>
      <c r="S26" s="36">
        <v>75</v>
      </c>
      <c r="T26" s="36">
        <v>76</v>
      </c>
      <c r="U26" s="36">
        <v>79</v>
      </c>
      <c r="V26" s="36">
        <v>79</v>
      </c>
      <c r="W26" s="36">
        <v>78</v>
      </c>
      <c r="X26" s="36">
        <v>81</v>
      </c>
      <c r="Y26" s="36">
        <v>82</v>
      </c>
      <c r="Z26" s="36">
        <v>81</v>
      </c>
      <c r="AA26" s="36">
        <v>78</v>
      </c>
      <c r="AB26" s="36">
        <v>81</v>
      </c>
      <c r="AC26" s="36">
        <v>81</v>
      </c>
      <c r="AD26" s="36">
        <v>76</v>
      </c>
      <c r="AE26" s="36">
        <v>80</v>
      </c>
      <c r="AF26" s="36">
        <v>81</v>
      </c>
    </row>
    <row r="27" spans="2:32" x14ac:dyDescent="0.2">
      <c r="B27" s="36">
        <v>5</v>
      </c>
      <c r="C27" s="36">
        <v>76</v>
      </c>
      <c r="D27" s="36">
        <v>77</v>
      </c>
      <c r="E27" s="36">
        <v>78</v>
      </c>
      <c r="F27" s="36">
        <v>78</v>
      </c>
      <c r="G27" s="36">
        <v>79</v>
      </c>
      <c r="H27" s="36">
        <v>77</v>
      </c>
      <c r="I27" s="36">
        <v>80</v>
      </c>
      <c r="J27" s="36">
        <v>76</v>
      </c>
      <c r="K27" s="36">
        <v>75</v>
      </c>
      <c r="L27" s="36">
        <v>80</v>
      </c>
      <c r="M27" s="36">
        <v>79</v>
      </c>
      <c r="N27" s="36">
        <v>75</v>
      </c>
      <c r="O27" s="36">
        <v>76</v>
      </c>
      <c r="P27" s="36">
        <v>77</v>
      </c>
      <c r="Q27" s="36">
        <v>80</v>
      </c>
      <c r="R27" s="36">
        <v>75</v>
      </c>
      <c r="S27" s="36"/>
      <c r="T27" s="36">
        <v>74</v>
      </c>
      <c r="U27" s="36">
        <v>75</v>
      </c>
      <c r="V27" s="36">
        <v>74</v>
      </c>
      <c r="W27" s="36">
        <v>75</v>
      </c>
      <c r="X27" s="36">
        <v>76</v>
      </c>
      <c r="Y27" s="36">
        <v>78</v>
      </c>
      <c r="Z27" s="36">
        <v>76</v>
      </c>
      <c r="AA27" s="36">
        <v>74</v>
      </c>
      <c r="AB27" s="36">
        <v>76</v>
      </c>
      <c r="AC27" s="36">
        <v>77</v>
      </c>
      <c r="AD27" s="36">
        <v>73</v>
      </c>
      <c r="AE27" s="36">
        <v>75</v>
      </c>
      <c r="AF27" s="36">
        <v>75</v>
      </c>
    </row>
    <row r="28" spans="2:32" x14ac:dyDescent="0.2">
      <c r="B28" s="36">
        <v>6</v>
      </c>
      <c r="C28" s="36">
        <v>78</v>
      </c>
      <c r="D28" s="36">
        <v>83</v>
      </c>
      <c r="E28" s="36">
        <v>77</v>
      </c>
      <c r="F28" s="36">
        <v>82</v>
      </c>
      <c r="G28" s="36">
        <v>76</v>
      </c>
      <c r="H28" s="36">
        <v>73</v>
      </c>
      <c r="I28" s="36">
        <v>81</v>
      </c>
      <c r="J28" s="36">
        <v>74</v>
      </c>
      <c r="K28" s="36"/>
      <c r="L28" s="36">
        <v>77</v>
      </c>
      <c r="M28" s="36">
        <v>76</v>
      </c>
      <c r="N28" s="36"/>
      <c r="O28" s="36">
        <v>71</v>
      </c>
      <c r="P28" s="36">
        <v>73</v>
      </c>
      <c r="Q28" s="36">
        <v>79</v>
      </c>
      <c r="R28" s="36"/>
      <c r="S28" s="36"/>
      <c r="T28" s="36"/>
      <c r="U28" s="36"/>
      <c r="V28" s="36"/>
      <c r="W28" s="36"/>
      <c r="X28" s="36">
        <v>73</v>
      </c>
      <c r="Y28" s="36">
        <v>75</v>
      </c>
      <c r="Z28" s="36"/>
      <c r="AA28" s="36"/>
      <c r="AB28" s="36">
        <v>73</v>
      </c>
      <c r="AC28" s="36">
        <v>72</v>
      </c>
      <c r="AD28" s="36"/>
      <c r="AE28" s="36"/>
      <c r="AF28" s="36"/>
    </row>
    <row r="29" spans="2:32" x14ac:dyDescent="0.2">
      <c r="B29" s="36">
        <v>7</v>
      </c>
      <c r="C29" s="36">
        <v>79</v>
      </c>
      <c r="D29" s="36">
        <v>86</v>
      </c>
      <c r="E29" s="36">
        <v>82</v>
      </c>
      <c r="F29" s="36">
        <v>85</v>
      </c>
      <c r="G29" s="36">
        <v>75</v>
      </c>
      <c r="H29" s="36"/>
      <c r="I29" s="36">
        <v>81</v>
      </c>
      <c r="J29" s="36"/>
      <c r="K29" s="36"/>
      <c r="L29" s="36">
        <v>79</v>
      </c>
      <c r="M29" s="36">
        <v>75</v>
      </c>
      <c r="N29" s="36"/>
      <c r="O29" s="36"/>
      <c r="P29" s="36"/>
      <c r="Q29" s="36">
        <v>81</v>
      </c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</row>
    <row r="30" spans="2:32" x14ac:dyDescent="0.2">
      <c r="B30" s="36">
        <v>8</v>
      </c>
      <c r="C30" s="36">
        <v>82</v>
      </c>
      <c r="D30" s="36">
        <v>89</v>
      </c>
      <c r="E30" s="36">
        <v>83</v>
      </c>
      <c r="F30" s="36">
        <v>88</v>
      </c>
      <c r="G30" s="36"/>
      <c r="H30" s="36"/>
      <c r="I30" s="36">
        <v>80</v>
      </c>
      <c r="J30" s="36"/>
      <c r="K30" s="36"/>
      <c r="L30" s="36">
        <v>80</v>
      </c>
      <c r="M30" s="36"/>
      <c r="N30" s="36"/>
      <c r="O30" s="36"/>
      <c r="P30" s="36"/>
      <c r="Q30" s="36">
        <v>80</v>
      </c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</row>
    <row r="31" spans="2:32" x14ac:dyDescent="0.2">
      <c r="B31" s="36">
        <v>9</v>
      </c>
      <c r="C31" s="36">
        <v>86</v>
      </c>
      <c r="D31" s="36">
        <v>95</v>
      </c>
      <c r="E31" s="36">
        <v>86</v>
      </c>
      <c r="F31" s="36">
        <v>94</v>
      </c>
      <c r="G31" s="36"/>
      <c r="H31" s="36"/>
      <c r="I31" s="36">
        <v>83</v>
      </c>
      <c r="J31" s="36"/>
      <c r="K31" s="36"/>
      <c r="L31" s="36">
        <v>80</v>
      </c>
      <c r="M31" s="36"/>
      <c r="N31" s="36"/>
      <c r="O31" s="36"/>
      <c r="P31" s="36"/>
      <c r="Q31" s="36">
        <v>81</v>
      </c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</row>
    <row r="32" spans="2:32" x14ac:dyDescent="0.2">
      <c r="B32" s="36">
        <v>10</v>
      </c>
      <c r="C32" s="36">
        <v>87</v>
      </c>
      <c r="D32" s="36">
        <v>95</v>
      </c>
      <c r="E32" s="36">
        <v>86</v>
      </c>
      <c r="F32" s="36">
        <v>96</v>
      </c>
      <c r="G32" s="36"/>
      <c r="H32" s="36"/>
      <c r="I32" s="36">
        <v>83</v>
      </c>
      <c r="J32" s="36"/>
      <c r="K32" s="36"/>
      <c r="L32" s="36">
        <v>80</v>
      </c>
      <c r="M32" s="36"/>
      <c r="N32" s="36"/>
      <c r="O32" s="36"/>
      <c r="P32" s="36"/>
      <c r="Q32" s="36">
        <v>79</v>
      </c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</row>
    <row r="33" spans="2:32" x14ac:dyDescent="0.2">
      <c r="B33" s="36">
        <v>11</v>
      </c>
      <c r="C33" s="36">
        <v>87</v>
      </c>
      <c r="D33" s="36">
        <v>98</v>
      </c>
      <c r="E33" s="36">
        <v>94</v>
      </c>
      <c r="F33" s="36">
        <v>95</v>
      </c>
      <c r="G33" s="36"/>
      <c r="H33" s="36"/>
      <c r="I33" s="36">
        <v>85</v>
      </c>
      <c r="J33" s="36"/>
      <c r="K33" s="36"/>
      <c r="L33" s="36">
        <v>81</v>
      </c>
      <c r="M33" s="36"/>
      <c r="N33" s="36"/>
      <c r="O33" s="36"/>
      <c r="P33" s="36"/>
      <c r="Q33" s="36">
        <v>83</v>
      </c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</row>
    <row r="34" spans="2:32" x14ac:dyDescent="0.2">
      <c r="B34" s="36">
        <v>12</v>
      </c>
      <c r="C34" s="36">
        <v>92</v>
      </c>
      <c r="D34" s="36">
        <v>101</v>
      </c>
      <c r="E34" s="36">
        <v>94</v>
      </c>
      <c r="F34" s="36">
        <v>95</v>
      </c>
      <c r="G34" s="36"/>
      <c r="H34" s="36"/>
      <c r="I34" s="36">
        <v>90</v>
      </c>
      <c r="J34" s="36"/>
      <c r="K34" s="36"/>
      <c r="L34" s="36">
        <v>81</v>
      </c>
      <c r="M34" s="36"/>
      <c r="N34" s="36"/>
      <c r="O34" s="36"/>
      <c r="P34" s="36"/>
      <c r="Q34" s="36">
        <v>85</v>
      </c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</row>
    <row r="35" spans="2:32" x14ac:dyDescent="0.2">
      <c r="B35" s="36">
        <v>13</v>
      </c>
      <c r="C35" s="36">
        <v>96</v>
      </c>
      <c r="D35" s="36">
        <v>104</v>
      </c>
      <c r="E35" s="36">
        <v>97</v>
      </c>
      <c r="F35" s="36">
        <v>96</v>
      </c>
      <c r="G35" s="36"/>
      <c r="H35" s="36"/>
      <c r="I35" s="36">
        <v>95</v>
      </c>
      <c r="J35" s="36"/>
      <c r="K35" s="36"/>
      <c r="L35" s="36">
        <v>83</v>
      </c>
      <c r="M35" s="36"/>
      <c r="N35" s="36"/>
      <c r="O35" s="36"/>
      <c r="P35" s="36"/>
      <c r="Q35" s="36">
        <v>88</v>
      </c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</row>
    <row r="36" spans="2:32" x14ac:dyDescent="0.2">
      <c r="B36" s="36">
        <v>14</v>
      </c>
      <c r="C36" s="36">
        <v>97</v>
      </c>
      <c r="D36" s="36">
        <v>104</v>
      </c>
      <c r="E36" s="36">
        <v>99</v>
      </c>
      <c r="F36" s="36">
        <v>98</v>
      </c>
      <c r="G36" s="36"/>
      <c r="H36" s="36"/>
      <c r="I36" s="36">
        <v>98</v>
      </c>
      <c r="J36" s="36"/>
      <c r="K36" s="36"/>
      <c r="L36" s="36">
        <v>86</v>
      </c>
      <c r="M36" s="36"/>
      <c r="N36" s="36"/>
      <c r="O36" s="36"/>
      <c r="P36" s="36"/>
      <c r="Q36" s="36">
        <v>91</v>
      </c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</row>
    <row r="38" spans="2:32" x14ac:dyDescent="0.2">
      <c r="B38" s="64" t="s">
        <v>43</v>
      </c>
      <c r="C38" s="65" t="s">
        <v>86</v>
      </c>
      <c r="D38" s="65"/>
      <c r="E38" s="65"/>
      <c r="F38" s="65"/>
      <c r="G38" s="65"/>
      <c r="H38" s="65" t="s">
        <v>87</v>
      </c>
      <c r="I38" s="65"/>
      <c r="J38" s="65"/>
      <c r="K38" s="65"/>
      <c r="L38" s="65"/>
      <c r="M38" s="65" t="s">
        <v>88</v>
      </c>
      <c r="N38" s="65"/>
      <c r="O38" s="65"/>
      <c r="P38" s="65"/>
      <c r="Q38" s="65"/>
      <c r="R38" s="65" t="s">
        <v>80</v>
      </c>
      <c r="S38" s="65"/>
      <c r="T38" s="65"/>
      <c r="U38" s="65"/>
      <c r="V38" s="65"/>
      <c r="W38" s="65" t="s">
        <v>81</v>
      </c>
      <c r="X38" s="65"/>
      <c r="Y38" s="65"/>
      <c r="Z38" s="65"/>
      <c r="AA38" s="65"/>
      <c r="AB38" s="65" t="s">
        <v>82</v>
      </c>
      <c r="AC38" s="65"/>
      <c r="AD38" s="65"/>
      <c r="AE38" s="65"/>
      <c r="AF38" s="65"/>
    </row>
    <row r="39" spans="2:32" x14ac:dyDescent="0.2">
      <c r="B39" s="36">
        <v>0</v>
      </c>
      <c r="C39" s="36">
        <v>100</v>
      </c>
      <c r="D39" s="36">
        <v>100</v>
      </c>
      <c r="E39" s="36">
        <v>100</v>
      </c>
      <c r="F39" s="36">
        <v>100</v>
      </c>
      <c r="G39" s="36">
        <v>100</v>
      </c>
      <c r="H39" s="36">
        <v>100</v>
      </c>
      <c r="I39" s="36">
        <v>100</v>
      </c>
      <c r="J39" s="36">
        <v>100</v>
      </c>
      <c r="K39" s="36">
        <v>100</v>
      </c>
      <c r="L39" s="36">
        <v>100</v>
      </c>
      <c r="M39" s="36">
        <v>100</v>
      </c>
      <c r="N39" s="36">
        <v>100</v>
      </c>
      <c r="O39" s="36">
        <v>100</v>
      </c>
      <c r="P39" s="36">
        <v>100</v>
      </c>
      <c r="Q39" s="36">
        <v>100</v>
      </c>
      <c r="R39" s="36">
        <v>100</v>
      </c>
      <c r="S39" s="36">
        <v>100</v>
      </c>
      <c r="T39" s="36">
        <v>100</v>
      </c>
      <c r="U39" s="36">
        <v>100</v>
      </c>
      <c r="V39" s="36">
        <v>100</v>
      </c>
      <c r="W39" s="36">
        <v>100</v>
      </c>
      <c r="X39" s="36">
        <v>100</v>
      </c>
      <c r="Y39" s="36">
        <v>100</v>
      </c>
      <c r="Z39" s="36">
        <v>100</v>
      </c>
      <c r="AA39" s="36">
        <v>100</v>
      </c>
      <c r="AB39" s="36">
        <v>100</v>
      </c>
      <c r="AC39" s="36">
        <v>100</v>
      </c>
      <c r="AD39" s="36">
        <v>100</v>
      </c>
      <c r="AE39" s="36">
        <v>100</v>
      </c>
      <c r="AF39" s="36">
        <v>100</v>
      </c>
    </row>
    <row r="40" spans="2:32" x14ac:dyDescent="0.2">
      <c r="B40" s="36">
        <v>1</v>
      </c>
      <c r="C40" s="36">
        <v>101</v>
      </c>
      <c r="D40" s="36">
        <v>97</v>
      </c>
      <c r="E40" s="36">
        <v>97</v>
      </c>
      <c r="F40" s="36">
        <v>99</v>
      </c>
      <c r="G40" s="36">
        <v>95</v>
      </c>
      <c r="H40" s="36">
        <v>98</v>
      </c>
      <c r="I40" s="36">
        <v>99</v>
      </c>
      <c r="J40" s="36">
        <v>97</v>
      </c>
      <c r="K40" s="36">
        <v>98</v>
      </c>
      <c r="L40" s="36">
        <v>99</v>
      </c>
      <c r="M40" s="36">
        <v>101</v>
      </c>
      <c r="N40" s="36">
        <v>97</v>
      </c>
      <c r="O40" s="36">
        <v>101</v>
      </c>
      <c r="P40" s="36">
        <v>99</v>
      </c>
      <c r="Q40" s="36">
        <v>100</v>
      </c>
      <c r="R40" s="36">
        <v>98</v>
      </c>
      <c r="S40" s="36">
        <v>99</v>
      </c>
      <c r="T40" s="36">
        <v>97</v>
      </c>
      <c r="U40" s="36">
        <v>102</v>
      </c>
      <c r="V40" s="36">
        <v>97</v>
      </c>
      <c r="W40" s="36">
        <v>97</v>
      </c>
      <c r="X40" s="36">
        <v>101</v>
      </c>
      <c r="Y40" s="36">
        <v>99</v>
      </c>
      <c r="Z40" s="36">
        <v>98</v>
      </c>
      <c r="AA40" s="36">
        <v>97</v>
      </c>
      <c r="AB40" s="36">
        <v>100</v>
      </c>
      <c r="AC40" s="36">
        <v>99</v>
      </c>
      <c r="AD40" s="36">
        <v>95</v>
      </c>
      <c r="AE40" s="36">
        <v>96</v>
      </c>
      <c r="AF40" s="36">
        <v>99</v>
      </c>
    </row>
    <row r="41" spans="2:32" x14ac:dyDescent="0.2">
      <c r="B41" s="36">
        <v>2</v>
      </c>
      <c r="C41" s="36">
        <v>99</v>
      </c>
      <c r="D41" s="36">
        <v>98</v>
      </c>
      <c r="E41" s="36">
        <v>97</v>
      </c>
      <c r="F41" s="36">
        <v>101</v>
      </c>
      <c r="G41" s="36">
        <v>97</v>
      </c>
      <c r="H41" s="36">
        <v>98</v>
      </c>
      <c r="I41" s="36">
        <v>97</v>
      </c>
      <c r="J41" s="36">
        <v>96</v>
      </c>
      <c r="K41" s="36">
        <v>95</v>
      </c>
      <c r="L41" s="36">
        <v>98</v>
      </c>
      <c r="M41" s="36">
        <v>98</v>
      </c>
      <c r="N41" s="36">
        <v>98</v>
      </c>
      <c r="O41" s="36">
        <v>100</v>
      </c>
      <c r="P41" s="36">
        <v>97</v>
      </c>
      <c r="Q41" s="36">
        <v>93</v>
      </c>
      <c r="R41" s="36">
        <v>98</v>
      </c>
      <c r="S41" s="36">
        <v>92</v>
      </c>
      <c r="T41" s="36">
        <v>92</v>
      </c>
      <c r="U41" s="36">
        <v>97</v>
      </c>
      <c r="V41" s="36">
        <v>97</v>
      </c>
      <c r="W41" s="36">
        <v>95</v>
      </c>
      <c r="X41" s="36">
        <v>101</v>
      </c>
      <c r="Y41" s="36">
        <v>101</v>
      </c>
      <c r="Z41" s="36">
        <v>96</v>
      </c>
      <c r="AA41" s="36">
        <v>97</v>
      </c>
      <c r="AB41" s="36">
        <v>99</v>
      </c>
      <c r="AC41" s="36">
        <v>100</v>
      </c>
      <c r="AD41" s="36">
        <v>99</v>
      </c>
      <c r="AE41" s="36">
        <v>89</v>
      </c>
      <c r="AF41" s="36">
        <v>100</v>
      </c>
    </row>
    <row r="42" spans="2:32" x14ac:dyDescent="0.2">
      <c r="B42" s="36">
        <v>3</v>
      </c>
      <c r="C42" s="36">
        <v>91</v>
      </c>
      <c r="D42" s="36">
        <v>87</v>
      </c>
      <c r="E42" s="36">
        <v>88</v>
      </c>
      <c r="F42" s="36">
        <v>92</v>
      </c>
      <c r="G42" s="36">
        <v>88</v>
      </c>
      <c r="H42" s="36">
        <v>88</v>
      </c>
      <c r="I42" s="36">
        <v>86</v>
      </c>
      <c r="J42" s="36">
        <v>86</v>
      </c>
      <c r="K42" s="36">
        <v>86</v>
      </c>
      <c r="L42" s="36">
        <v>89</v>
      </c>
      <c r="M42" s="36">
        <v>87</v>
      </c>
      <c r="N42" s="36">
        <v>87</v>
      </c>
      <c r="O42" s="36">
        <v>87</v>
      </c>
      <c r="P42" s="36">
        <v>86</v>
      </c>
      <c r="Q42" s="36">
        <v>87</v>
      </c>
      <c r="R42" s="36">
        <v>88</v>
      </c>
      <c r="S42" s="36">
        <v>83</v>
      </c>
      <c r="T42" s="36">
        <v>82</v>
      </c>
      <c r="U42" s="36">
        <v>86</v>
      </c>
      <c r="V42" s="36">
        <v>87</v>
      </c>
      <c r="W42" s="36">
        <v>85</v>
      </c>
      <c r="X42" s="36">
        <v>89</v>
      </c>
      <c r="Y42" s="36">
        <v>90</v>
      </c>
      <c r="Z42" s="36">
        <v>87</v>
      </c>
      <c r="AA42" s="36">
        <v>86</v>
      </c>
      <c r="AB42" s="36">
        <v>88</v>
      </c>
      <c r="AC42" s="36">
        <v>89</v>
      </c>
      <c r="AD42" s="36">
        <v>85</v>
      </c>
      <c r="AE42" s="36">
        <v>87</v>
      </c>
      <c r="AF42" s="36">
        <v>88</v>
      </c>
    </row>
    <row r="43" spans="2:32" x14ac:dyDescent="0.2">
      <c r="B43" s="36">
        <v>4</v>
      </c>
      <c r="C43" s="36">
        <v>85</v>
      </c>
      <c r="D43" s="36">
        <v>79</v>
      </c>
      <c r="E43" s="36">
        <v>79</v>
      </c>
      <c r="F43" s="36">
        <v>83</v>
      </c>
      <c r="G43" s="36">
        <v>79</v>
      </c>
      <c r="H43" s="36">
        <v>80</v>
      </c>
      <c r="I43" s="36">
        <v>79</v>
      </c>
      <c r="J43" s="36">
        <v>78</v>
      </c>
      <c r="K43" s="36">
        <v>79</v>
      </c>
      <c r="L43" s="36">
        <v>80</v>
      </c>
      <c r="M43" s="36">
        <v>80</v>
      </c>
      <c r="N43" s="36">
        <v>80</v>
      </c>
      <c r="O43" s="36">
        <v>79</v>
      </c>
      <c r="P43" s="36">
        <v>80</v>
      </c>
      <c r="Q43" s="36">
        <v>76</v>
      </c>
      <c r="R43" s="36">
        <v>79</v>
      </c>
      <c r="S43" s="36">
        <v>75</v>
      </c>
      <c r="T43" s="36">
        <v>76</v>
      </c>
      <c r="U43" s="36">
        <v>79</v>
      </c>
      <c r="V43" s="36">
        <v>79</v>
      </c>
      <c r="W43" s="36">
        <v>78</v>
      </c>
      <c r="X43" s="36">
        <v>81</v>
      </c>
      <c r="Y43" s="36">
        <v>82</v>
      </c>
      <c r="Z43" s="36">
        <v>81</v>
      </c>
      <c r="AA43" s="36">
        <v>78</v>
      </c>
      <c r="AB43" s="36">
        <v>81</v>
      </c>
      <c r="AC43" s="36">
        <v>81</v>
      </c>
      <c r="AD43" s="36">
        <v>76</v>
      </c>
      <c r="AE43" s="36">
        <v>80</v>
      </c>
      <c r="AF43" s="36">
        <v>81</v>
      </c>
    </row>
    <row r="44" spans="2:32" x14ac:dyDescent="0.2">
      <c r="B44" s="36">
        <v>5</v>
      </c>
      <c r="C44" s="36">
        <v>88</v>
      </c>
      <c r="D44" s="36">
        <v>76</v>
      </c>
      <c r="E44" s="36">
        <v>79</v>
      </c>
      <c r="F44" s="36">
        <v>81</v>
      </c>
      <c r="G44" s="36">
        <v>76</v>
      </c>
      <c r="H44" s="36">
        <v>81</v>
      </c>
      <c r="I44" s="36">
        <v>74</v>
      </c>
      <c r="J44" s="36">
        <v>74</v>
      </c>
      <c r="K44" s="36">
        <v>76</v>
      </c>
      <c r="L44" s="36">
        <v>79</v>
      </c>
      <c r="M44" s="36">
        <v>76</v>
      </c>
      <c r="N44" s="36">
        <v>75</v>
      </c>
      <c r="O44" s="36">
        <v>75</v>
      </c>
      <c r="P44" s="36">
        <v>76</v>
      </c>
      <c r="Q44" s="36">
        <v>76</v>
      </c>
      <c r="R44" s="36">
        <v>75</v>
      </c>
      <c r="S44" s="36"/>
      <c r="T44" s="36">
        <v>74</v>
      </c>
      <c r="U44" s="36">
        <v>75</v>
      </c>
      <c r="V44" s="36">
        <v>74</v>
      </c>
      <c r="W44" s="36">
        <v>75</v>
      </c>
      <c r="X44" s="36">
        <v>76</v>
      </c>
      <c r="Y44" s="36">
        <v>78</v>
      </c>
      <c r="Z44" s="36">
        <v>76</v>
      </c>
      <c r="AA44" s="36">
        <v>74</v>
      </c>
      <c r="AB44" s="36">
        <v>76</v>
      </c>
      <c r="AC44" s="36">
        <v>77</v>
      </c>
      <c r="AD44" s="36">
        <v>73</v>
      </c>
      <c r="AE44" s="36">
        <v>75</v>
      </c>
      <c r="AF44" s="36">
        <v>75</v>
      </c>
    </row>
    <row r="45" spans="2:32" x14ac:dyDescent="0.2">
      <c r="B45" s="36">
        <v>6</v>
      </c>
      <c r="C45" s="36">
        <v>90</v>
      </c>
      <c r="D45" s="36">
        <v>79</v>
      </c>
      <c r="E45" s="36">
        <v>85</v>
      </c>
      <c r="F45" s="36">
        <v>80</v>
      </c>
      <c r="G45" s="36">
        <v>79</v>
      </c>
      <c r="H45" s="36">
        <v>80</v>
      </c>
      <c r="I45" s="36"/>
      <c r="J45" s="36"/>
      <c r="K45" s="36">
        <v>73</v>
      </c>
      <c r="L45" s="36">
        <v>82</v>
      </c>
      <c r="M45" s="36">
        <v>74</v>
      </c>
      <c r="N45" s="36"/>
      <c r="O45" s="36"/>
      <c r="P45" s="36">
        <v>73</v>
      </c>
      <c r="Q45" s="36">
        <v>76</v>
      </c>
      <c r="R45" s="36"/>
      <c r="S45" s="36"/>
      <c r="T45" s="36"/>
      <c r="U45" s="36"/>
      <c r="V45" s="36"/>
      <c r="W45" s="36"/>
      <c r="X45" s="36">
        <v>73</v>
      </c>
      <c r="Y45" s="36">
        <v>75</v>
      </c>
      <c r="Z45" s="36"/>
      <c r="AA45" s="36"/>
      <c r="AB45" s="36">
        <v>73</v>
      </c>
      <c r="AC45" s="36">
        <v>72</v>
      </c>
      <c r="AD45" s="36"/>
      <c r="AE45" s="36"/>
      <c r="AF45" s="36"/>
    </row>
    <row r="46" spans="2:32" x14ac:dyDescent="0.2">
      <c r="B46" s="36">
        <v>7</v>
      </c>
      <c r="C46" s="36">
        <v>93</v>
      </c>
      <c r="D46" s="36">
        <v>82</v>
      </c>
      <c r="E46" s="36">
        <v>88</v>
      </c>
      <c r="F46" s="36">
        <v>81</v>
      </c>
      <c r="G46" s="36">
        <v>84</v>
      </c>
      <c r="H46" s="36">
        <v>82</v>
      </c>
      <c r="I46" s="36"/>
      <c r="J46" s="36"/>
      <c r="K46" s="36"/>
      <c r="L46" s="36">
        <v>82</v>
      </c>
      <c r="M46" s="36"/>
      <c r="N46" s="36"/>
      <c r="O46" s="36"/>
      <c r="P46" s="36"/>
      <c r="Q46" s="36">
        <v>77</v>
      </c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</row>
    <row r="47" spans="2:32" x14ac:dyDescent="0.2">
      <c r="B47" s="36">
        <v>8</v>
      </c>
      <c r="C47" s="36">
        <v>95</v>
      </c>
      <c r="D47" s="36">
        <v>85</v>
      </c>
      <c r="E47" s="36">
        <v>91</v>
      </c>
      <c r="F47" s="36">
        <v>82</v>
      </c>
      <c r="G47" s="36">
        <v>84</v>
      </c>
      <c r="H47" s="36">
        <v>84</v>
      </c>
      <c r="I47" s="36"/>
      <c r="J47" s="36"/>
      <c r="K47" s="36"/>
      <c r="L47" s="36">
        <v>85</v>
      </c>
      <c r="M47" s="36"/>
      <c r="N47" s="36"/>
      <c r="O47" s="36"/>
      <c r="P47" s="36"/>
      <c r="Q47" s="36">
        <v>80</v>
      </c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</row>
    <row r="48" spans="2:32" x14ac:dyDescent="0.2">
      <c r="B48" s="36">
        <v>9</v>
      </c>
      <c r="C48" s="36">
        <v>97</v>
      </c>
      <c r="D48" s="36">
        <v>87</v>
      </c>
      <c r="E48" s="36">
        <v>93</v>
      </c>
      <c r="F48" s="36">
        <v>85</v>
      </c>
      <c r="G48" s="36">
        <v>85</v>
      </c>
      <c r="H48" s="36">
        <v>85</v>
      </c>
      <c r="I48" s="36"/>
      <c r="J48" s="36"/>
      <c r="K48" s="36"/>
      <c r="L48" s="36">
        <v>87</v>
      </c>
      <c r="M48" s="36"/>
      <c r="N48" s="36"/>
      <c r="O48" s="36"/>
      <c r="P48" s="36"/>
      <c r="Q48" s="36">
        <v>81</v>
      </c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</row>
    <row r="49" spans="2:32" x14ac:dyDescent="0.2">
      <c r="B49" s="36">
        <v>10</v>
      </c>
      <c r="C49" s="36">
        <v>98</v>
      </c>
      <c r="D49" s="36">
        <v>90</v>
      </c>
      <c r="E49" s="36">
        <v>95</v>
      </c>
      <c r="F49" s="36">
        <v>87</v>
      </c>
      <c r="G49" s="36">
        <v>89</v>
      </c>
      <c r="H49" s="36">
        <v>88</v>
      </c>
      <c r="I49" s="36"/>
      <c r="J49" s="36"/>
      <c r="K49" s="36"/>
      <c r="L49" s="36">
        <v>89</v>
      </c>
      <c r="M49" s="36"/>
      <c r="N49" s="36"/>
      <c r="O49" s="36"/>
      <c r="P49" s="36"/>
      <c r="Q49" s="36">
        <v>82</v>
      </c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</row>
    <row r="50" spans="2:32" x14ac:dyDescent="0.2">
      <c r="B50" s="36">
        <v>11</v>
      </c>
      <c r="C50" s="36">
        <v>98</v>
      </c>
      <c r="D50" s="36">
        <v>95</v>
      </c>
      <c r="E50" s="36">
        <v>99</v>
      </c>
      <c r="F50" s="36">
        <v>89</v>
      </c>
      <c r="G50" s="36">
        <v>92</v>
      </c>
      <c r="H50" s="36">
        <v>91</v>
      </c>
      <c r="I50" s="36"/>
      <c r="J50" s="36"/>
      <c r="K50" s="36"/>
      <c r="L50" s="36">
        <v>90</v>
      </c>
      <c r="M50" s="36"/>
      <c r="N50" s="36"/>
      <c r="O50" s="36"/>
      <c r="P50" s="36"/>
      <c r="Q50" s="36">
        <v>82</v>
      </c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</row>
    <row r="51" spans="2:32" x14ac:dyDescent="0.2">
      <c r="B51" s="36">
        <v>12</v>
      </c>
      <c r="C51" s="36">
        <v>99</v>
      </c>
      <c r="D51" s="36">
        <v>95</v>
      </c>
      <c r="E51" s="36">
        <v>99</v>
      </c>
      <c r="F51" s="36">
        <v>91</v>
      </c>
      <c r="G51" s="36">
        <v>94</v>
      </c>
      <c r="H51" s="36">
        <v>91</v>
      </c>
      <c r="I51" s="36"/>
      <c r="J51" s="36"/>
      <c r="K51" s="36"/>
      <c r="L51" s="36">
        <v>91</v>
      </c>
      <c r="M51" s="36"/>
      <c r="N51" s="36"/>
      <c r="O51" s="36"/>
      <c r="P51" s="36"/>
      <c r="Q51" s="36">
        <v>86</v>
      </c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</row>
    <row r="52" spans="2:32" x14ac:dyDescent="0.2">
      <c r="B52" s="36">
        <v>13</v>
      </c>
      <c r="C52" s="36">
        <v>98</v>
      </c>
      <c r="D52" s="36">
        <v>97</v>
      </c>
      <c r="E52" s="36">
        <v>99</v>
      </c>
      <c r="F52" s="36">
        <v>93</v>
      </c>
      <c r="G52" s="36">
        <v>96</v>
      </c>
      <c r="H52" s="36">
        <v>95</v>
      </c>
      <c r="I52" s="36"/>
      <c r="J52" s="36"/>
      <c r="K52" s="36"/>
      <c r="L52" s="36">
        <v>95</v>
      </c>
      <c r="M52" s="36"/>
      <c r="N52" s="36"/>
      <c r="O52" s="36"/>
      <c r="P52" s="36"/>
      <c r="Q52" s="36">
        <v>90</v>
      </c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</row>
    <row r="53" spans="2:32" x14ac:dyDescent="0.2">
      <c r="B53" s="36">
        <v>14</v>
      </c>
      <c r="C53" s="36">
        <v>99</v>
      </c>
      <c r="D53" s="36">
        <v>96</v>
      </c>
      <c r="E53" s="36">
        <v>99</v>
      </c>
      <c r="F53" s="36">
        <v>94</v>
      </c>
      <c r="G53" s="36">
        <v>98</v>
      </c>
      <c r="H53" s="36">
        <v>97</v>
      </c>
      <c r="I53" s="36"/>
      <c r="J53" s="36"/>
      <c r="K53" s="36"/>
      <c r="L53" s="36">
        <v>98</v>
      </c>
      <c r="M53" s="36"/>
      <c r="N53" s="36"/>
      <c r="O53" s="36"/>
      <c r="P53" s="36"/>
      <c r="Q53" s="36">
        <v>93</v>
      </c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</row>
    <row r="55" spans="2:32" x14ac:dyDescent="0.2">
      <c r="B55" s="64" t="s">
        <v>43</v>
      </c>
      <c r="C55" s="65" t="s">
        <v>89</v>
      </c>
      <c r="D55" s="65"/>
      <c r="E55" s="65"/>
      <c r="F55" s="65"/>
      <c r="G55" s="65"/>
      <c r="H55" s="65" t="s">
        <v>90</v>
      </c>
      <c r="I55" s="65"/>
      <c r="J55" s="65"/>
      <c r="K55" s="65"/>
      <c r="L55" s="65"/>
      <c r="M55" s="65" t="s">
        <v>91</v>
      </c>
      <c r="N55" s="65"/>
      <c r="O55" s="65"/>
      <c r="P55" s="65"/>
      <c r="Q55" s="65"/>
      <c r="R55" s="65" t="s">
        <v>80</v>
      </c>
      <c r="S55" s="65"/>
      <c r="T55" s="65"/>
      <c r="U55" s="65"/>
      <c r="V55" s="65"/>
      <c r="W55" s="65" t="s">
        <v>81</v>
      </c>
      <c r="X55" s="65"/>
      <c r="Y55" s="65"/>
      <c r="Z55" s="65"/>
      <c r="AA55" s="65"/>
      <c r="AB55" s="65" t="s">
        <v>82</v>
      </c>
      <c r="AC55" s="65"/>
      <c r="AD55" s="65"/>
      <c r="AE55" s="65"/>
      <c r="AF55" s="65"/>
    </row>
    <row r="56" spans="2:32" x14ac:dyDescent="0.2">
      <c r="B56" s="36">
        <v>0</v>
      </c>
      <c r="C56" s="36">
        <v>100</v>
      </c>
      <c r="D56" s="36">
        <v>100</v>
      </c>
      <c r="E56" s="36">
        <v>100</v>
      </c>
      <c r="F56" s="36">
        <v>100</v>
      </c>
      <c r="G56" s="36">
        <v>100</v>
      </c>
      <c r="H56" s="36">
        <v>100</v>
      </c>
      <c r="I56" s="36">
        <v>100</v>
      </c>
      <c r="J56" s="36">
        <v>100</v>
      </c>
      <c r="K56" s="36">
        <v>100</v>
      </c>
      <c r="L56" s="36">
        <v>100</v>
      </c>
      <c r="M56" s="36">
        <v>100</v>
      </c>
      <c r="N56" s="36">
        <v>100</v>
      </c>
      <c r="O56" s="36">
        <v>100</v>
      </c>
      <c r="P56" s="36">
        <v>100</v>
      </c>
      <c r="Q56" s="36">
        <v>100</v>
      </c>
      <c r="R56" s="36">
        <v>100</v>
      </c>
      <c r="S56" s="36">
        <v>100</v>
      </c>
      <c r="T56" s="36">
        <v>100</v>
      </c>
      <c r="U56" s="36">
        <v>100</v>
      </c>
      <c r="V56" s="36">
        <v>100</v>
      </c>
      <c r="W56" s="36">
        <v>100</v>
      </c>
      <c r="X56" s="36">
        <v>100</v>
      </c>
      <c r="Y56" s="36">
        <v>100</v>
      </c>
      <c r="Z56" s="36">
        <v>100</v>
      </c>
      <c r="AA56" s="36">
        <v>100</v>
      </c>
      <c r="AB56" s="36">
        <v>100</v>
      </c>
      <c r="AC56" s="36">
        <v>100</v>
      </c>
      <c r="AD56" s="36">
        <v>100</v>
      </c>
      <c r="AE56" s="36">
        <v>100</v>
      </c>
      <c r="AF56" s="36">
        <v>100</v>
      </c>
    </row>
    <row r="57" spans="2:32" x14ac:dyDescent="0.2">
      <c r="B57" s="36">
        <v>1</v>
      </c>
      <c r="C57" s="36">
        <v>99</v>
      </c>
      <c r="D57" s="36">
        <v>100</v>
      </c>
      <c r="E57" s="36">
        <v>97</v>
      </c>
      <c r="F57" s="36">
        <v>96</v>
      </c>
      <c r="G57" s="36">
        <v>98</v>
      </c>
      <c r="H57" s="36">
        <v>96</v>
      </c>
      <c r="I57" s="36">
        <v>98</v>
      </c>
      <c r="J57" s="36">
        <v>102</v>
      </c>
      <c r="K57" s="36">
        <v>97</v>
      </c>
      <c r="L57" s="36">
        <v>99</v>
      </c>
      <c r="M57" s="36">
        <v>98</v>
      </c>
      <c r="N57" s="36">
        <v>96</v>
      </c>
      <c r="O57" s="36">
        <v>102</v>
      </c>
      <c r="P57" s="36">
        <v>98</v>
      </c>
      <c r="Q57" s="36">
        <v>98</v>
      </c>
      <c r="R57" s="36">
        <v>98</v>
      </c>
      <c r="S57" s="36">
        <v>99</v>
      </c>
      <c r="T57" s="36">
        <v>97</v>
      </c>
      <c r="U57" s="36">
        <v>102</v>
      </c>
      <c r="V57" s="36">
        <v>97</v>
      </c>
      <c r="W57" s="36">
        <v>97</v>
      </c>
      <c r="X57" s="36">
        <v>101</v>
      </c>
      <c r="Y57" s="36">
        <v>99</v>
      </c>
      <c r="Z57" s="36">
        <v>98</v>
      </c>
      <c r="AA57" s="36">
        <v>97</v>
      </c>
      <c r="AB57" s="36">
        <v>100</v>
      </c>
      <c r="AC57" s="36">
        <v>99</v>
      </c>
      <c r="AD57" s="36">
        <v>95</v>
      </c>
      <c r="AE57" s="36">
        <v>96</v>
      </c>
      <c r="AF57" s="36">
        <v>99</v>
      </c>
    </row>
    <row r="58" spans="2:32" x14ac:dyDescent="0.2">
      <c r="B58" s="36">
        <v>2</v>
      </c>
      <c r="C58" s="36">
        <v>97</v>
      </c>
      <c r="D58" s="36">
        <v>98</v>
      </c>
      <c r="E58" s="36">
        <v>96</v>
      </c>
      <c r="F58" s="36">
        <v>96</v>
      </c>
      <c r="G58" s="36">
        <v>98</v>
      </c>
      <c r="H58" s="36">
        <v>97</v>
      </c>
      <c r="I58" s="36">
        <v>96</v>
      </c>
      <c r="J58" s="36">
        <v>101</v>
      </c>
      <c r="K58" s="36">
        <v>96</v>
      </c>
      <c r="L58" s="36">
        <v>99</v>
      </c>
      <c r="M58" s="36">
        <v>98</v>
      </c>
      <c r="N58" s="36">
        <v>96</v>
      </c>
      <c r="O58" s="36">
        <v>99</v>
      </c>
      <c r="P58" s="36">
        <v>98</v>
      </c>
      <c r="Q58" s="36">
        <v>99</v>
      </c>
      <c r="R58" s="36">
        <v>98</v>
      </c>
      <c r="S58" s="36">
        <v>92</v>
      </c>
      <c r="T58" s="36">
        <v>92</v>
      </c>
      <c r="U58" s="36">
        <v>97</v>
      </c>
      <c r="V58" s="36">
        <v>97</v>
      </c>
      <c r="W58" s="36">
        <v>95</v>
      </c>
      <c r="X58" s="36">
        <v>101</v>
      </c>
      <c r="Y58" s="36">
        <v>101</v>
      </c>
      <c r="Z58" s="36">
        <v>96</v>
      </c>
      <c r="AA58" s="36">
        <v>97</v>
      </c>
      <c r="AB58" s="36">
        <v>99</v>
      </c>
      <c r="AC58" s="36">
        <v>100</v>
      </c>
      <c r="AD58" s="36">
        <v>99</v>
      </c>
      <c r="AE58" s="36">
        <v>89</v>
      </c>
      <c r="AF58" s="36">
        <v>100</v>
      </c>
    </row>
    <row r="59" spans="2:32" x14ac:dyDescent="0.2">
      <c r="B59" s="36">
        <v>3</v>
      </c>
      <c r="C59" s="36">
        <v>86</v>
      </c>
      <c r="D59" s="36">
        <v>86</v>
      </c>
      <c r="E59" s="36">
        <v>86</v>
      </c>
      <c r="F59" s="36">
        <v>84</v>
      </c>
      <c r="G59" s="36">
        <v>86</v>
      </c>
      <c r="H59" s="36">
        <v>86</v>
      </c>
      <c r="I59" s="36">
        <v>87</v>
      </c>
      <c r="J59" s="36">
        <v>88</v>
      </c>
      <c r="K59" s="36">
        <v>87</v>
      </c>
      <c r="L59" s="36">
        <v>91</v>
      </c>
      <c r="M59" s="36">
        <v>85</v>
      </c>
      <c r="N59" s="36">
        <v>85</v>
      </c>
      <c r="O59" s="36">
        <v>89</v>
      </c>
      <c r="P59" s="36">
        <v>88</v>
      </c>
      <c r="Q59" s="36">
        <v>89</v>
      </c>
      <c r="R59" s="36">
        <v>88</v>
      </c>
      <c r="S59" s="36">
        <v>83</v>
      </c>
      <c r="T59" s="36">
        <v>82</v>
      </c>
      <c r="U59" s="36">
        <v>86</v>
      </c>
      <c r="V59" s="36">
        <v>87</v>
      </c>
      <c r="W59" s="36">
        <v>85</v>
      </c>
      <c r="X59" s="36">
        <v>89</v>
      </c>
      <c r="Y59" s="36">
        <v>90</v>
      </c>
      <c r="Z59" s="36">
        <v>87</v>
      </c>
      <c r="AA59" s="36">
        <v>86</v>
      </c>
      <c r="AB59" s="36">
        <v>88</v>
      </c>
      <c r="AC59" s="36">
        <v>89</v>
      </c>
      <c r="AD59" s="36">
        <v>85</v>
      </c>
      <c r="AE59" s="36">
        <v>87</v>
      </c>
      <c r="AF59" s="36">
        <v>88</v>
      </c>
    </row>
    <row r="60" spans="2:32" x14ac:dyDescent="0.2">
      <c r="B60" s="36">
        <v>4</v>
      </c>
      <c r="C60" s="36">
        <v>79</v>
      </c>
      <c r="D60" s="36">
        <v>80</v>
      </c>
      <c r="E60" s="36">
        <v>78</v>
      </c>
      <c r="F60" s="36">
        <v>79</v>
      </c>
      <c r="G60" s="36">
        <v>79</v>
      </c>
      <c r="H60" s="36">
        <v>80</v>
      </c>
      <c r="I60" s="36">
        <v>79</v>
      </c>
      <c r="J60" s="36">
        <v>80</v>
      </c>
      <c r="K60" s="36">
        <v>79</v>
      </c>
      <c r="L60" s="36">
        <v>81</v>
      </c>
      <c r="M60" s="36">
        <v>78</v>
      </c>
      <c r="N60" s="36">
        <v>78</v>
      </c>
      <c r="O60" s="36">
        <v>81</v>
      </c>
      <c r="P60" s="36">
        <v>79</v>
      </c>
      <c r="Q60" s="36">
        <v>80</v>
      </c>
      <c r="R60" s="36">
        <v>79</v>
      </c>
      <c r="S60" s="36">
        <v>75</v>
      </c>
      <c r="T60" s="36">
        <v>76</v>
      </c>
      <c r="U60" s="36">
        <v>79</v>
      </c>
      <c r="V60" s="36">
        <v>79</v>
      </c>
      <c r="W60" s="36">
        <v>78</v>
      </c>
      <c r="X60" s="36">
        <v>81</v>
      </c>
      <c r="Y60" s="36">
        <v>82</v>
      </c>
      <c r="Z60" s="36">
        <v>81</v>
      </c>
      <c r="AA60" s="36">
        <v>78</v>
      </c>
      <c r="AB60" s="36">
        <v>81</v>
      </c>
      <c r="AC60" s="36">
        <v>81</v>
      </c>
      <c r="AD60" s="36">
        <v>76</v>
      </c>
      <c r="AE60" s="36">
        <v>80</v>
      </c>
      <c r="AF60" s="36">
        <v>81</v>
      </c>
    </row>
    <row r="61" spans="2:32" x14ac:dyDescent="0.2">
      <c r="B61" s="36">
        <v>5</v>
      </c>
      <c r="C61" s="36">
        <v>75</v>
      </c>
      <c r="D61" s="36">
        <v>77</v>
      </c>
      <c r="E61" s="36">
        <v>74</v>
      </c>
      <c r="F61" s="36">
        <v>74</v>
      </c>
      <c r="G61" s="36">
        <v>74</v>
      </c>
      <c r="H61" s="36">
        <v>75</v>
      </c>
      <c r="I61" s="36">
        <v>74</v>
      </c>
      <c r="J61" s="36">
        <v>76</v>
      </c>
      <c r="K61" s="36">
        <v>76</v>
      </c>
      <c r="L61" s="36">
        <v>76</v>
      </c>
      <c r="M61" s="36">
        <v>74</v>
      </c>
      <c r="N61" s="36">
        <v>74</v>
      </c>
      <c r="O61" s="36">
        <v>75</v>
      </c>
      <c r="P61" s="36">
        <v>75</v>
      </c>
      <c r="Q61" s="36">
        <v>75</v>
      </c>
      <c r="R61" s="36">
        <v>75</v>
      </c>
      <c r="S61" s="36"/>
      <c r="T61" s="36">
        <v>74</v>
      </c>
      <c r="U61" s="36">
        <v>75</v>
      </c>
      <c r="V61" s="36">
        <v>74</v>
      </c>
      <c r="W61" s="36">
        <v>75</v>
      </c>
      <c r="X61" s="36">
        <v>76</v>
      </c>
      <c r="Y61" s="36">
        <v>78</v>
      </c>
      <c r="Z61" s="36">
        <v>76</v>
      </c>
      <c r="AA61" s="36">
        <v>74</v>
      </c>
      <c r="AB61" s="36">
        <v>76</v>
      </c>
      <c r="AC61" s="36">
        <v>77</v>
      </c>
      <c r="AD61" s="36">
        <v>73</v>
      </c>
      <c r="AE61" s="36">
        <v>75</v>
      </c>
      <c r="AF61" s="36">
        <v>75</v>
      </c>
    </row>
    <row r="62" spans="2:32" x14ac:dyDescent="0.2">
      <c r="B62" s="36">
        <v>6</v>
      </c>
      <c r="C62" s="36"/>
      <c r="D62" s="36">
        <v>74</v>
      </c>
      <c r="E62" s="36"/>
      <c r="F62" s="36"/>
      <c r="G62" s="36"/>
      <c r="H62" s="36"/>
      <c r="I62" s="36"/>
      <c r="J62" s="36">
        <v>73</v>
      </c>
      <c r="K62" s="36"/>
      <c r="L62" s="36">
        <v>73</v>
      </c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>
        <v>73</v>
      </c>
      <c r="Y62" s="36">
        <v>75</v>
      </c>
      <c r="Z62" s="36"/>
      <c r="AA62" s="36"/>
      <c r="AB62" s="36">
        <v>73</v>
      </c>
      <c r="AC62" s="36">
        <v>72</v>
      </c>
      <c r="AD62" s="36"/>
      <c r="AE62" s="36"/>
      <c r="AF62" s="36"/>
    </row>
    <row r="63" spans="2:32" x14ac:dyDescent="0.2">
      <c r="B63" s="36">
        <v>7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</row>
    <row r="64" spans="2:32" x14ac:dyDescent="0.2">
      <c r="B64" s="36">
        <v>8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</row>
    <row r="65" spans="2:32" x14ac:dyDescent="0.2">
      <c r="B65" s="36">
        <v>9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</row>
    <row r="66" spans="2:32" x14ac:dyDescent="0.2">
      <c r="B66" s="36">
        <v>10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</row>
    <row r="67" spans="2:32" x14ac:dyDescent="0.2">
      <c r="B67" s="36">
        <v>11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</row>
    <row r="68" spans="2:32" x14ac:dyDescent="0.2">
      <c r="B68" s="36">
        <v>12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</row>
    <row r="69" spans="2:32" x14ac:dyDescent="0.2">
      <c r="B69" s="36">
        <v>13</v>
      </c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</row>
    <row r="70" spans="2:32" x14ac:dyDescent="0.2">
      <c r="B70" s="36">
        <v>14</v>
      </c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</row>
    <row r="72" spans="2:32" x14ac:dyDescent="0.2">
      <c r="B72" s="64" t="s">
        <v>43</v>
      </c>
      <c r="C72" s="65" t="s">
        <v>92</v>
      </c>
      <c r="D72" s="65"/>
      <c r="E72" s="65"/>
      <c r="F72" s="65"/>
      <c r="G72" s="65"/>
      <c r="H72" s="65" t="s">
        <v>93</v>
      </c>
      <c r="I72" s="65"/>
      <c r="J72" s="65"/>
      <c r="K72" s="65"/>
      <c r="L72" s="65"/>
      <c r="M72" s="65" t="s">
        <v>94</v>
      </c>
      <c r="N72" s="65"/>
      <c r="O72" s="65"/>
      <c r="P72" s="65"/>
      <c r="Q72" s="65"/>
      <c r="R72" s="65" t="s">
        <v>80</v>
      </c>
      <c r="S72" s="65"/>
      <c r="T72" s="65"/>
      <c r="U72" s="65"/>
      <c r="V72" s="65"/>
      <c r="W72" s="65" t="s">
        <v>81</v>
      </c>
      <c r="X72" s="65"/>
      <c r="Y72" s="65"/>
      <c r="Z72" s="65"/>
      <c r="AA72" s="65"/>
      <c r="AB72" s="65" t="s">
        <v>82</v>
      </c>
      <c r="AC72" s="65"/>
      <c r="AD72" s="65"/>
      <c r="AE72" s="65"/>
      <c r="AF72" s="65"/>
    </row>
    <row r="73" spans="2:32" x14ac:dyDescent="0.2">
      <c r="B73" s="36">
        <v>0</v>
      </c>
      <c r="C73" s="36">
        <v>100</v>
      </c>
      <c r="D73" s="36">
        <v>100</v>
      </c>
      <c r="E73" s="36">
        <v>100</v>
      </c>
      <c r="F73" s="36">
        <v>100</v>
      </c>
      <c r="G73" s="36">
        <v>100</v>
      </c>
      <c r="H73" s="36">
        <v>100</v>
      </c>
      <c r="I73" s="36">
        <v>100</v>
      </c>
      <c r="J73" s="36">
        <v>100</v>
      </c>
      <c r="K73" s="36">
        <v>100</v>
      </c>
      <c r="L73" s="36">
        <v>100</v>
      </c>
      <c r="M73" s="36">
        <v>100</v>
      </c>
      <c r="N73" s="36">
        <v>100</v>
      </c>
      <c r="O73" s="36">
        <v>100</v>
      </c>
      <c r="P73" s="36">
        <v>100</v>
      </c>
      <c r="Q73" s="36">
        <v>100</v>
      </c>
      <c r="R73" s="36">
        <v>100</v>
      </c>
      <c r="S73" s="36">
        <v>100</v>
      </c>
      <c r="T73" s="36">
        <v>100</v>
      </c>
      <c r="U73" s="36">
        <v>100</v>
      </c>
      <c r="V73" s="36">
        <v>100</v>
      </c>
      <c r="W73" s="36">
        <v>100</v>
      </c>
      <c r="X73" s="36">
        <v>100</v>
      </c>
      <c r="Y73" s="36">
        <v>100</v>
      </c>
      <c r="Z73" s="36">
        <v>100</v>
      </c>
      <c r="AA73" s="36">
        <v>100</v>
      </c>
      <c r="AB73" s="36">
        <v>100</v>
      </c>
      <c r="AC73" s="36">
        <v>100</v>
      </c>
      <c r="AD73" s="36">
        <v>100</v>
      </c>
      <c r="AE73" s="36">
        <v>100</v>
      </c>
      <c r="AF73" s="36">
        <v>100</v>
      </c>
    </row>
    <row r="74" spans="2:32" x14ac:dyDescent="0.2">
      <c r="B74" s="36">
        <v>1</v>
      </c>
      <c r="C74" s="36">
        <v>101</v>
      </c>
      <c r="D74" s="36">
        <v>100</v>
      </c>
      <c r="E74" s="36">
        <v>99</v>
      </c>
      <c r="F74" s="36">
        <v>98</v>
      </c>
      <c r="G74" s="36">
        <v>99</v>
      </c>
      <c r="H74" s="36">
        <v>99</v>
      </c>
      <c r="I74" s="36">
        <v>98</v>
      </c>
      <c r="J74" s="36">
        <v>96</v>
      </c>
      <c r="K74" s="36">
        <v>98</v>
      </c>
      <c r="L74" s="36">
        <v>98</v>
      </c>
      <c r="M74" s="36">
        <v>98</v>
      </c>
      <c r="N74" s="36">
        <v>98</v>
      </c>
      <c r="O74" s="36">
        <v>98</v>
      </c>
      <c r="P74" s="36">
        <v>99</v>
      </c>
      <c r="Q74" s="36">
        <v>99</v>
      </c>
      <c r="R74" s="36">
        <v>98</v>
      </c>
      <c r="S74" s="36">
        <v>99</v>
      </c>
      <c r="T74" s="36">
        <v>97</v>
      </c>
      <c r="U74" s="36">
        <v>102</v>
      </c>
      <c r="V74" s="36">
        <v>97</v>
      </c>
      <c r="W74" s="36">
        <v>97</v>
      </c>
      <c r="X74" s="36">
        <v>101</v>
      </c>
      <c r="Y74" s="36">
        <v>99</v>
      </c>
      <c r="Z74" s="36">
        <v>98</v>
      </c>
      <c r="AA74" s="36">
        <v>97</v>
      </c>
      <c r="AB74" s="36">
        <v>100</v>
      </c>
      <c r="AC74" s="36">
        <v>99</v>
      </c>
      <c r="AD74" s="36">
        <v>95</v>
      </c>
      <c r="AE74" s="36">
        <v>96</v>
      </c>
      <c r="AF74" s="36">
        <v>99</v>
      </c>
    </row>
    <row r="75" spans="2:32" x14ac:dyDescent="0.2">
      <c r="B75" s="36">
        <v>2</v>
      </c>
      <c r="C75" s="36">
        <v>98</v>
      </c>
      <c r="D75" s="36">
        <v>100</v>
      </c>
      <c r="E75" s="36">
        <v>104</v>
      </c>
      <c r="F75" s="36">
        <v>94</v>
      </c>
      <c r="G75" s="36">
        <v>98</v>
      </c>
      <c r="H75" s="36">
        <v>96</v>
      </c>
      <c r="I75" s="36">
        <v>99</v>
      </c>
      <c r="J75" s="36">
        <v>98</v>
      </c>
      <c r="K75" s="36">
        <v>101</v>
      </c>
      <c r="L75" s="36">
        <v>97</v>
      </c>
      <c r="M75" s="36">
        <v>98</v>
      </c>
      <c r="N75" s="36">
        <v>97</v>
      </c>
      <c r="O75" s="36">
        <v>97</v>
      </c>
      <c r="P75" s="36">
        <v>100</v>
      </c>
      <c r="Q75" s="36">
        <v>99</v>
      </c>
      <c r="R75" s="36">
        <v>98</v>
      </c>
      <c r="S75" s="36">
        <v>92</v>
      </c>
      <c r="T75" s="36">
        <v>92</v>
      </c>
      <c r="U75" s="36">
        <v>97</v>
      </c>
      <c r="V75" s="36">
        <v>97</v>
      </c>
      <c r="W75" s="36">
        <v>95</v>
      </c>
      <c r="X75" s="36">
        <v>101</v>
      </c>
      <c r="Y75" s="36">
        <v>101</v>
      </c>
      <c r="Z75" s="36">
        <v>96</v>
      </c>
      <c r="AA75" s="36">
        <v>97</v>
      </c>
      <c r="AB75" s="36">
        <v>99</v>
      </c>
      <c r="AC75" s="36">
        <v>100</v>
      </c>
      <c r="AD75" s="36">
        <v>99</v>
      </c>
      <c r="AE75" s="36">
        <v>89</v>
      </c>
      <c r="AF75" s="36">
        <v>100</v>
      </c>
    </row>
    <row r="76" spans="2:32" x14ac:dyDescent="0.2">
      <c r="B76" s="36">
        <v>3</v>
      </c>
      <c r="C76" s="36">
        <v>87</v>
      </c>
      <c r="D76" s="36">
        <v>91</v>
      </c>
      <c r="E76" s="36">
        <v>86</v>
      </c>
      <c r="F76" s="36">
        <v>88</v>
      </c>
      <c r="G76" s="36">
        <v>89</v>
      </c>
      <c r="H76" s="36">
        <v>86</v>
      </c>
      <c r="I76" s="36">
        <v>88</v>
      </c>
      <c r="J76" s="36">
        <v>86</v>
      </c>
      <c r="K76" s="36">
        <v>89</v>
      </c>
      <c r="L76" s="36">
        <v>86</v>
      </c>
      <c r="M76" s="36">
        <v>86</v>
      </c>
      <c r="N76" s="36">
        <v>91</v>
      </c>
      <c r="O76" s="36">
        <v>89</v>
      </c>
      <c r="P76" s="36">
        <v>90</v>
      </c>
      <c r="Q76" s="36">
        <v>92</v>
      </c>
      <c r="R76" s="36">
        <v>88</v>
      </c>
      <c r="S76" s="36">
        <v>83</v>
      </c>
      <c r="T76" s="36">
        <v>82</v>
      </c>
      <c r="U76" s="36">
        <v>86</v>
      </c>
      <c r="V76" s="36">
        <v>87</v>
      </c>
      <c r="W76" s="36">
        <v>85</v>
      </c>
      <c r="X76" s="36">
        <v>89</v>
      </c>
      <c r="Y76" s="36">
        <v>90</v>
      </c>
      <c r="Z76" s="36">
        <v>87</v>
      </c>
      <c r="AA76" s="36">
        <v>86</v>
      </c>
      <c r="AB76" s="36">
        <v>88</v>
      </c>
      <c r="AC76" s="36">
        <v>89</v>
      </c>
      <c r="AD76" s="36">
        <v>85</v>
      </c>
      <c r="AE76" s="36">
        <v>87</v>
      </c>
      <c r="AF76" s="36">
        <v>88</v>
      </c>
    </row>
    <row r="77" spans="2:32" x14ac:dyDescent="0.2">
      <c r="B77" s="36">
        <v>4</v>
      </c>
      <c r="C77" s="36">
        <v>81</v>
      </c>
      <c r="D77" s="36">
        <v>80</v>
      </c>
      <c r="E77" s="36">
        <v>79</v>
      </c>
      <c r="F77" s="36">
        <v>80</v>
      </c>
      <c r="G77" s="36">
        <v>82</v>
      </c>
      <c r="H77" s="36">
        <v>79</v>
      </c>
      <c r="I77" s="36">
        <v>81</v>
      </c>
      <c r="J77" s="36">
        <v>80</v>
      </c>
      <c r="K77" s="36">
        <v>81</v>
      </c>
      <c r="L77" s="36">
        <v>79</v>
      </c>
      <c r="M77" s="36">
        <v>79</v>
      </c>
      <c r="N77" s="36">
        <v>81</v>
      </c>
      <c r="O77" s="36">
        <v>79</v>
      </c>
      <c r="P77" s="36">
        <v>81</v>
      </c>
      <c r="Q77" s="36">
        <v>81</v>
      </c>
      <c r="R77" s="36">
        <v>79</v>
      </c>
      <c r="S77" s="36">
        <v>75</v>
      </c>
      <c r="T77" s="36">
        <v>76</v>
      </c>
      <c r="U77" s="36">
        <v>79</v>
      </c>
      <c r="V77" s="36">
        <v>79</v>
      </c>
      <c r="W77" s="36">
        <v>78</v>
      </c>
      <c r="X77" s="36">
        <v>81</v>
      </c>
      <c r="Y77" s="36">
        <v>82</v>
      </c>
      <c r="Z77" s="36">
        <v>81</v>
      </c>
      <c r="AA77" s="36">
        <v>78</v>
      </c>
      <c r="AB77" s="36">
        <v>81</v>
      </c>
      <c r="AC77" s="36">
        <v>81</v>
      </c>
      <c r="AD77" s="36">
        <v>76</v>
      </c>
      <c r="AE77" s="36">
        <v>80</v>
      </c>
      <c r="AF77" s="36">
        <v>81</v>
      </c>
    </row>
    <row r="78" spans="2:32" x14ac:dyDescent="0.2">
      <c r="B78" s="36">
        <v>5</v>
      </c>
      <c r="C78" s="36">
        <v>78</v>
      </c>
      <c r="D78" s="36">
        <v>78</v>
      </c>
      <c r="E78" s="36">
        <v>77</v>
      </c>
      <c r="F78" s="36">
        <v>76</v>
      </c>
      <c r="G78" s="36">
        <v>78</v>
      </c>
      <c r="H78" s="36">
        <v>75</v>
      </c>
      <c r="I78" s="36">
        <v>82</v>
      </c>
      <c r="J78" s="36">
        <v>83</v>
      </c>
      <c r="K78" s="36">
        <v>78</v>
      </c>
      <c r="L78" s="36">
        <v>74</v>
      </c>
      <c r="M78" s="36">
        <v>76</v>
      </c>
      <c r="N78" s="36">
        <v>76</v>
      </c>
      <c r="O78" s="36">
        <v>74</v>
      </c>
      <c r="P78" s="36">
        <v>80</v>
      </c>
      <c r="Q78" s="36">
        <v>76</v>
      </c>
      <c r="R78" s="36">
        <v>75</v>
      </c>
      <c r="S78" s="36"/>
      <c r="T78" s="36">
        <v>74</v>
      </c>
      <c r="U78" s="36">
        <v>75</v>
      </c>
      <c r="V78" s="36">
        <v>74</v>
      </c>
      <c r="W78" s="36">
        <v>75</v>
      </c>
      <c r="X78" s="36">
        <v>76</v>
      </c>
      <c r="Y78" s="36">
        <v>78</v>
      </c>
      <c r="Z78" s="36">
        <v>76</v>
      </c>
      <c r="AA78" s="36">
        <v>74</v>
      </c>
      <c r="AB78" s="36">
        <v>76</v>
      </c>
      <c r="AC78" s="36">
        <v>77</v>
      </c>
      <c r="AD78" s="36">
        <v>73</v>
      </c>
      <c r="AE78" s="36">
        <v>75</v>
      </c>
      <c r="AF78" s="36">
        <v>75</v>
      </c>
    </row>
    <row r="79" spans="2:32" x14ac:dyDescent="0.2">
      <c r="B79" s="36">
        <v>6</v>
      </c>
      <c r="C79" s="36">
        <v>77</v>
      </c>
      <c r="D79" s="36">
        <v>79</v>
      </c>
      <c r="E79" s="36">
        <v>72</v>
      </c>
      <c r="F79" s="36">
        <v>76</v>
      </c>
      <c r="G79" s="36">
        <v>76</v>
      </c>
      <c r="H79" s="36"/>
      <c r="I79" s="36">
        <v>83</v>
      </c>
      <c r="J79" s="36">
        <v>85</v>
      </c>
      <c r="K79" s="36">
        <v>81</v>
      </c>
      <c r="L79" s="36"/>
      <c r="M79" s="36">
        <v>77</v>
      </c>
      <c r="N79" s="36">
        <v>73</v>
      </c>
      <c r="O79" s="36"/>
      <c r="P79" s="36">
        <v>77</v>
      </c>
      <c r="Q79" s="36">
        <v>75</v>
      </c>
      <c r="R79" s="36"/>
      <c r="S79" s="36"/>
      <c r="T79" s="36"/>
      <c r="U79" s="36"/>
      <c r="V79" s="36"/>
      <c r="W79" s="36"/>
      <c r="X79" s="36">
        <v>73</v>
      </c>
      <c r="Y79" s="36">
        <v>75</v>
      </c>
      <c r="Z79" s="36"/>
      <c r="AA79" s="36"/>
      <c r="AB79" s="36">
        <v>73</v>
      </c>
      <c r="AC79" s="36">
        <v>72</v>
      </c>
      <c r="AD79" s="36"/>
      <c r="AE79" s="36"/>
      <c r="AF79" s="36"/>
    </row>
    <row r="80" spans="2:32" x14ac:dyDescent="0.2">
      <c r="B80" s="36">
        <v>7</v>
      </c>
      <c r="C80" s="36">
        <v>80</v>
      </c>
      <c r="D80" s="36">
        <v>80</v>
      </c>
      <c r="E80" s="36"/>
      <c r="F80" s="36">
        <v>77</v>
      </c>
      <c r="G80" s="36">
        <v>78</v>
      </c>
      <c r="H80" s="36"/>
      <c r="I80" s="36">
        <v>85</v>
      </c>
      <c r="J80" s="36">
        <v>86</v>
      </c>
      <c r="K80" s="36">
        <v>83</v>
      </c>
      <c r="L80" s="36"/>
      <c r="M80" s="36">
        <v>78</v>
      </c>
      <c r="N80" s="36"/>
      <c r="O80" s="36"/>
      <c r="P80" s="36">
        <v>81</v>
      </c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</row>
    <row r="81" spans="2:32" x14ac:dyDescent="0.2">
      <c r="B81" s="36">
        <v>8</v>
      </c>
      <c r="C81" s="36">
        <v>84</v>
      </c>
      <c r="D81" s="36">
        <v>81</v>
      </c>
      <c r="E81" s="36"/>
      <c r="F81" s="36">
        <v>80</v>
      </c>
      <c r="G81" s="36">
        <v>79</v>
      </c>
      <c r="H81" s="36"/>
      <c r="I81" s="36">
        <v>83</v>
      </c>
      <c r="J81" s="36">
        <v>88</v>
      </c>
      <c r="K81" s="36">
        <v>85</v>
      </c>
      <c r="L81" s="36"/>
      <c r="M81" s="36">
        <v>81</v>
      </c>
      <c r="N81" s="36"/>
      <c r="O81" s="36"/>
      <c r="P81" s="36">
        <v>83</v>
      </c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</row>
    <row r="82" spans="2:32" x14ac:dyDescent="0.2">
      <c r="B82" s="36">
        <v>9</v>
      </c>
      <c r="C82" s="36">
        <v>87</v>
      </c>
      <c r="D82" s="36">
        <v>84</v>
      </c>
      <c r="E82" s="36"/>
      <c r="F82" s="36">
        <v>84</v>
      </c>
      <c r="G82" s="36">
        <v>81</v>
      </c>
      <c r="H82" s="36"/>
      <c r="I82" s="36">
        <v>90</v>
      </c>
      <c r="J82" s="36">
        <v>91</v>
      </c>
      <c r="K82" s="36">
        <v>88</v>
      </c>
      <c r="L82" s="36"/>
      <c r="M82" s="36">
        <v>83</v>
      </c>
      <c r="N82" s="36"/>
      <c r="O82" s="36"/>
      <c r="P82" s="36">
        <v>84</v>
      </c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</row>
    <row r="83" spans="2:32" x14ac:dyDescent="0.2">
      <c r="B83" s="36">
        <v>10</v>
      </c>
      <c r="C83" s="36">
        <v>90</v>
      </c>
      <c r="D83" s="36">
        <v>86</v>
      </c>
      <c r="E83" s="36"/>
      <c r="F83" s="36">
        <v>85</v>
      </c>
      <c r="G83" s="36">
        <v>82</v>
      </c>
      <c r="H83" s="36"/>
      <c r="I83" s="36">
        <v>92</v>
      </c>
      <c r="J83" s="36">
        <v>94</v>
      </c>
      <c r="K83" s="36">
        <v>87</v>
      </c>
      <c r="L83" s="36"/>
      <c r="M83" s="36">
        <v>84</v>
      </c>
      <c r="N83" s="36"/>
      <c r="O83" s="36"/>
      <c r="P83" s="36">
        <v>86</v>
      </c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</row>
    <row r="84" spans="2:32" x14ac:dyDescent="0.2">
      <c r="B84" s="36">
        <v>11</v>
      </c>
      <c r="C84" s="36">
        <v>91</v>
      </c>
      <c r="D84" s="36">
        <v>91</v>
      </c>
      <c r="E84" s="36"/>
      <c r="F84" s="36">
        <v>88</v>
      </c>
      <c r="G84" s="36">
        <v>82</v>
      </c>
      <c r="H84" s="36"/>
      <c r="I84" s="36">
        <v>92</v>
      </c>
      <c r="J84" s="36">
        <v>95</v>
      </c>
      <c r="K84" s="36">
        <v>88</v>
      </c>
      <c r="L84" s="36"/>
      <c r="M84" s="36">
        <v>83</v>
      </c>
      <c r="N84" s="36"/>
      <c r="O84" s="36"/>
      <c r="P84" s="36">
        <v>86</v>
      </c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</row>
    <row r="85" spans="2:32" x14ac:dyDescent="0.2">
      <c r="B85" s="36">
        <v>12</v>
      </c>
      <c r="C85" s="36">
        <v>92</v>
      </c>
      <c r="D85" s="36">
        <v>91</v>
      </c>
      <c r="E85" s="36"/>
      <c r="F85" s="36">
        <v>88</v>
      </c>
      <c r="G85" s="36">
        <v>96</v>
      </c>
      <c r="H85" s="36"/>
      <c r="I85" s="36">
        <v>91</v>
      </c>
      <c r="J85" s="36">
        <v>96</v>
      </c>
      <c r="K85" s="36">
        <v>90</v>
      </c>
      <c r="L85" s="36"/>
      <c r="M85" s="36">
        <v>85</v>
      </c>
      <c r="N85" s="36"/>
      <c r="O85" s="36"/>
      <c r="P85" s="36">
        <v>90</v>
      </c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</row>
    <row r="86" spans="2:32" x14ac:dyDescent="0.2">
      <c r="B86" s="36">
        <v>13</v>
      </c>
      <c r="C86" s="36">
        <v>95</v>
      </c>
      <c r="D86" s="36">
        <v>99</v>
      </c>
      <c r="E86" s="36"/>
      <c r="F86" s="36">
        <v>94</v>
      </c>
      <c r="G86" s="36">
        <v>90</v>
      </c>
      <c r="H86" s="36"/>
      <c r="I86" s="36">
        <v>96</v>
      </c>
      <c r="J86" s="36">
        <v>101</v>
      </c>
      <c r="K86" s="36">
        <v>98</v>
      </c>
      <c r="L86" s="36"/>
      <c r="M86" s="36">
        <v>91</v>
      </c>
      <c r="N86" s="36"/>
      <c r="O86" s="36"/>
      <c r="P86" s="36">
        <v>94</v>
      </c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</row>
    <row r="87" spans="2:32" x14ac:dyDescent="0.2">
      <c r="B87" s="36">
        <v>14</v>
      </c>
      <c r="C87" s="36">
        <v>97</v>
      </c>
      <c r="D87" s="36">
        <v>101</v>
      </c>
      <c r="E87" s="36"/>
      <c r="F87" s="36">
        <v>94</v>
      </c>
      <c r="G87" s="36">
        <v>92</v>
      </c>
      <c r="H87" s="36"/>
      <c r="I87" s="36">
        <v>96</v>
      </c>
      <c r="J87" s="36">
        <v>102</v>
      </c>
      <c r="K87" s="36">
        <v>96</v>
      </c>
      <c r="L87" s="36"/>
      <c r="M87" s="36">
        <v>96</v>
      </c>
      <c r="N87" s="36"/>
      <c r="O87" s="36"/>
      <c r="P87" s="36">
        <v>95</v>
      </c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</row>
  </sheetData>
  <mergeCells count="30">
    <mergeCell ref="AB4:AF4"/>
    <mergeCell ref="C4:G4"/>
    <mergeCell ref="H4:L4"/>
    <mergeCell ref="M4:Q4"/>
    <mergeCell ref="R4:V4"/>
    <mergeCell ref="W4:AA4"/>
    <mergeCell ref="AB38:AF38"/>
    <mergeCell ref="C21:G21"/>
    <mergeCell ref="H21:L21"/>
    <mergeCell ref="M21:Q21"/>
    <mergeCell ref="R21:V21"/>
    <mergeCell ref="W21:AA21"/>
    <mergeCell ref="AB21:AF21"/>
    <mergeCell ref="C38:G38"/>
    <mergeCell ref="H38:L38"/>
    <mergeCell ref="M38:Q38"/>
    <mergeCell ref="R38:V38"/>
    <mergeCell ref="W38:AA38"/>
    <mergeCell ref="AB72:AF72"/>
    <mergeCell ref="C55:G55"/>
    <mergeCell ref="H55:L55"/>
    <mergeCell ref="M55:Q55"/>
    <mergeCell ref="R55:V55"/>
    <mergeCell ref="W55:AA55"/>
    <mergeCell ref="AB55:AF55"/>
    <mergeCell ref="C72:G72"/>
    <mergeCell ref="H72:L72"/>
    <mergeCell ref="M72:Q72"/>
    <mergeCell ref="R72:V72"/>
    <mergeCell ref="W72:AA7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162"/>
  <sheetViews>
    <sheetView topLeftCell="A92" zoomScale="69" workbookViewId="0">
      <selection activeCell="K16" sqref="K16"/>
    </sheetView>
  </sheetViews>
  <sheetFormatPr baseColWidth="10" defaultColWidth="11.5" defaultRowHeight="15" x14ac:dyDescent="0.2"/>
  <cols>
    <col min="1" max="1" width="11.5" style="21"/>
    <col min="2" max="9" width="8.5" style="21" customWidth="1"/>
  </cols>
  <sheetData>
    <row r="2" spans="1:9" x14ac:dyDescent="0.2">
      <c r="A2" s="35" t="s">
        <v>95</v>
      </c>
    </row>
    <row r="4" spans="1:9" x14ac:dyDescent="0.2">
      <c r="B4" s="21" t="s">
        <v>102</v>
      </c>
      <c r="C4" s="64" t="s">
        <v>101</v>
      </c>
      <c r="D4" s="64" t="s">
        <v>77</v>
      </c>
      <c r="E4" s="64" t="s">
        <v>96</v>
      </c>
      <c r="F4" s="64" t="s">
        <v>97</v>
      </c>
      <c r="G4" s="64" t="s">
        <v>98</v>
      </c>
      <c r="H4" s="64" t="s">
        <v>99</v>
      </c>
      <c r="I4" s="64" t="s">
        <v>100</v>
      </c>
    </row>
    <row r="5" spans="1:9" x14ac:dyDescent="0.2">
      <c r="B5" s="37">
        <v>1</v>
      </c>
      <c r="C5" s="36">
        <v>5</v>
      </c>
      <c r="D5" s="36">
        <v>1</v>
      </c>
      <c r="E5" s="36"/>
      <c r="F5" s="36"/>
      <c r="G5" s="36"/>
      <c r="H5" s="36"/>
      <c r="I5" s="36"/>
    </row>
    <row r="6" spans="1:9" x14ac:dyDescent="0.2">
      <c r="B6" s="37">
        <v>2</v>
      </c>
      <c r="C6" s="36">
        <v>14</v>
      </c>
      <c r="D6" s="36">
        <v>0</v>
      </c>
      <c r="E6" s="36"/>
      <c r="F6" s="36"/>
      <c r="G6" s="36"/>
      <c r="H6" s="36"/>
      <c r="I6" s="36"/>
    </row>
    <row r="7" spans="1:9" x14ac:dyDescent="0.2">
      <c r="B7" s="37">
        <v>3</v>
      </c>
      <c r="C7" s="36">
        <v>14</v>
      </c>
      <c r="D7" s="36">
        <v>0</v>
      </c>
      <c r="E7" s="36"/>
      <c r="F7" s="36"/>
      <c r="G7" s="36"/>
      <c r="H7" s="36"/>
      <c r="I7" s="36"/>
    </row>
    <row r="8" spans="1:9" x14ac:dyDescent="0.2">
      <c r="B8" s="37">
        <v>4</v>
      </c>
      <c r="C8" s="36">
        <v>5</v>
      </c>
      <c r="D8" s="36">
        <v>1</v>
      </c>
      <c r="E8" s="36"/>
      <c r="F8" s="36"/>
      <c r="G8" s="36"/>
      <c r="H8" s="36"/>
      <c r="I8" s="36"/>
    </row>
    <row r="9" spans="1:9" x14ac:dyDescent="0.2">
      <c r="B9" s="37">
        <v>5</v>
      </c>
      <c r="C9" s="36">
        <v>5</v>
      </c>
      <c r="D9" s="36">
        <v>1</v>
      </c>
      <c r="E9" s="36"/>
      <c r="F9" s="36"/>
      <c r="G9" s="36"/>
      <c r="H9" s="36"/>
      <c r="I9" s="36"/>
    </row>
    <row r="10" spans="1:9" x14ac:dyDescent="0.2">
      <c r="B10" s="37">
        <v>1</v>
      </c>
      <c r="C10" s="36">
        <v>5</v>
      </c>
      <c r="D10" s="36"/>
      <c r="E10" s="36">
        <v>1</v>
      </c>
      <c r="F10" s="36"/>
      <c r="G10" s="36"/>
      <c r="H10" s="36"/>
      <c r="I10" s="36"/>
    </row>
    <row r="11" spans="1:9" x14ac:dyDescent="0.2">
      <c r="B11" s="37">
        <v>2</v>
      </c>
      <c r="C11" s="36">
        <v>5</v>
      </c>
      <c r="D11" s="36"/>
      <c r="E11" s="36">
        <v>1</v>
      </c>
      <c r="F11" s="36"/>
      <c r="G11" s="36"/>
      <c r="H11" s="36"/>
      <c r="I11" s="36"/>
    </row>
    <row r="12" spans="1:9" x14ac:dyDescent="0.2">
      <c r="B12" s="37">
        <v>3</v>
      </c>
      <c r="C12" s="36">
        <v>5</v>
      </c>
      <c r="D12" s="36"/>
      <c r="E12" s="36">
        <v>1</v>
      </c>
      <c r="F12" s="36"/>
      <c r="G12" s="36"/>
      <c r="H12" s="36"/>
      <c r="I12" s="36"/>
    </row>
    <row r="13" spans="1:9" x14ac:dyDescent="0.2">
      <c r="B13" s="37">
        <v>4</v>
      </c>
      <c r="C13" s="36">
        <v>5</v>
      </c>
      <c r="D13" s="36"/>
      <c r="E13" s="36">
        <v>1</v>
      </c>
      <c r="F13" s="36"/>
      <c r="G13" s="36"/>
      <c r="H13" s="36"/>
      <c r="I13" s="36"/>
    </row>
    <row r="14" spans="1:9" x14ac:dyDescent="0.2">
      <c r="B14" s="37">
        <v>5</v>
      </c>
      <c r="C14" s="36">
        <v>5</v>
      </c>
      <c r="D14" s="36"/>
      <c r="E14" s="36">
        <v>1</v>
      </c>
      <c r="F14" s="36"/>
      <c r="G14" s="36"/>
      <c r="H14" s="36"/>
      <c r="I14" s="36"/>
    </row>
    <row r="15" spans="1:9" x14ac:dyDescent="0.2">
      <c r="B15" s="37">
        <v>1</v>
      </c>
      <c r="C15" s="36">
        <v>6</v>
      </c>
      <c r="D15" s="36"/>
      <c r="E15" s="36"/>
      <c r="F15" s="36">
        <v>1</v>
      </c>
      <c r="G15" s="36"/>
      <c r="H15" s="36"/>
      <c r="I15" s="36"/>
    </row>
    <row r="16" spans="1:9" x14ac:dyDescent="0.2">
      <c r="B16" s="37">
        <v>2</v>
      </c>
      <c r="C16" s="36">
        <v>6</v>
      </c>
      <c r="D16" s="36"/>
      <c r="E16" s="36"/>
      <c r="F16" s="36">
        <v>1</v>
      </c>
      <c r="G16" s="36"/>
      <c r="H16" s="36"/>
      <c r="I16" s="36"/>
    </row>
    <row r="17" spans="2:9" x14ac:dyDescent="0.2">
      <c r="B17" s="37">
        <v>3</v>
      </c>
      <c r="C17" s="36">
        <v>6</v>
      </c>
      <c r="D17" s="36"/>
      <c r="E17" s="36"/>
      <c r="F17" s="36">
        <v>1</v>
      </c>
      <c r="G17" s="36"/>
      <c r="H17" s="36"/>
      <c r="I17" s="36"/>
    </row>
    <row r="18" spans="2:9" x14ac:dyDescent="0.2">
      <c r="B18" s="37">
        <v>4</v>
      </c>
      <c r="C18" s="36">
        <v>6</v>
      </c>
      <c r="D18" s="36"/>
      <c r="E18" s="36"/>
      <c r="F18" s="36">
        <v>1</v>
      </c>
      <c r="G18" s="36"/>
      <c r="H18" s="36"/>
      <c r="I18" s="36"/>
    </row>
    <row r="19" spans="2:9" x14ac:dyDescent="0.2">
      <c r="B19" s="37">
        <v>5</v>
      </c>
      <c r="C19" s="36">
        <v>5</v>
      </c>
      <c r="D19" s="36"/>
      <c r="E19" s="36"/>
      <c r="F19" s="36">
        <v>1</v>
      </c>
      <c r="G19" s="36"/>
      <c r="H19" s="36"/>
      <c r="I19" s="36"/>
    </row>
    <row r="20" spans="2:9" x14ac:dyDescent="0.2">
      <c r="B20" s="37">
        <v>1</v>
      </c>
      <c r="C20" s="36">
        <v>5</v>
      </c>
      <c r="D20" s="36"/>
      <c r="E20" s="36"/>
      <c r="F20" s="36"/>
      <c r="G20" s="36">
        <v>1</v>
      </c>
      <c r="H20" s="36"/>
      <c r="I20" s="36"/>
    </row>
    <row r="21" spans="2:9" x14ac:dyDescent="0.2">
      <c r="B21" s="37">
        <v>2</v>
      </c>
      <c r="C21" s="36">
        <v>4</v>
      </c>
      <c r="D21" s="36"/>
      <c r="E21" s="36"/>
      <c r="F21" s="36"/>
      <c r="G21" s="36">
        <v>1</v>
      </c>
      <c r="H21" s="36"/>
      <c r="I21" s="36"/>
    </row>
    <row r="22" spans="2:9" x14ac:dyDescent="0.2">
      <c r="B22" s="37">
        <v>3</v>
      </c>
      <c r="C22" s="36">
        <v>5</v>
      </c>
      <c r="D22" s="36"/>
      <c r="E22" s="36"/>
      <c r="F22" s="36"/>
      <c r="G22" s="36">
        <v>1</v>
      </c>
      <c r="H22" s="36"/>
      <c r="I22" s="36"/>
    </row>
    <row r="23" spans="2:9" x14ac:dyDescent="0.2">
      <c r="B23" s="37">
        <v>4</v>
      </c>
      <c r="C23" s="36">
        <v>5</v>
      </c>
      <c r="D23" s="36"/>
      <c r="E23" s="36"/>
      <c r="F23" s="36"/>
      <c r="G23" s="36">
        <v>1</v>
      </c>
      <c r="H23" s="36"/>
      <c r="I23" s="36"/>
    </row>
    <row r="24" spans="2:9" x14ac:dyDescent="0.2">
      <c r="B24" s="37">
        <v>5</v>
      </c>
      <c r="C24" s="36">
        <v>5</v>
      </c>
      <c r="D24" s="36"/>
      <c r="E24" s="36"/>
      <c r="F24" s="36"/>
      <c r="G24" s="36">
        <v>1</v>
      </c>
      <c r="H24" s="36"/>
      <c r="I24" s="36"/>
    </row>
    <row r="25" spans="2:9" x14ac:dyDescent="0.2">
      <c r="B25" s="37">
        <v>1</v>
      </c>
      <c r="C25" s="36">
        <v>5</v>
      </c>
      <c r="D25" s="36"/>
      <c r="E25" s="36"/>
      <c r="F25" s="36"/>
      <c r="G25" s="36"/>
      <c r="H25" s="36">
        <v>1</v>
      </c>
      <c r="I25" s="36"/>
    </row>
    <row r="26" spans="2:9" x14ac:dyDescent="0.2">
      <c r="B26" s="37">
        <v>2</v>
      </c>
      <c r="C26" s="36">
        <v>6</v>
      </c>
      <c r="D26" s="36"/>
      <c r="E26" s="36"/>
      <c r="F26" s="36"/>
      <c r="G26" s="36"/>
      <c r="H26" s="36">
        <v>1</v>
      </c>
      <c r="I26" s="36"/>
    </row>
    <row r="27" spans="2:9" x14ac:dyDescent="0.2">
      <c r="B27" s="37">
        <v>3</v>
      </c>
      <c r="C27" s="36">
        <v>6</v>
      </c>
      <c r="D27" s="36"/>
      <c r="E27" s="36"/>
      <c r="F27" s="36"/>
      <c r="G27" s="36"/>
      <c r="H27" s="36">
        <v>1</v>
      </c>
      <c r="I27" s="36"/>
    </row>
    <row r="28" spans="2:9" x14ac:dyDescent="0.2">
      <c r="B28" s="37">
        <v>4</v>
      </c>
      <c r="C28" s="36">
        <v>5</v>
      </c>
      <c r="D28" s="36"/>
      <c r="E28" s="36"/>
      <c r="F28" s="36"/>
      <c r="G28" s="36"/>
      <c r="H28" s="36">
        <v>1</v>
      </c>
      <c r="I28" s="36"/>
    </row>
    <row r="29" spans="2:9" x14ac:dyDescent="0.2">
      <c r="B29" s="37">
        <v>5</v>
      </c>
      <c r="C29" s="36">
        <v>5</v>
      </c>
      <c r="D29" s="36"/>
      <c r="E29" s="36"/>
      <c r="F29" s="36"/>
      <c r="G29" s="36"/>
      <c r="H29" s="36">
        <v>1</v>
      </c>
      <c r="I29" s="36"/>
    </row>
    <row r="30" spans="2:9" x14ac:dyDescent="0.2">
      <c r="B30" s="37">
        <v>1</v>
      </c>
      <c r="C30" s="36">
        <v>6</v>
      </c>
      <c r="D30" s="36"/>
      <c r="E30" s="36"/>
      <c r="F30" s="36"/>
      <c r="G30" s="36"/>
      <c r="H30" s="36"/>
      <c r="I30" s="36">
        <v>1</v>
      </c>
    </row>
    <row r="31" spans="2:9" x14ac:dyDescent="0.2">
      <c r="B31" s="37">
        <v>2</v>
      </c>
      <c r="C31" s="36">
        <v>6</v>
      </c>
      <c r="D31" s="36"/>
      <c r="E31" s="36"/>
      <c r="F31" s="36"/>
      <c r="G31" s="36"/>
      <c r="H31" s="36"/>
      <c r="I31" s="36">
        <v>1</v>
      </c>
    </row>
    <row r="32" spans="2:9" x14ac:dyDescent="0.2">
      <c r="B32" s="37">
        <v>3</v>
      </c>
      <c r="C32" s="36">
        <v>5</v>
      </c>
      <c r="D32" s="36"/>
      <c r="E32" s="36"/>
      <c r="F32" s="36"/>
      <c r="G32" s="36"/>
      <c r="H32" s="36"/>
      <c r="I32" s="36">
        <v>1</v>
      </c>
    </row>
    <row r="33" spans="2:9" x14ac:dyDescent="0.2">
      <c r="B33" s="37">
        <v>4</v>
      </c>
      <c r="C33" s="36">
        <v>5</v>
      </c>
      <c r="D33" s="36"/>
      <c r="E33" s="36"/>
      <c r="F33" s="36"/>
      <c r="G33" s="36"/>
      <c r="H33" s="36"/>
      <c r="I33" s="36">
        <v>1</v>
      </c>
    </row>
    <row r="34" spans="2:9" x14ac:dyDescent="0.2">
      <c r="B34" s="37">
        <v>5</v>
      </c>
      <c r="C34" s="36">
        <v>5</v>
      </c>
      <c r="D34" s="36"/>
      <c r="E34" s="36"/>
      <c r="F34" s="36"/>
      <c r="G34" s="36"/>
      <c r="H34" s="36"/>
      <c r="I34" s="36">
        <v>1</v>
      </c>
    </row>
    <row r="36" spans="2:9" x14ac:dyDescent="0.2">
      <c r="B36" s="21" t="s">
        <v>102</v>
      </c>
      <c r="C36" s="64" t="s">
        <v>101</v>
      </c>
      <c r="D36" s="64" t="s">
        <v>83</v>
      </c>
      <c r="E36" s="64" t="s">
        <v>84</v>
      </c>
      <c r="F36" s="64" t="s">
        <v>85</v>
      </c>
      <c r="G36" s="64" t="s">
        <v>98</v>
      </c>
      <c r="H36" s="64" t="s">
        <v>99</v>
      </c>
      <c r="I36" s="64" t="s">
        <v>100</v>
      </c>
    </row>
    <row r="37" spans="2:9" x14ac:dyDescent="0.2">
      <c r="B37" s="37">
        <v>1</v>
      </c>
      <c r="C37" s="36">
        <v>14</v>
      </c>
      <c r="D37" s="36">
        <v>0</v>
      </c>
      <c r="E37" s="36"/>
      <c r="F37" s="36"/>
      <c r="G37" s="36"/>
      <c r="H37" s="36"/>
      <c r="I37" s="36"/>
    </row>
    <row r="38" spans="2:9" x14ac:dyDescent="0.2">
      <c r="B38" s="37">
        <v>2</v>
      </c>
      <c r="C38" s="36">
        <v>14</v>
      </c>
      <c r="D38" s="36">
        <v>0</v>
      </c>
      <c r="E38" s="36"/>
      <c r="F38" s="36"/>
      <c r="G38" s="36"/>
      <c r="H38" s="36"/>
      <c r="I38" s="36"/>
    </row>
    <row r="39" spans="2:9" x14ac:dyDescent="0.2">
      <c r="B39" s="37">
        <v>3</v>
      </c>
      <c r="C39" s="36">
        <v>14</v>
      </c>
      <c r="D39" s="36">
        <v>0</v>
      </c>
      <c r="E39" s="36"/>
      <c r="F39" s="36"/>
      <c r="G39" s="36"/>
      <c r="H39" s="36"/>
      <c r="I39" s="36"/>
    </row>
    <row r="40" spans="2:9" x14ac:dyDescent="0.2">
      <c r="B40" s="37">
        <v>4</v>
      </c>
      <c r="C40" s="36">
        <v>14</v>
      </c>
      <c r="D40" s="36">
        <v>0</v>
      </c>
      <c r="E40" s="36"/>
      <c r="F40" s="36"/>
      <c r="G40" s="36"/>
      <c r="H40" s="36"/>
      <c r="I40" s="36"/>
    </row>
    <row r="41" spans="2:9" x14ac:dyDescent="0.2">
      <c r="B41" s="37">
        <v>5</v>
      </c>
      <c r="C41" s="36">
        <v>7</v>
      </c>
      <c r="D41" s="36">
        <v>1</v>
      </c>
      <c r="E41" s="36"/>
      <c r="F41" s="36"/>
      <c r="G41" s="36"/>
      <c r="H41" s="36"/>
      <c r="I41" s="36"/>
    </row>
    <row r="42" spans="2:9" x14ac:dyDescent="0.2">
      <c r="B42" s="37">
        <v>1</v>
      </c>
      <c r="C42" s="36">
        <v>6</v>
      </c>
      <c r="D42" s="36"/>
      <c r="E42" s="36">
        <v>1</v>
      </c>
      <c r="F42" s="36"/>
      <c r="G42" s="36"/>
      <c r="H42" s="36"/>
      <c r="I42" s="36"/>
    </row>
    <row r="43" spans="2:9" x14ac:dyDescent="0.2">
      <c r="B43" s="37">
        <v>2</v>
      </c>
      <c r="C43" s="36">
        <v>14</v>
      </c>
      <c r="D43" s="36"/>
      <c r="E43" s="36">
        <v>0</v>
      </c>
      <c r="F43" s="36"/>
      <c r="G43" s="36"/>
      <c r="H43" s="36"/>
      <c r="I43" s="36"/>
    </row>
    <row r="44" spans="2:9" x14ac:dyDescent="0.2">
      <c r="B44" s="37">
        <v>3</v>
      </c>
      <c r="C44" s="36">
        <v>6</v>
      </c>
      <c r="D44" s="36"/>
      <c r="E44" s="36">
        <v>1</v>
      </c>
      <c r="F44" s="36"/>
      <c r="G44" s="36"/>
      <c r="H44" s="36"/>
      <c r="I44" s="36"/>
    </row>
    <row r="45" spans="2:9" x14ac:dyDescent="0.2">
      <c r="B45" s="37">
        <v>4</v>
      </c>
      <c r="C45" s="36">
        <v>5</v>
      </c>
      <c r="D45" s="36"/>
      <c r="E45" s="36">
        <v>1</v>
      </c>
      <c r="F45" s="36"/>
      <c r="G45" s="36"/>
      <c r="H45" s="36"/>
      <c r="I45" s="36"/>
    </row>
    <row r="46" spans="2:9" x14ac:dyDescent="0.2">
      <c r="B46" s="37">
        <v>5</v>
      </c>
      <c r="C46" s="36">
        <v>14</v>
      </c>
      <c r="D46" s="36"/>
      <c r="E46" s="36">
        <v>0</v>
      </c>
      <c r="F46" s="36"/>
      <c r="G46" s="36"/>
      <c r="H46" s="36"/>
      <c r="I46" s="36"/>
    </row>
    <row r="47" spans="2:9" x14ac:dyDescent="0.2">
      <c r="B47" s="37">
        <v>1</v>
      </c>
      <c r="C47" s="36">
        <v>7</v>
      </c>
      <c r="D47" s="36"/>
      <c r="E47" s="36"/>
      <c r="F47" s="36">
        <v>1</v>
      </c>
      <c r="G47" s="36"/>
      <c r="H47" s="36"/>
      <c r="I47" s="36"/>
    </row>
    <row r="48" spans="2:9" x14ac:dyDescent="0.2">
      <c r="B48" s="37">
        <v>2</v>
      </c>
      <c r="C48" s="36">
        <v>5</v>
      </c>
      <c r="D48" s="36"/>
      <c r="E48" s="36"/>
      <c r="F48" s="36">
        <v>1</v>
      </c>
      <c r="G48" s="36"/>
      <c r="H48" s="36"/>
      <c r="I48" s="36"/>
    </row>
    <row r="49" spans="2:9" x14ac:dyDescent="0.2">
      <c r="B49" s="37">
        <v>3</v>
      </c>
      <c r="C49" s="36">
        <v>6</v>
      </c>
      <c r="D49" s="36"/>
      <c r="E49" s="36"/>
      <c r="F49" s="36">
        <v>1</v>
      </c>
      <c r="G49" s="36"/>
      <c r="H49" s="36"/>
      <c r="I49" s="36"/>
    </row>
    <row r="50" spans="2:9" x14ac:dyDescent="0.2">
      <c r="B50" s="37">
        <v>4</v>
      </c>
      <c r="C50" s="36">
        <v>6</v>
      </c>
      <c r="D50" s="36"/>
      <c r="E50" s="36"/>
      <c r="F50" s="36">
        <v>1</v>
      </c>
      <c r="G50" s="36"/>
      <c r="H50" s="36"/>
      <c r="I50" s="36"/>
    </row>
    <row r="51" spans="2:9" x14ac:dyDescent="0.2">
      <c r="B51" s="37">
        <v>5</v>
      </c>
      <c r="C51" s="36">
        <v>14</v>
      </c>
      <c r="D51" s="36"/>
      <c r="E51" s="36"/>
      <c r="F51" s="36">
        <v>0</v>
      </c>
      <c r="G51" s="36"/>
      <c r="H51" s="36"/>
      <c r="I51" s="36"/>
    </row>
    <row r="52" spans="2:9" x14ac:dyDescent="0.2">
      <c r="B52" s="37">
        <v>1</v>
      </c>
      <c r="C52" s="36">
        <v>5</v>
      </c>
      <c r="D52" s="36"/>
      <c r="E52" s="36"/>
      <c r="F52" s="36"/>
      <c r="G52" s="36">
        <v>1</v>
      </c>
      <c r="H52" s="36"/>
      <c r="I52" s="36"/>
    </row>
    <row r="53" spans="2:9" x14ac:dyDescent="0.2">
      <c r="B53" s="37">
        <v>2</v>
      </c>
      <c r="C53" s="36">
        <v>4</v>
      </c>
      <c r="D53" s="36"/>
      <c r="E53" s="36"/>
      <c r="F53" s="36"/>
      <c r="G53" s="36">
        <v>1</v>
      </c>
      <c r="H53" s="36"/>
      <c r="I53" s="36"/>
    </row>
    <row r="54" spans="2:9" x14ac:dyDescent="0.2">
      <c r="B54" s="37">
        <v>3</v>
      </c>
      <c r="C54" s="36">
        <v>5</v>
      </c>
      <c r="D54" s="36"/>
      <c r="E54" s="36"/>
      <c r="F54" s="36"/>
      <c r="G54" s="36">
        <v>1</v>
      </c>
      <c r="H54" s="36"/>
      <c r="I54" s="36"/>
    </row>
    <row r="55" spans="2:9" x14ac:dyDescent="0.2">
      <c r="B55" s="37">
        <v>4</v>
      </c>
      <c r="C55" s="36">
        <v>5</v>
      </c>
      <c r="D55" s="36"/>
      <c r="E55" s="36"/>
      <c r="F55" s="36"/>
      <c r="G55" s="36">
        <v>1</v>
      </c>
      <c r="H55" s="36"/>
      <c r="I55" s="36"/>
    </row>
    <row r="56" spans="2:9" x14ac:dyDescent="0.2">
      <c r="B56" s="37">
        <v>5</v>
      </c>
      <c r="C56" s="36">
        <v>5</v>
      </c>
      <c r="D56" s="36"/>
      <c r="E56" s="36"/>
      <c r="F56" s="36"/>
      <c r="G56" s="36">
        <v>1</v>
      </c>
      <c r="H56" s="36"/>
      <c r="I56" s="36"/>
    </row>
    <row r="57" spans="2:9" x14ac:dyDescent="0.2">
      <c r="B57" s="37">
        <v>1</v>
      </c>
      <c r="C57" s="36">
        <v>5</v>
      </c>
      <c r="D57" s="36"/>
      <c r="E57" s="36"/>
      <c r="F57" s="36"/>
      <c r="G57" s="36"/>
      <c r="H57" s="36">
        <v>1</v>
      </c>
      <c r="I57" s="36"/>
    </row>
    <row r="58" spans="2:9" x14ac:dyDescent="0.2">
      <c r="B58" s="37">
        <v>2</v>
      </c>
      <c r="C58" s="36">
        <v>6</v>
      </c>
      <c r="D58" s="36"/>
      <c r="E58" s="36"/>
      <c r="F58" s="36"/>
      <c r="G58" s="36"/>
      <c r="H58" s="36">
        <v>1</v>
      </c>
      <c r="I58" s="36"/>
    </row>
    <row r="59" spans="2:9" x14ac:dyDescent="0.2">
      <c r="B59" s="37">
        <v>3</v>
      </c>
      <c r="C59" s="36">
        <v>6</v>
      </c>
      <c r="D59" s="36"/>
      <c r="E59" s="36"/>
      <c r="F59" s="36"/>
      <c r="G59" s="36"/>
      <c r="H59" s="36">
        <v>1</v>
      </c>
      <c r="I59" s="36"/>
    </row>
    <row r="60" spans="2:9" x14ac:dyDescent="0.2">
      <c r="B60" s="37">
        <v>4</v>
      </c>
      <c r="C60" s="36">
        <v>5</v>
      </c>
      <c r="D60" s="36"/>
      <c r="E60" s="36"/>
      <c r="F60" s="36"/>
      <c r="G60" s="36"/>
      <c r="H60" s="36">
        <v>1</v>
      </c>
      <c r="I60" s="36"/>
    </row>
    <row r="61" spans="2:9" x14ac:dyDescent="0.2">
      <c r="B61" s="37">
        <v>5</v>
      </c>
      <c r="C61" s="36">
        <v>5</v>
      </c>
      <c r="D61" s="36"/>
      <c r="E61" s="36"/>
      <c r="F61" s="36"/>
      <c r="G61" s="36"/>
      <c r="H61" s="36">
        <v>1</v>
      </c>
      <c r="I61" s="36"/>
    </row>
    <row r="62" spans="2:9" x14ac:dyDescent="0.2">
      <c r="B62" s="37">
        <v>1</v>
      </c>
      <c r="C62" s="36">
        <v>6</v>
      </c>
      <c r="D62" s="36"/>
      <c r="E62" s="36"/>
      <c r="F62" s="36"/>
      <c r="G62" s="36"/>
      <c r="H62" s="36"/>
      <c r="I62" s="36">
        <v>1</v>
      </c>
    </row>
    <row r="63" spans="2:9" x14ac:dyDescent="0.2">
      <c r="B63" s="37">
        <v>2</v>
      </c>
      <c r="C63" s="36">
        <v>6</v>
      </c>
      <c r="D63" s="36"/>
      <c r="E63" s="36"/>
      <c r="F63" s="36"/>
      <c r="G63" s="36"/>
      <c r="H63" s="36"/>
      <c r="I63" s="36">
        <v>1</v>
      </c>
    </row>
    <row r="64" spans="2:9" x14ac:dyDescent="0.2">
      <c r="B64" s="37">
        <v>3</v>
      </c>
      <c r="C64" s="36">
        <v>5</v>
      </c>
      <c r="D64" s="36"/>
      <c r="E64" s="36"/>
      <c r="F64" s="36"/>
      <c r="G64" s="36"/>
      <c r="H64" s="36"/>
      <c r="I64" s="36">
        <v>1</v>
      </c>
    </row>
    <row r="65" spans="2:9" x14ac:dyDescent="0.2">
      <c r="B65" s="37">
        <v>4</v>
      </c>
      <c r="C65" s="36">
        <v>5</v>
      </c>
      <c r="D65" s="36"/>
      <c r="E65" s="36"/>
      <c r="F65" s="36"/>
      <c r="G65" s="36"/>
      <c r="H65" s="36"/>
      <c r="I65" s="36">
        <v>1</v>
      </c>
    </row>
    <row r="66" spans="2:9" x14ac:dyDescent="0.2">
      <c r="B66" s="37">
        <v>5</v>
      </c>
      <c r="C66" s="36">
        <v>5</v>
      </c>
      <c r="D66" s="36"/>
      <c r="E66" s="36"/>
      <c r="F66" s="36"/>
      <c r="G66" s="36"/>
      <c r="H66" s="36"/>
      <c r="I66" s="36">
        <v>1</v>
      </c>
    </row>
    <row r="68" spans="2:9" x14ac:dyDescent="0.2">
      <c r="B68" s="21" t="s">
        <v>102</v>
      </c>
      <c r="C68" s="64" t="s">
        <v>101</v>
      </c>
      <c r="D68" s="64" t="s">
        <v>86</v>
      </c>
      <c r="E68" s="64" t="s">
        <v>87</v>
      </c>
      <c r="F68" s="64" t="s">
        <v>88</v>
      </c>
      <c r="G68" s="64" t="s">
        <v>98</v>
      </c>
      <c r="H68" s="64" t="s">
        <v>99</v>
      </c>
      <c r="I68" s="64" t="s">
        <v>100</v>
      </c>
    </row>
    <row r="69" spans="2:9" x14ac:dyDescent="0.2">
      <c r="B69" s="37">
        <v>1</v>
      </c>
      <c r="C69" s="36">
        <v>14</v>
      </c>
      <c r="D69" s="36">
        <v>0</v>
      </c>
      <c r="E69" s="36"/>
      <c r="F69" s="36"/>
      <c r="G69" s="36"/>
      <c r="H69" s="36"/>
      <c r="I69" s="36"/>
    </row>
    <row r="70" spans="2:9" x14ac:dyDescent="0.2">
      <c r="B70" s="37">
        <v>2</v>
      </c>
      <c r="C70" s="36">
        <v>14</v>
      </c>
      <c r="D70" s="36">
        <v>0</v>
      </c>
      <c r="E70" s="36"/>
      <c r="F70" s="36"/>
      <c r="G70" s="36"/>
      <c r="H70" s="36"/>
      <c r="I70" s="36"/>
    </row>
    <row r="71" spans="2:9" x14ac:dyDescent="0.2">
      <c r="B71" s="37">
        <v>3</v>
      </c>
      <c r="C71" s="36">
        <v>14</v>
      </c>
      <c r="D71" s="36">
        <v>0</v>
      </c>
      <c r="E71" s="36"/>
      <c r="F71" s="36"/>
      <c r="G71" s="36"/>
      <c r="H71" s="36"/>
      <c r="I71" s="36"/>
    </row>
    <row r="72" spans="2:9" x14ac:dyDescent="0.2">
      <c r="B72" s="37">
        <v>4</v>
      </c>
      <c r="C72" s="36">
        <v>14</v>
      </c>
      <c r="D72" s="36">
        <v>0</v>
      </c>
      <c r="E72" s="36"/>
      <c r="F72" s="36"/>
      <c r="G72" s="36"/>
      <c r="H72" s="36"/>
      <c r="I72" s="36"/>
    </row>
    <row r="73" spans="2:9" x14ac:dyDescent="0.2">
      <c r="B73" s="37">
        <v>5</v>
      </c>
      <c r="C73" s="36">
        <v>14</v>
      </c>
      <c r="D73" s="36">
        <v>0</v>
      </c>
      <c r="E73" s="36"/>
      <c r="F73" s="36"/>
      <c r="G73" s="36"/>
      <c r="H73" s="36"/>
      <c r="I73" s="36"/>
    </row>
    <row r="74" spans="2:9" x14ac:dyDescent="0.2">
      <c r="B74" s="37">
        <v>1</v>
      </c>
      <c r="C74" s="36">
        <v>14</v>
      </c>
      <c r="D74" s="36"/>
      <c r="E74" s="36">
        <v>0</v>
      </c>
      <c r="F74" s="36"/>
      <c r="G74" s="36"/>
      <c r="H74" s="36"/>
      <c r="I74" s="36"/>
    </row>
    <row r="75" spans="2:9" x14ac:dyDescent="0.2">
      <c r="B75" s="37">
        <v>2</v>
      </c>
      <c r="C75" s="36">
        <v>5</v>
      </c>
      <c r="D75" s="36"/>
      <c r="E75" s="36">
        <v>1</v>
      </c>
      <c r="F75" s="36"/>
      <c r="G75" s="36"/>
      <c r="H75" s="36"/>
      <c r="I75" s="36"/>
    </row>
    <row r="76" spans="2:9" x14ac:dyDescent="0.2">
      <c r="B76" s="37">
        <v>3</v>
      </c>
      <c r="C76" s="36">
        <v>5</v>
      </c>
      <c r="D76" s="36"/>
      <c r="E76" s="36">
        <v>1</v>
      </c>
      <c r="F76" s="36"/>
      <c r="G76" s="36"/>
      <c r="H76" s="36"/>
      <c r="I76" s="36"/>
    </row>
    <row r="77" spans="2:9" x14ac:dyDescent="0.2">
      <c r="B77" s="37">
        <v>4</v>
      </c>
      <c r="C77" s="36">
        <v>6</v>
      </c>
      <c r="D77" s="36"/>
      <c r="E77" s="36">
        <v>1</v>
      </c>
      <c r="F77" s="36"/>
      <c r="G77" s="36"/>
      <c r="H77" s="36"/>
      <c r="I77" s="36"/>
    </row>
    <row r="78" spans="2:9" x14ac:dyDescent="0.2">
      <c r="B78" s="37">
        <v>5</v>
      </c>
      <c r="C78" s="36">
        <v>14</v>
      </c>
      <c r="D78" s="36"/>
      <c r="E78" s="36">
        <v>0</v>
      </c>
      <c r="F78" s="36"/>
      <c r="G78" s="36"/>
      <c r="H78" s="36"/>
      <c r="I78" s="36"/>
    </row>
    <row r="79" spans="2:9" x14ac:dyDescent="0.2">
      <c r="B79" s="37">
        <v>1</v>
      </c>
      <c r="C79" s="36">
        <v>6</v>
      </c>
      <c r="D79" s="36"/>
      <c r="E79" s="36"/>
      <c r="F79" s="36">
        <v>1</v>
      </c>
      <c r="G79" s="36"/>
      <c r="H79" s="36"/>
      <c r="I79" s="36"/>
    </row>
    <row r="80" spans="2:9" x14ac:dyDescent="0.2">
      <c r="B80" s="37">
        <v>2</v>
      </c>
      <c r="C80" s="36">
        <v>5</v>
      </c>
      <c r="D80" s="36"/>
      <c r="E80" s="36"/>
      <c r="F80" s="36">
        <v>1</v>
      </c>
      <c r="G80" s="36"/>
      <c r="H80" s="36"/>
      <c r="I80" s="36"/>
    </row>
    <row r="81" spans="2:9" x14ac:dyDescent="0.2">
      <c r="B81" s="37">
        <v>3</v>
      </c>
      <c r="C81" s="36">
        <v>5</v>
      </c>
      <c r="D81" s="36"/>
      <c r="E81" s="36"/>
      <c r="F81" s="36">
        <v>1</v>
      </c>
      <c r="G81" s="36"/>
      <c r="H81" s="36"/>
      <c r="I81" s="36"/>
    </row>
    <row r="82" spans="2:9" x14ac:dyDescent="0.2">
      <c r="B82" s="37">
        <v>4</v>
      </c>
      <c r="C82" s="36">
        <v>6</v>
      </c>
      <c r="D82" s="36"/>
      <c r="E82" s="36"/>
      <c r="F82" s="36">
        <v>1</v>
      </c>
      <c r="G82" s="36"/>
      <c r="H82" s="36"/>
      <c r="I82" s="36"/>
    </row>
    <row r="83" spans="2:9" x14ac:dyDescent="0.2">
      <c r="B83" s="37">
        <v>5</v>
      </c>
      <c r="C83" s="36">
        <v>14</v>
      </c>
      <c r="D83" s="36"/>
      <c r="E83" s="36"/>
      <c r="F83" s="36">
        <v>0</v>
      </c>
      <c r="G83" s="36"/>
      <c r="H83" s="36"/>
      <c r="I83" s="36"/>
    </row>
    <row r="84" spans="2:9" x14ac:dyDescent="0.2">
      <c r="B84" s="37">
        <v>1</v>
      </c>
      <c r="C84" s="36">
        <v>5</v>
      </c>
      <c r="D84" s="36"/>
      <c r="E84" s="36"/>
      <c r="F84" s="36"/>
      <c r="G84" s="36">
        <v>1</v>
      </c>
      <c r="H84" s="36"/>
      <c r="I84" s="36"/>
    </row>
    <row r="85" spans="2:9" x14ac:dyDescent="0.2">
      <c r="B85" s="37">
        <v>2</v>
      </c>
      <c r="C85" s="36">
        <v>4</v>
      </c>
      <c r="D85" s="36"/>
      <c r="E85" s="36"/>
      <c r="F85" s="36"/>
      <c r="G85" s="36">
        <v>1</v>
      </c>
      <c r="H85" s="36"/>
      <c r="I85" s="36"/>
    </row>
    <row r="86" spans="2:9" x14ac:dyDescent="0.2">
      <c r="B86" s="37">
        <v>3</v>
      </c>
      <c r="C86" s="36">
        <v>5</v>
      </c>
      <c r="D86" s="36"/>
      <c r="E86" s="36"/>
      <c r="F86" s="36"/>
      <c r="G86" s="36">
        <v>1</v>
      </c>
      <c r="H86" s="36"/>
      <c r="I86" s="36"/>
    </row>
    <row r="87" spans="2:9" x14ac:dyDescent="0.2">
      <c r="B87" s="37">
        <v>4</v>
      </c>
      <c r="C87" s="36">
        <v>5</v>
      </c>
      <c r="D87" s="36"/>
      <c r="E87" s="36"/>
      <c r="F87" s="36"/>
      <c r="G87" s="36">
        <v>1</v>
      </c>
      <c r="H87" s="36"/>
      <c r="I87" s="36"/>
    </row>
    <row r="88" spans="2:9" x14ac:dyDescent="0.2">
      <c r="B88" s="37">
        <v>5</v>
      </c>
      <c r="C88" s="36">
        <v>5</v>
      </c>
      <c r="D88" s="36"/>
      <c r="E88" s="36"/>
      <c r="F88" s="36"/>
      <c r="G88" s="36">
        <v>1</v>
      </c>
      <c r="H88" s="36"/>
      <c r="I88" s="36"/>
    </row>
    <row r="89" spans="2:9" x14ac:dyDescent="0.2">
      <c r="B89" s="37">
        <v>1</v>
      </c>
      <c r="C89" s="36">
        <v>5</v>
      </c>
      <c r="D89" s="36"/>
      <c r="E89" s="36"/>
      <c r="F89" s="36"/>
      <c r="G89" s="36"/>
      <c r="H89" s="36">
        <v>1</v>
      </c>
      <c r="I89" s="36"/>
    </row>
    <row r="90" spans="2:9" x14ac:dyDescent="0.2">
      <c r="B90" s="37">
        <v>2</v>
      </c>
      <c r="C90" s="36">
        <v>6</v>
      </c>
      <c r="D90" s="36"/>
      <c r="E90" s="36"/>
      <c r="F90" s="36"/>
      <c r="G90" s="36"/>
      <c r="H90" s="36">
        <v>1</v>
      </c>
      <c r="I90" s="36"/>
    </row>
    <row r="91" spans="2:9" x14ac:dyDescent="0.2">
      <c r="B91" s="37">
        <v>3</v>
      </c>
      <c r="C91" s="36">
        <v>6</v>
      </c>
      <c r="D91" s="36"/>
      <c r="E91" s="36"/>
      <c r="F91" s="36"/>
      <c r="G91" s="36"/>
      <c r="H91" s="36">
        <v>1</v>
      </c>
      <c r="I91" s="36"/>
    </row>
    <row r="92" spans="2:9" x14ac:dyDescent="0.2">
      <c r="B92" s="37">
        <v>4</v>
      </c>
      <c r="C92" s="36">
        <v>5</v>
      </c>
      <c r="D92" s="36"/>
      <c r="E92" s="36"/>
      <c r="F92" s="36"/>
      <c r="G92" s="36"/>
      <c r="H92" s="36">
        <v>1</v>
      </c>
      <c r="I92" s="36"/>
    </row>
    <row r="93" spans="2:9" x14ac:dyDescent="0.2">
      <c r="B93" s="37">
        <v>5</v>
      </c>
      <c r="C93" s="36">
        <v>5</v>
      </c>
      <c r="D93" s="36"/>
      <c r="E93" s="36"/>
      <c r="F93" s="36"/>
      <c r="G93" s="36"/>
      <c r="H93" s="36">
        <v>1</v>
      </c>
      <c r="I93" s="36"/>
    </row>
    <row r="94" spans="2:9" x14ac:dyDescent="0.2">
      <c r="B94" s="37">
        <v>1</v>
      </c>
      <c r="C94" s="36">
        <v>6</v>
      </c>
      <c r="D94" s="36"/>
      <c r="E94" s="36"/>
      <c r="F94" s="36"/>
      <c r="G94" s="36"/>
      <c r="H94" s="36"/>
      <c r="I94" s="36">
        <v>1</v>
      </c>
    </row>
    <row r="95" spans="2:9" x14ac:dyDescent="0.2">
      <c r="B95" s="37">
        <v>2</v>
      </c>
      <c r="C95" s="36">
        <v>6</v>
      </c>
      <c r="D95" s="36"/>
      <c r="E95" s="36"/>
      <c r="F95" s="36"/>
      <c r="G95" s="36"/>
      <c r="H95" s="36"/>
      <c r="I95" s="36">
        <v>1</v>
      </c>
    </row>
    <row r="96" spans="2:9" x14ac:dyDescent="0.2">
      <c r="B96" s="37">
        <v>3</v>
      </c>
      <c r="C96" s="36">
        <v>5</v>
      </c>
      <c r="D96" s="36"/>
      <c r="E96" s="36"/>
      <c r="F96" s="36"/>
      <c r="G96" s="36"/>
      <c r="H96" s="36"/>
      <c r="I96" s="36">
        <v>1</v>
      </c>
    </row>
    <row r="97" spans="2:9" x14ac:dyDescent="0.2">
      <c r="B97" s="37">
        <v>4</v>
      </c>
      <c r="C97" s="36">
        <v>5</v>
      </c>
      <c r="D97" s="36"/>
      <c r="E97" s="36"/>
      <c r="F97" s="36"/>
      <c r="G97" s="36"/>
      <c r="H97" s="36"/>
      <c r="I97" s="36">
        <v>1</v>
      </c>
    </row>
    <row r="98" spans="2:9" x14ac:dyDescent="0.2">
      <c r="B98" s="37">
        <v>5</v>
      </c>
      <c r="C98" s="36">
        <v>5</v>
      </c>
      <c r="D98" s="36"/>
      <c r="E98" s="36"/>
      <c r="F98" s="36"/>
      <c r="G98" s="36"/>
      <c r="H98" s="36"/>
      <c r="I98" s="36">
        <v>1</v>
      </c>
    </row>
    <row r="100" spans="2:9" x14ac:dyDescent="0.2">
      <c r="B100" s="21" t="s">
        <v>102</v>
      </c>
      <c r="C100" s="64" t="s">
        <v>43</v>
      </c>
      <c r="D100" s="64" t="s">
        <v>89</v>
      </c>
      <c r="E100" s="64" t="s">
        <v>90</v>
      </c>
      <c r="F100" s="64" t="s">
        <v>91</v>
      </c>
      <c r="G100" s="64" t="s">
        <v>98</v>
      </c>
      <c r="H100" s="64" t="s">
        <v>99</v>
      </c>
      <c r="I100" s="64" t="s">
        <v>100</v>
      </c>
    </row>
    <row r="101" spans="2:9" x14ac:dyDescent="0.2">
      <c r="B101" s="37">
        <v>1</v>
      </c>
      <c r="C101" s="36">
        <v>5</v>
      </c>
      <c r="D101" s="36">
        <v>1</v>
      </c>
      <c r="E101" s="36"/>
      <c r="F101" s="36"/>
      <c r="G101" s="36"/>
      <c r="H101" s="36"/>
      <c r="I101" s="36"/>
    </row>
    <row r="102" spans="2:9" x14ac:dyDescent="0.2">
      <c r="B102" s="37">
        <v>2</v>
      </c>
      <c r="C102" s="36">
        <v>6</v>
      </c>
      <c r="D102" s="36">
        <v>1</v>
      </c>
      <c r="E102" s="36"/>
      <c r="F102" s="36"/>
      <c r="G102" s="36"/>
      <c r="H102" s="36"/>
      <c r="I102" s="36"/>
    </row>
    <row r="103" spans="2:9" x14ac:dyDescent="0.2">
      <c r="B103" s="37">
        <v>3</v>
      </c>
      <c r="C103" s="36">
        <v>5</v>
      </c>
      <c r="D103" s="36">
        <v>1</v>
      </c>
      <c r="E103" s="36"/>
      <c r="F103" s="36"/>
      <c r="G103" s="36"/>
      <c r="H103" s="36"/>
      <c r="I103" s="36"/>
    </row>
    <row r="104" spans="2:9" x14ac:dyDescent="0.2">
      <c r="B104" s="37">
        <v>4</v>
      </c>
      <c r="C104" s="36">
        <v>5</v>
      </c>
      <c r="D104" s="36">
        <v>1</v>
      </c>
      <c r="E104" s="36"/>
      <c r="F104" s="36"/>
      <c r="G104" s="36"/>
      <c r="H104" s="36"/>
      <c r="I104" s="36"/>
    </row>
    <row r="105" spans="2:9" x14ac:dyDescent="0.2">
      <c r="B105" s="37">
        <v>5</v>
      </c>
      <c r="C105" s="36">
        <v>5</v>
      </c>
      <c r="D105" s="36">
        <v>1</v>
      </c>
      <c r="E105" s="36"/>
      <c r="F105" s="36"/>
      <c r="G105" s="36"/>
      <c r="H105" s="36"/>
      <c r="I105" s="36"/>
    </row>
    <row r="106" spans="2:9" x14ac:dyDescent="0.2">
      <c r="B106" s="37">
        <v>1</v>
      </c>
      <c r="C106" s="36">
        <v>5</v>
      </c>
      <c r="D106" s="36"/>
      <c r="E106" s="36">
        <v>1</v>
      </c>
      <c r="F106" s="36"/>
      <c r="G106" s="36"/>
      <c r="H106" s="36"/>
      <c r="I106" s="36"/>
    </row>
    <row r="107" spans="2:9" x14ac:dyDescent="0.2">
      <c r="B107" s="37">
        <v>2</v>
      </c>
      <c r="C107" s="36">
        <v>5</v>
      </c>
      <c r="D107" s="36"/>
      <c r="E107" s="36">
        <v>1</v>
      </c>
      <c r="F107" s="36"/>
      <c r="G107" s="36"/>
      <c r="H107" s="36"/>
      <c r="I107" s="36"/>
    </row>
    <row r="108" spans="2:9" x14ac:dyDescent="0.2">
      <c r="B108" s="37">
        <v>3</v>
      </c>
      <c r="C108" s="36">
        <v>6</v>
      </c>
      <c r="D108" s="36"/>
      <c r="E108" s="36">
        <v>1</v>
      </c>
      <c r="F108" s="36"/>
      <c r="G108" s="36"/>
      <c r="H108" s="36"/>
      <c r="I108" s="36"/>
    </row>
    <row r="109" spans="2:9" x14ac:dyDescent="0.2">
      <c r="B109" s="37">
        <v>4</v>
      </c>
      <c r="C109" s="36">
        <v>5</v>
      </c>
      <c r="D109" s="36"/>
      <c r="E109" s="36">
        <v>1</v>
      </c>
      <c r="F109" s="36"/>
      <c r="G109" s="36"/>
      <c r="H109" s="36"/>
      <c r="I109" s="36"/>
    </row>
    <row r="110" spans="2:9" x14ac:dyDescent="0.2">
      <c r="B110" s="37">
        <v>5</v>
      </c>
      <c r="C110" s="36">
        <v>6</v>
      </c>
      <c r="D110" s="36"/>
      <c r="E110" s="36">
        <v>1</v>
      </c>
      <c r="F110" s="36"/>
      <c r="G110" s="36"/>
      <c r="H110" s="36"/>
      <c r="I110" s="36"/>
    </row>
    <row r="111" spans="2:9" x14ac:dyDescent="0.2">
      <c r="B111" s="37">
        <v>1</v>
      </c>
      <c r="C111" s="36">
        <v>5</v>
      </c>
      <c r="D111" s="36"/>
      <c r="E111" s="36"/>
      <c r="F111" s="36">
        <v>1</v>
      </c>
      <c r="G111" s="36"/>
      <c r="H111" s="36"/>
      <c r="I111" s="36"/>
    </row>
    <row r="112" spans="2:9" x14ac:dyDescent="0.2">
      <c r="B112" s="37">
        <v>2</v>
      </c>
      <c r="C112" s="36">
        <v>5</v>
      </c>
      <c r="D112" s="36"/>
      <c r="E112" s="36"/>
      <c r="F112" s="36">
        <v>1</v>
      </c>
      <c r="G112" s="36"/>
      <c r="H112" s="36"/>
      <c r="I112" s="36"/>
    </row>
    <row r="113" spans="2:9" x14ac:dyDescent="0.2">
      <c r="B113" s="37">
        <v>3</v>
      </c>
      <c r="C113" s="36">
        <v>5</v>
      </c>
      <c r="D113" s="36"/>
      <c r="E113" s="36"/>
      <c r="F113" s="36">
        <v>1</v>
      </c>
      <c r="G113" s="36"/>
      <c r="H113" s="36"/>
      <c r="I113" s="36"/>
    </row>
    <row r="114" spans="2:9" x14ac:dyDescent="0.2">
      <c r="B114" s="37">
        <v>4</v>
      </c>
      <c r="C114" s="36">
        <v>5</v>
      </c>
      <c r="D114" s="36"/>
      <c r="E114" s="36"/>
      <c r="F114" s="36">
        <v>1</v>
      </c>
      <c r="G114" s="36"/>
      <c r="H114" s="36"/>
      <c r="I114" s="36"/>
    </row>
    <row r="115" spans="2:9" x14ac:dyDescent="0.2">
      <c r="B115" s="37">
        <v>5</v>
      </c>
      <c r="C115" s="36">
        <v>5</v>
      </c>
      <c r="D115" s="36"/>
      <c r="E115" s="36"/>
      <c r="F115" s="36">
        <v>1</v>
      </c>
      <c r="G115" s="36"/>
      <c r="H115" s="36"/>
      <c r="I115" s="36"/>
    </row>
    <row r="116" spans="2:9" x14ac:dyDescent="0.2">
      <c r="B116" s="37">
        <v>1</v>
      </c>
      <c r="C116" s="36">
        <v>5</v>
      </c>
      <c r="D116" s="36"/>
      <c r="E116" s="36"/>
      <c r="F116" s="36"/>
      <c r="G116" s="36">
        <v>1</v>
      </c>
      <c r="H116" s="36"/>
      <c r="I116" s="36"/>
    </row>
    <row r="117" spans="2:9" x14ac:dyDescent="0.2">
      <c r="B117" s="37">
        <v>2</v>
      </c>
      <c r="C117" s="36">
        <v>4</v>
      </c>
      <c r="D117" s="36"/>
      <c r="E117" s="36"/>
      <c r="F117" s="36"/>
      <c r="G117" s="36">
        <v>1</v>
      </c>
      <c r="H117" s="36"/>
      <c r="I117" s="36"/>
    </row>
    <row r="118" spans="2:9" x14ac:dyDescent="0.2">
      <c r="B118" s="37">
        <v>3</v>
      </c>
      <c r="C118" s="36">
        <v>5</v>
      </c>
      <c r="D118" s="36"/>
      <c r="E118" s="36"/>
      <c r="F118" s="36"/>
      <c r="G118" s="36">
        <v>1</v>
      </c>
      <c r="H118" s="36"/>
      <c r="I118" s="36"/>
    </row>
    <row r="119" spans="2:9" x14ac:dyDescent="0.2">
      <c r="B119" s="37">
        <v>4</v>
      </c>
      <c r="C119" s="36">
        <v>5</v>
      </c>
      <c r="D119" s="36"/>
      <c r="E119" s="36"/>
      <c r="F119" s="36"/>
      <c r="G119" s="36">
        <v>1</v>
      </c>
      <c r="H119" s="36"/>
      <c r="I119" s="36"/>
    </row>
    <row r="120" spans="2:9" x14ac:dyDescent="0.2">
      <c r="B120" s="37">
        <v>5</v>
      </c>
      <c r="C120" s="36">
        <v>5</v>
      </c>
      <c r="D120" s="36"/>
      <c r="E120" s="36"/>
      <c r="F120" s="36"/>
      <c r="G120" s="36">
        <v>1</v>
      </c>
      <c r="H120" s="36"/>
      <c r="I120" s="36"/>
    </row>
    <row r="121" spans="2:9" x14ac:dyDescent="0.2">
      <c r="B121" s="37">
        <v>1</v>
      </c>
      <c r="C121" s="36">
        <v>5</v>
      </c>
      <c r="D121" s="36"/>
      <c r="E121" s="36"/>
      <c r="F121" s="36"/>
      <c r="G121" s="36"/>
      <c r="H121" s="36">
        <v>1</v>
      </c>
      <c r="I121" s="36"/>
    </row>
    <row r="122" spans="2:9" x14ac:dyDescent="0.2">
      <c r="B122" s="37">
        <v>2</v>
      </c>
      <c r="C122" s="36">
        <v>6</v>
      </c>
      <c r="D122" s="36"/>
      <c r="E122" s="36"/>
      <c r="F122" s="36"/>
      <c r="G122" s="36"/>
      <c r="H122" s="36">
        <v>1</v>
      </c>
      <c r="I122" s="36"/>
    </row>
    <row r="123" spans="2:9" x14ac:dyDescent="0.2">
      <c r="B123" s="37">
        <v>3</v>
      </c>
      <c r="C123" s="36">
        <v>6</v>
      </c>
      <c r="D123" s="36"/>
      <c r="E123" s="36"/>
      <c r="F123" s="36"/>
      <c r="G123" s="36"/>
      <c r="H123" s="36">
        <v>1</v>
      </c>
      <c r="I123" s="36"/>
    </row>
    <row r="124" spans="2:9" x14ac:dyDescent="0.2">
      <c r="B124" s="37">
        <v>4</v>
      </c>
      <c r="C124" s="36">
        <v>5</v>
      </c>
      <c r="D124" s="36"/>
      <c r="E124" s="36"/>
      <c r="F124" s="36"/>
      <c r="G124" s="36"/>
      <c r="H124" s="36">
        <v>1</v>
      </c>
      <c r="I124" s="36"/>
    </row>
    <row r="125" spans="2:9" x14ac:dyDescent="0.2">
      <c r="B125" s="37">
        <v>5</v>
      </c>
      <c r="C125" s="36">
        <v>5</v>
      </c>
      <c r="D125" s="36"/>
      <c r="E125" s="36"/>
      <c r="F125" s="36"/>
      <c r="G125" s="36"/>
      <c r="H125" s="36">
        <v>1</v>
      </c>
      <c r="I125" s="36"/>
    </row>
    <row r="126" spans="2:9" x14ac:dyDescent="0.2">
      <c r="B126" s="37">
        <v>1</v>
      </c>
      <c r="C126" s="36">
        <v>6</v>
      </c>
      <c r="D126" s="36"/>
      <c r="E126" s="36"/>
      <c r="F126" s="36"/>
      <c r="G126" s="36"/>
      <c r="H126" s="36"/>
      <c r="I126" s="36">
        <v>1</v>
      </c>
    </row>
    <row r="127" spans="2:9" x14ac:dyDescent="0.2">
      <c r="B127" s="37">
        <v>2</v>
      </c>
      <c r="C127" s="36">
        <v>6</v>
      </c>
      <c r="D127" s="36"/>
      <c r="E127" s="36"/>
      <c r="F127" s="36"/>
      <c r="G127" s="36"/>
      <c r="H127" s="36"/>
      <c r="I127" s="36">
        <v>1</v>
      </c>
    </row>
    <row r="128" spans="2:9" x14ac:dyDescent="0.2">
      <c r="B128" s="37">
        <v>3</v>
      </c>
      <c r="C128" s="36">
        <v>5</v>
      </c>
      <c r="D128" s="36"/>
      <c r="E128" s="36"/>
      <c r="F128" s="36"/>
      <c r="G128" s="36"/>
      <c r="H128" s="36"/>
      <c r="I128" s="36">
        <v>1</v>
      </c>
    </row>
    <row r="129" spans="2:9" x14ac:dyDescent="0.2">
      <c r="B129" s="37">
        <v>4</v>
      </c>
      <c r="C129" s="36">
        <v>5</v>
      </c>
      <c r="D129" s="36"/>
      <c r="E129" s="36"/>
      <c r="F129" s="36"/>
      <c r="G129" s="36"/>
      <c r="H129" s="36"/>
      <c r="I129" s="36">
        <v>1</v>
      </c>
    </row>
    <row r="130" spans="2:9" x14ac:dyDescent="0.2">
      <c r="B130" s="37">
        <v>5</v>
      </c>
      <c r="C130" s="36">
        <v>5</v>
      </c>
      <c r="D130" s="36"/>
      <c r="E130" s="36"/>
      <c r="F130" s="36"/>
      <c r="G130" s="36"/>
      <c r="H130" s="36"/>
      <c r="I130" s="36">
        <v>1</v>
      </c>
    </row>
    <row r="132" spans="2:9" x14ac:dyDescent="0.2">
      <c r="B132" s="21" t="s">
        <v>102</v>
      </c>
      <c r="C132" s="64" t="s">
        <v>43</v>
      </c>
      <c r="D132" s="64" t="s">
        <v>92</v>
      </c>
      <c r="E132" s="64" t="s">
        <v>93</v>
      </c>
      <c r="F132" s="64" t="s">
        <v>94</v>
      </c>
      <c r="G132" s="64" t="s">
        <v>98</v>
      </c>
      <c r="H132" s="64" t="s">
        <v>99</v>
      </c>
      <c r="I132" s="64" t="s">
        <v>100</v>
      </c>
    </row>
    <row r="133" spans="2:9" x14ac:dyDescent="0.2">
      <c r="B133" s="37">
        <v>1</v>
      </c>
      <c r="C133" s="36">
        <v>14</v>
      </c>
      <c r="D133" s="36">
        <v>0</v>
      </c>
      <c r="E133" s="36"/>
      <c r="F133" s="36"/>
      <c r="G133" s="36"/>
      <c r="H133" s="36"/>
      <c r="I133" s="36"/>
    </row>
    <row r="134" spans="2:9" x14ac:dyDescent="0.2">
      <c r="B134" s="37">
        <v>2</v>
      </c>
      <c r="C134" s="36">
        <v>14</v>
      </c>
      <c r="D134" s="36">
        <v>0</v>
      </c>
      <c r="E134" s="36"/>
      <c r="F134" s="36"/>
      <c r="G134" s="36"/>
      <c r="H134" s="36"/>
      <c r="I134" s="36"/>
    </row>
    <row r="135" spans="2:9" x14ac:dyDescent="0.2">
      <c r="B135" s="37">
        <v>3</v>
      </c>
      <c r="C135" s="36">
        <v>6</v>
      </c>
      <c r="D135" s="36">
        <v>1</v>
      </c>
      <c r="E135" s="36"/>
      <c r="F135" s="36"/>
      <c r="G135" s="36"/>
      <c r="H135" s="36"/>
      <c r="I135" s="36"/>
    </row>
    <row r="136" spans="2:9" x14ac:dyDescent="0.2">
      <c r="B136" s="37">
        <v>4</v>
      </c>
      <c r="C136" s="36">
        <v>14</v>
      </c>
      <c r="D136" s="36">
        <v>0</v>
      </c>
      <c r="E136" s="36"/>
      <c r="F136" s="36"/>
      <c r="G136" s="36"/>
      <c r="H136" s="36"/>
      <c r="I136" s="36"/>
    </row>
    <row r="137" spans="2:9" x14ac:dyDescent="0.2">
      <c r="B137" s="37">
        <v>5</v>
      </c>
      <c r="C137" s="36">
        <v>14</v>
      </c>
      <c r="D137" s="36">
        <v>0</v>
      </c>
      <c r="E137" s="36"/>
      <c r="F137" s="36"/>
      <c r="G137" s="36"/>
      <c r="H137" s="36"/>
      <c r="I137" s="36"/>
    </row>
    <row r="138" spans="2:9" x14ac:dyDescent="0.2">
      <c r="B138" s="37">
        <v>1</v>
      </c>
      <c r="C138" s="36">
        <v>5</v>
      </c>
      <c r="D138" s="36"/>
      <c r="E138" s="36">
        <v>1</v>
      </c>
      <c r="F138" s="36"/>
      <c r="G138" s="36"/>
      <c r="H138" s="36"/>
      <c r="I138" s="36"/>
    </row>
    <row r="139" spans="2:9" x14ac:dyDescent="0.2">
      <c r="B139" s="37">
        <v>2</v>
      </c>
      <c r="C139" s="36">
        <v>14</v>
      </c>
      <c r="D139" s="36"/>
      <c r="E139" s="36">
        <v>0</v>
      </c>
      <c r="F139" s="36"/>
      <c r="G139" s="36"/>
      <c r="H139" s="36"/>
      <c r="I139" s="36"/>
    </row>
    <row r="140" spans="2:9" x14ac:dyDescent="0.2">
      <c r="B140" s="37">
        <v>3</v>
      </c>
      <c r="C140" s="36">
        <v>14</v>
      </c>
      <c r="D140" s="36"/>
      <c r="E140" s="36">
        <v>0</v>
      </c>
      <c r="F140" s="36"/>
      <c r="G140" s="36"/>
      <c r="H140" s="36"/>
      <c r="I140" s="36"/>
    </row>
    <row r="141" spans="2:9" x14ac:dyDescent="0.2">
      <c r="B141" s="37">
        <v>4</v>
      </c>
      <c r="C141" s="36">
        <v>14</v>
      </c>
      <c r="D141" s="36"/>
      <c r="E141" s="36">
        <v>0</v>
      </c>
      <c r="F141" s="36"/>
      <c r="G141" s="36"/>
      <c r="H141" s="36"/>
      <c r="I141" s="36"/>
    </row>
    <row r="142" spans="2:9" x14ac:dyDescent="0.2">
      <c r="B142" s="37">
        <v>5</v>
      </c>
      <c r="C142" s="36">
        <v>5</v>
      </c>
      <c r="D142" s="36"/>
      <c r="E142" s="36">
        <v>1</v>
      </c>
      <c r="F142" s="36"/>
      <c r="G142" s="36"/>
      <c r="H142" s="36"/>
      <c r="I142" s="36"/>
    </row>
    <row r="143" spans="2:9" x14ac:dyDescent="0.2">
      <c r="B143" s="37">
        <v>1</v>
      </c>
      <c r="C143" s="36">
        <v>14</v>
      </c>
      <c r="D143" s="36"/>
      <c r="E143" s="36"/>
      <c r="F143" s="36">
        <v>0</v>
      </c>
      <c r="G143" s="36"/>
      <c r="H143" s="36"/>
      <c r="I143" s="36"/>
    </row>
    <row r="144" spans="2:9" x14ac:dyDescent="0.2">
      <c r="B144" s="37">
        <v>2</v>
      </c>
      <c r="C144" s="36">
        <v>6</v>
      </c>
      <c r="D144" s="36"/>
      <c r="E144" s="36"/>
      <c r="F144" s="36">
        <v>1</v>
      </c>
      <c r="G144" s="36"/>
      <c r="H144" s="36"/>
      <c r="I144" s="36"/>
    </row>
    <row r="145" spans="2:9" x14ac:dyDescent="0.2">
      <c r="B145" s="37">
        <v>3</v>
      </c>
      <c r="C145" s="36">
        <v>5</v>
      </c>
      <c r="D145" s="36"/>
      <c r="E145" s="36"/>
      <c r="F145" s="36">
        <v>1</v>
      </c>
      <c r="G145" s="36"/>
      <c r="H145" s="36"/>
      <c r="I145" s="36"/>
    </row>
    <row r="146" spans="2:9" x14ac:dyDescent="0.2">
      <c r="B146" s="37">
        <v>4</v>
      </c>
      <c r="C146" s="36">
        <v>14</v>
      </c>
      <c r="D146" s="36"/>
      <c r="E146" s="36"/>
      <c r="F146" s="36">
        <v>0</v>
      </c>
      <c r="G146" s="36"/>
      <c r="H146" s="36"/>
      <c r="I146" s="36"/>
    </row>
    <row r="147" spans="2:9" x14ac:dyDescent="0.2">
      <c r="B147" s="37">
        <v>5</v>
      </c>
      <c r="C147" s="36">
        <v>6</v>
      </c>
      <c r="D147" s="36"/>
      <c r="E147" s="36"/>
      <c r="F147" s="36">
        <v>1</v>
      </c>
      <c r="G147" s="36"/>
      <c r="H147" s="36"/>
      <c r="I147" s="36"/>
    </row>
    <row r="148" spans="2:9" x14ac:dyDescent="0.2">
      <c r="B148" s="37">
        <v>1</v>
      </c>
      <c r="C148" s="36">
        <v>5</v>
      </c>
      <c r="D148" s="36"/>
      <c r="E148" s="36"/>
      <c r="F148" s="36"/>
      <c r="G148" s="36">
        <v>1</v>
      </c>
      <c r="H148" s="36"/>
      <c r="I148" s="36"/>
    </row>
    <row r="149" spans="2:9" x14ac:dyDescent="0.2">
      <c r="B149" s="37">
        <v>2</v>
      </c>
      <c r="C149" s="36">
        <v>4</v>
      </c>
      <c r="D149" s="36"/>
      <c r="E149" s="36"/>
      <c r="F149" s="36"/>
      <c r="G149" s="36">
        <v>1</v>
      </c>
      <c r="H149" s="36"/>
      <c r="I149" s="36"/>
    </row>
    <row r="150" spans="2:9" x14ac:dyDescent="0.2">
      <c r="B150" s="37">
        <v>3</v>
      </c>
      <c r="C150" s="36">
        <v>5</v>
      </c>
      <c r="D150" s="36"/>
      <c r="E150" s="36"/>
      <c r="F150" s="36"/>
      <c r="G150" s="36">
        <v>1</v>
      </c>
      <c r="H150" s="36"/>
      <c r="I150" s="36"/>
    </row>
    <row r="151" spans="2:9" x14ac:dyDescent="0.2">
      <c r="B151" s="37">
        <v>4</v>
      </c>
      <c r="C151" s="36">
        <v>5</v>
      </c>
      <c r="D151" s="36"/>
      <c r="E151" s="36"/>
      <c r="F151" s="36"/>
      <c r="G151" s="36">
        <v>1</v>
      </c>
      <c r="H151" s="36"/>
      <c r="I151" s="36"/>
    </row>
    <row r="152" spans="2:9" x14ac:dyDescent="0.2">
      <c r="B152" s="37">
        <v>5</v>
      </c>
      <c r="C152" s="36">
        <v>5</v>
      </c>
      <c r="D152" s="36"/>
      <c r="E152" s="36"/>
      <c r="F152" s="36"/>
      <c r="G152" s="36">
        <v>1</v>
      </c>
      <c r="H152" s="36"/>
      <c r="I152" s="36"/>
    </row>
    <row r="153" spans="2:9" x14ac:dyDescent="0.2">
      <c r="B153" s="37">
        <v>1</v>
      </c>
      <c r="C153" s="36">
        <v>5</v>
      </c>
      <c r="D153" s="36"/>
      <c r="E153" s="36"/>
      <c r="F153" s="36"/>
      <c r="G153" s="36"/>
      <c r="H153" s="36">
        <v>1</v>
      </c>
      <c r="I153" s="36"/>
    </row>
    <row r="154" spans="2:9" x14ac:dyDescent="0.2">
      <c r="B154" s="37">
        <v>2</v>
      </c>
      <c r="C154" s="36">
        <v>6</v>
      </c>
      <c r="D154" s="36"/>
      <c r="E154" s="36"/>
      <c r="F154" s="36"/>
      <c r="G154" s="36"/>
      <c r="H154" s="36">
        <v>1</v>
      </c>
      <c r="I154" s="36"/>
    </row>
    <row r="155" spans="2:9" x14ac:dyDescent="0.2">
      <c r="B155" s="37">
        <v>3</v>
      </c>
      <c r="C155" s="36">
        <v>6</v>
      </c>
      <c r="D155" s="36"/>
      <c r="E155" s="36"/>
      <c r="F155" s="36"/>
      <c r="G155" s="36"/>
      <c r="H155" s="36">
        <v>1</v>
      </c>
      <c r="I155" s="36"/>
    </row>
    <row r="156" spans="2:9" x14ac:dyDescent="0.2">
      <c r="B156" s="37">
        <v>4</v>
      </c>
      <c r="C156" s="36">
        <v>5</v>
      </c>
      <c r="D156" s="36"/>
      <c r="E156" s="36"/>
      <c r="F156" s="36"/>
      <c r="G156" s="36"/>
      <c r="H156" s="36">
        <v>1</v>
      </c>
      <c r="I156" s="36"/>
    </row>
    <row r="157" spans="2:9" x14ac:dyDescent="0.2">
      <c r="B157" s="37">
        <v>5</v>
      </c>
      <c r="C157" s="36">
        <v>5</v>
      </c>
      <c r="D157" s="36"/>
      <c r="E157" s="36"/>
      <c r="F157" s="36"/>
      <c r="G157" s="36"/>
      <c r="H157" s="36">
        <v>1</v>
      </c>
      <c r="I157" s="36"/>
    </row>
    <row r="158" spans="2:9" x14ac:dyDescent="0.2">
      <c r="B158" s="37">
        <v>1</v>
      </c>
      <c r="C158" s="36">
        <v>6</v>
      </c>
      <c r="D158" s="36"/>
      <c r="E158" s="36"/>
      <c r="F158" s="36"/>
      <c r="G158" s="36"/>
      <c r="H158" s="36"/>
      <c r="I158" s="36">
        <v>1</v>
      </c>
    </row>
    <row r="159" spans="2:9" x14ac:dyDescent="0.2">
      <c r="B159" s="37">
        <v>2</v>
      </c>
      <c r="C159" s="36">
        <v>6</v>
      </c>
      <c r="D159" s="36"/>
      <c r="E159" s="36"/>
      <c r="F159" s="36"/>
      <c r="G159" s="36"/>
      <c r="H159" s="36"/>
      <c r="I159" s="36">
        <v>1</v>
      </c>
    </row>
    <row r="160" spans="2:9" x14ac:dyDescent="0.2">
      <c r="B160" s="37">
        <v>3</v>
      </c>
      <c r="C160" s="36">
        <v>5</v>
      </c>
      <c r="D160" s="36"/>
      <c r="E160" s="36"/>
      <c r="F160" s="36"/>
      <c r="G160" s="36"/>
      <c r="H160" s="36"/>
      <c r="I160" s="36">
        <v>1</v>
      </c>
    </row>
    <row r="161" spans="2:9" x14ac:dyDescent="0.2">
      <c r="B161" s="37">
        <v>4</v>
      </c>
      <c r="C161" s="36">
        <v>5</v>
      </c>
      <c r="D161" s="36"/>
      <c r="E161" s="36"/>
      <c r="F161" s="36"/>
      <c r="G161" s="36"/>
      <c r="H161" s="36"/>
      <c r="I161" s="36">
        <v>1</v>
      </c>
    </row>
    <row r="162" spans="2:9" x14ac:dyDescent="0.2">
      <c r="B162" s="37">
        <v>5</v>
      </c>
      <c r="C162" s="36">
        <v>5</v>
      </c>
      <c r="D162" s="36"/>
      <c r="E162" s="36"/>
      <c r="F162" s="36"/>
      <c r="G162" s="36"/>
      <c r="H162" s="36"/>
      <c r="I162" s="3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6"/>
  <sheetViews>
    <sheetView workbookViewId="0">
      <selection activeCell="I25" sqref="I25"/>
    </sheetView>
  </sheetViews>
  <sheetFormatPr baseColWidth="10" defaultColWidth="11.5" defaultRowHeight="15" x14ac:dyDescent="0.2"/>
  <cols>
    <col min="1" max="17" width="11.5" style="44"/>
  </cols>
  <sheetData>
    <row r="2" spans="1:17" x14ac:dyDescent="0.2">
      <c r="A2" s="45" t="s">
        <v>103</v>
      </c>
    </row>
    <row r="3" spans="1:17" x14ac:dyDescent="0.2">
      <c r="A3" s="45"/>
    </row>
    <row r="4" spans="1:17" x14ac:dyDescent="0.2">
      <c r="A4" s="45"/>
    </row>
    <row r="5" spans="1:17" x14ac:dyDescent="0.2">
      <c r="A5" s="45"/>
      <c r="B5" s="45" t="s">
        <v>134</v>
      </c>
    </row>
    <row r="6" spans="1:17" s="7" customFormat="1" x14ac:dyDescent="0.2">
      <c r="A6" s="45"/>
      <c r="B6" s="37" t="s">
        <v>133</v>
      </c>
      <c r="C6" s="37" t="s">
        <v>118</v>
      </c>
      <c r="D6" s="37" t="s">
        <v>119</v>
      </c>
      <c r="E6" s="37" t="s">
        <v>120</v>
      </c>
      <c r="F6" s="37" t="s">
        <v>121</v>
      </c>
      <c r="G6" s="37" t="s">
        <v>122</v>
      </c>
      <c r="H6" s="37" t="s">
        <v>123</v>
      </c>
      <c r="I6" s="37" t="s">
        <v>124</v>
      </c>
      <c r="J6" s="37" t="s">
        <v>125</v>
      </c>
      <c r="K6" s="37" t="s">
        <v>126</v>
      </c>
      <c r="L6" s="37" t="s">
        <v>127</v>
      </c>
      <c r="M6" s="37" t="s">
        <v>128</v>
      </c>
      <c r="N6" s="37" t="s">
        <v>129</v>
      </c>
      <c r="O6" s="37" t="s">
        <v>130</v>
      </c>
      <c r="P6" s="37" t="s">
        <v>131</v>
      </c>
      <c r="Q6" s="37" t="s">
        <v>132</v>
      </c>
    </row>
    <row r="7" spans="1:17" x14ac:dyDescent="0.2">
      <c r="A7" s="45"/>
      <c r="B7" s="37">
        <v>100</v>
      </c>
      <c r="C7" s="37">
        <v>1.8819999999999999</v>
      </c>
      <c r="D7" s="37">
        <v>1.429</v>
      </c>
      <c r="E7" s="37">
        <v>2.1819999999999999</v>
      </c>
      <c r="F7" s="37">
        <v>1.4530000000000001</v>
      </c>
      <c r="G7" s="37">
        <v>2.355</v>
      </c>
      <c r="H7" s="37">
        <v>1.9119999999999999</v>
      </c>
      <c r="I7" s="37">
        <v>0.56799999999999995</v>
      </c>
      <c r="J7" s="37">
        <v>2.2469999999999999</v>
      </c>
      <c r="K7" s="37">
        <v>1.022</v>
      </c>
      <c r="L7" s="37">
        <v>0.81699999999999995</v>
      </c>
      <c r="M7" s="37">
        <v>1.288</v>
      </c>
      <c r="N7" s="37">
        <v>1.345</v>
      </c>
      <c r="O7" s="37">
        <v>1.08</v>
      </c>
      <c r="P7" s="37">
        <v>0.67200000000000004</v>
      </c>
      <c r="Q7" s="37">
        <v>0.85799999999999998</v>
      </c>
    </row>
    <row r="8" spans="1:17" x14ac:dyDescent="0.2">
      <c r="A8" s="45"/>
      <c r="B8" s="37">
        <v>1000</v>
      </c>
      <c r="C8" s="37">
        <v>0.65900000000000003</v>
      </c>
      <c r="D8" s="37">
        <v>0.27200000000000002</v>
      </c>
      <c r="E8" s="37">
        <v>0.879</v>
      </c>
      <c r="F8" s="37">
        <v>0.39800000000000002</v>
      </c>
      <c r="G8" s="37">
        <v>1.1830000000000001</v>
      </c>
      <c r="H8" s="37">
        <v>0.51200000000000001</v>
      </c>
      <c r="I8" s="37">
        <v>0.108</v>
      </c>
      <c r="J8" s="37">
        <v>1.0549999999999999</v>
      </c>
      <c r="K8" s="37">
        <v>0.21199999999999999</v>
      </c>
      <c r="L8" s="37">
        <v>0.14499999999999999</v>
      </c>
      <c r="M8" s="37">
        <v>0.246</v>
      </c>
      <c r="N8" s="37">
        <v>0.25</v>
      </c>
      <c r="O8" s="37">
        <v>0.18</v>
      </c>
      <c r="P8" s="37">
        <v>0.126</v>
      </c>
      <c r="Q8" s="37">
        <v>0.161</v>
      </c>
    </row>
    <row r="9" spans="1:17" x14ac:dyDescent="0.2">
      <c r="A9" s="45"/>
      <c r="B9" s="37">
        <v>10000</v>
      </c>
      <c r="C9" s="37">
        <v>0.155</v>
      </c>
      <c r="D9" s="37">
        <v>8.5000000000000006E-2</v>
      </c>
      <c r="E9" s="37">
        <v>0.19</v>
      </c>
      <c r="F9" s="37">
        <v>0.10299999999999999</v>
      </c>
      <c r="G9" s="37">
        <v>0.27200000000000002</v>
      </c>
      <c r="H9" s="37">
        <v>0.122</v>
      </c>
      <c r="I9" s="37">
        <v>6.5000000000000002E-2</v>
      </c>
      <c r="J9" s="37">
        <v>0.26500000000000001</v>
      </c>
      <c r="K9" s="37">
        <v>0.08</v>
      </c>
      <c r="L9" s="37">
        <v>7.0000000000000007E-2</v>
      </c>
      <c r="M9" s="37">
        <v>8.1000000000000003E-2</v>
      </c>
      <c r="N9" s="37">
        <v>8.5000000000000006E-2</v>
      </c>
      <c r="O9" s="37">
        <v>7.2999999999999995E-2</v>
      </c>
      <c r="P9" s="37">
        <v>6.8000000000000005E-2</v>
      </c>
      <c r="Q9" s="37">
        <v>7.0999999999999994E-2</v>
      </c>
    </row>
    <row r="10" spans="1:17" x14ac:dyDescent="0.2">
      <c r="A10" s="45"/>
    </row>
    <row r="11" spans="1:17" ht="16" customHeight="1" x14ac:dyDescent="0.2">
      <c r="A11" s="45"/>
    </row>
    <row r="12" spans="1:17" x14ac:dyDescent="0.2">
      <c r="B12" s="45" t="s">
        <v>116</v>
      </c>
    </row>
    <row r="13" spans="1:17" x14ac:dyDescent="0.2">
      <c r="C13" s="37" t="s">
        <v>105</v>
      </c>
      <c r="D13" s="37" t="s">
        <v>106</v>
      </c>
      <c r="E13" s="37" t="s">
        <v>107</v>
      </c>
    </row>
    <row r="14" spans="1:17" x14ac:dyDescent="0.2">
      <c r="B14" s="37" t="s">
        <v>108</v>
      </c>
      <c r="C14" s="37">
        <v>1508</v>
      </c>
      <c r="D14" s="37">
        <v>4152</v>
      </c>
      <c r="E14" s="37">
        <v>7485</v>
      </c>
    </row>
    <row r="15" spans="1:17" x14ac:dyDescent="0.2">
      <c r="B15" s="37" t="s">
        <v>109</v>
      </c>
      <c r="C15" s="37">
        <v>1571</v>
      </c>
      <c r="D15" s="37">
        <v>2433</v>
      </c>
      <c r="E15" s="37">
        <v>6772</v>
      </c>
    </row>
    <row r="16" spans="1:17" x14ac:dyDescent="0.2">
      <c r="B16" s="37" t="s">
        <v>110</v>
      </c>
      <c r="C16" s="37">
        <v>1051</v>
      </c>
      <c r="D16" s="37">
        <v>428.7</v>
      </c>
      <c r="E16" s="37">
        <v>746.3</v>
      </c>
    </row>
    <row r="17" spans="2:5" x14ac:dyDescent="0.2">
      <c r="B17" s="37" t="s">
        <v>111</v>
      </c>
      <c r="C17" s="37">
        <v>578</v>
      </c>
      <c r="D17" s="37">
        <v>1215</v>
      </c>
      <c r="E17" s="37">
        <v>5534</v>
      </c>
    </row>
    <row r="18" spans="2:5" x14ac:dyDescent="0.2">
      <c r="B18" s="37" t="s">
        <v>112</v>
      </c>
      <c r="C18" s="37">
        <v>848.4</v>
      </c>
      <c r="D18" s="37">
        <v>1718</v>
      </c>
      <c r="E18" s="37">
        <v>3290</v>
      </c>
    </row>
    <row r="20" spans="2:5" x14ac:dyDescent="0.2">
      <c r="B20" s="45" t="s">
        <v>117</v>
      </c>
    </row>
    <row r="21" spans="2:5" x14ac:dyDescent="0.2">
      <c r="C21" s="37" t="s">
        <v>106</v>
      </c>
      <c r="D21" s="37" t="s">
        <v>107</v>
      </c>
    </row>
    <row r="22" spans="2:5" x14ac:dyDescent="0.2">
      <c r="B22" s="37" t="s">
        <v>108</v>
      </c>
      <c r="C22" s="37">
        <v>748.3</v>
      </c>
      <c r="D22" s="37">
        <v>9496</v>
      </c>
    </row>
    <row r="23" spans="2:5" x14ac:dyDescent="0.2">
      <c r="B23" s="37" t="s">
        <v>109</v>
      </c>
      <c r="C23" s="37">
        <v>392.9</v>
      </c>
      <c r="D23" s="37">
        <v>8771</v>
      </c>
    </row>
    <row r="24" spans="2:5" x14ac:dyDescent="0.2">
      <c r="B24" s="37" t="s">
        <v>110</v>
      </c>
      <c r="C24" s="37">
        <v>42.11</v>
      </c>
      <c r="D24" s="37">
        <v>6796</v>
      </c>
    </row>
    <row r="25" spans="2:5" x14ac:dyDescent="0.2">
      <c r="B25" s="37" t="s">
        <v>111</v>
      </c>
      <c r="C25" s="37">
        <v>214.6</v>
      </c>
      <c r="D25" s="37">
        <v>7144</v>
      </c>
    </row>
    <row r="26" spans="2:5" x14ac:dyDescent="0.2">
      <c r="B26" s="37" t="s">
        <v>112</v>
      </c>
      <c r="C26" s="37">
        <v>324.10000000000002</v>
      </c>
      <c r="D26" s="37">
        <v>8386</v>
      </c>
    </row>
  </sheetData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L16"/>
  <sheetViews>
    <sheetView zoomScaleNormal="100" workbookViewId="0">
      <selection activeCell="AE20" sqref="AE20"/>
    </sheetView>
  </sheetViews>
  <sheetFormatPr baseColWidth="10" defaultColWidth="11.5" defaultRowHeight="15" x14ac:dyDescent="0.2"/>
  <cols>
    <col min="3" max="38" width="9" customWidth="1"/>
  </cols>
  <sheetData>
    <row r="2" spans="1:38" x14ac:dyDescent="0.2">
      <c r="A2" s="1" t="s">
        <v>104</v>
      </c>
    </row>
    <row r="3" spans="1:38" x14ac:dyDescent="0.2">
      <c r="A3" s="1"/>
    </row>
    <row r="4" spans="1:38" s="48" customFormat="1" ht="14" x14ac:dyDescent="0.2">
      <c r="B4" s="48" t="s">
        <v>254</v>
      </c>
    </row>
    <row r="5" spans="1:38" s="57" customFormat="1" ht="14" x14ac:dyDescent="0.2">
      <c r="B5" s="4" t="s">
        <v>253</v>
      </c>
      <c r="C5" s="60" t="s">
        <v>1</v>
      </c>
      <c r="D5" s="60"/>
      <c r="E5" s="60" t="s">
        <v>2</v>
      </c>
      <c r="F5" s="60"/>
      <c r="G5" s="60" t="s">
        <v>3</v>
      </c>
      <c r="H5" s="60"/>
      <c r="I5" s="60" t="s">
        <v>4</v>
      </c>
      <c r="J5" s="60"/>
      <c r="K5" s="60" t="s">
        <v>5</v>
      </c>
      <c r="L5" s="60"/>
      <c r="M5" s="60" t="s">
        <v>6</v>
      </c>
      <c r="N5" s="60"/>
      <c r="O5" s="60" t="s">
        <v>7</v>
      </c>
      <c r="P5" s="60"/>
      <c r="Q5" s="60" t="s">
        <v>8</v>
      </c>
      <c r="R5" s="60"/>
      <c r="S5" s="60" t="s">
        <v>9</v>
      </c>
      <c r="T5" s="60"/>
      <c r="U5" s="60" t="s">
        <v>10</v>
      </c>
      <c r="V5" s="60"/>
      <c r="W5" s="60" t="s">
        <v>11</v>
      </c>
      <c r="X5" s="60"/>
      <c r="Y5" s="60" t="s">
        <v>12</v>
      </c>
      <c r="Z5" s="60"/>
      <c r="AA5" s="60" t="s">
        <v>13</v>
      </c>
      <c r="AB5" s="60"/>
      <c r="AC5" s="60" t="s">
        <v>14</v>
      </c>
      <c r="AD5" s="60"/>
      <c r="AE5" s="60" t="s">
        <v>15</v>
      </c>
      <c r="AF5" s="60"/>
      <c r="AG5" s="60" t="s">
        <v>16</v>
      </c>
      <c r="AH5" s="60"/>
      <c r="AI5" s="60" t="s">
        <v>17</v>
      </c>
      <c r="AJ5" s="60"/>
      <c r="AK5" s="60" t="s">
        <v>18</v>
      </c>
      <c r="AL5" s="60"/>
    </row>
    <row r="6" spans="1:38" s="48" customFormat="1" ht="14" x14ac:dyDescent="0.2">
      <c r="B6" s="4">
        <v>30</v>
      </c>
      <c r="C6" s="37">
        <v>-162.11000000000001</v>
      </c>
      <c r="D6" s="37">
        <v>-117.73</v>
      </c>
      <c r="E6" s="37">
        <v>-80.59</v>
      </c>
      <c r="F6" s="37">
        <v>-101.84</v>
      </c>
      <c r="G6" s="37">
        <v>-99.02</v>
      </c>
      <c r="H6" s="37">
        <v>-100.37</v>
      </c>
      <c r="I6" s="37">
        <v>-48.76</v>
      </c>
      <c r="J6" s="37">
        <v>-71.489999999999995</v>
      </c>
      <c r="K6" s="37">
        <v>-73.790000000000006</v>
      </c>
      <c r="L6" s="37">
        <v>-34.74</v>
      </c>
      <c r="M6" s="37">
        <v>-149.04</v>
      </c>
      <c r="N6" s="37">
        <v>-168.69</v>
      </c>
      <c r="O6" s="37">
        <v>-54.32</v>
      </c>
      <c r="P6" s="37">
        <v>-39.270000000000003</v>
      </c>
      <c r="Q6" s="37">
        <v>-20.53</v>
      </c>
      <c r="R6" s="37">
        <v>-14.37</v>
      </c>
      <c r="S6" s="37">
        <v>-191.92</v>
      </c>
      <c r="T6" s="37">
        <v>-128.65</v>
      </c>
      <c r="U6" s="37">
        <v>-137.59</v>
      </c>
      <c r="V6" s="37">
        <v>-127.46</v>
      </c>
      <c r="W6" s="37">
        <v>-184.32</v>
      </c>
      <c r="X6" s="37">
        <v>-163.69</v>
      </c>
      <c r="Y6" s="37">
        <v>-93.31</v>
      </c>
      <c r="Z6" s="37">
        <v>-138.84</v>
      </c>
      <c r="AA6" s="37">
        <v>-59.27</v>
      </c>
      <c r="AB6" s="37">
        <v>-50.6</v>
      </c>
      <c r="AC6" s="37">
        <v>-96.16</v>
      </c>
      <c r="AD6" s="37">
        <v>-98.31</v>
      </c>
      <c r="AE6" s="37">
        <v>-53.67</v>
      </c>
      <c r="AF6" s="37">
        <v>-49.78</v>
      </c>
      <c r="AG6" s="37">
        <v>-99.56</v>
      </c>
      <c r="AH6" s="37">
        <v>-71.2</v>
      </c>
      <c r="AI6" s="37">
        <v>96.07</v>
      </c>
      <c r="AJ6" s="37">
        <v>93.34</v>
      </c>
      <c r="AK6" s="37">
        <v>-12.47</v>
      </c>
      <c r="AL6" s="37">
        <v>-17.45</v>
      </c>
    </row>
    <row r="7" spans="1:38" s="48" customFormat="1" ht="14" x14ac:dyDescent="0.2">
      <c r="B7" s="4">
        <v>10</v>
      </c>
      <c r="C7" s="37">
        <v>-136.22</v>
      </c>
      <c r="D7" s="37">
        <v>-113.71</v>
      </c>
      <c r="E7" s="37">
        <v>-80.88</v>
      </c>
      <c r="F7" s="37">
        <v>-62.62</v>
      </c>
      <c r="G7" s="37">
        <v>-74.64</v>
      </c>
      <c r="H7" s="37">
        <v>-84.65</v>
      </c>
      <c r="I7" s="37">
        <v>-59.05</v>
      </c>
      <c r="J7" s="37">
        <v>-55.36</v>
      </c>
      <c r="K7" s="37">
        <v>-58.82</v>
      </c>
      <c r="L7" s="37">
        <v>-43.6</v>
      </c>
      <c r="M7" s="37">
        <v>-139.28</v>
      </c>
      <c r="N7" s="37">
        <v>-142.6</v>
      </c>
      <c r="O7" s="37">
        <v>-32.17</v>
      </c>
      <c r="P7" s="37">
        <v>-44.57</v>
      </c>
      <c r="Q7" s="37">
        <v>-2.1800000000000002</v>
      </c>
      <c r="R7" s="37">
        <v>-12.38</v>
      </c>
      <c r="S7" s="37">
        <v>-141.26</v>
      </c>
      <c r="T7" s="37">
        <v>-109.21</v>
      </c>
      <c r="U7" s="37">
        <v>-117.88</v>
      </c>
      <c r="V7" s="37">
        <v>-119.74</v>
      </c>
      <c r="W7" s="37">
        <v>-133.79</v>
      </c>
      <c r="X7" s="37">
        <v>-141.65</v>
      </c>
      <c r="Y7" s="37">
        <v>-80.540000000000006</v>
      </c>
      <c r="Z7" s="37">
        <v>-88.01</v>
      </c>
      <c r="AA7" s="37">
        <v>-60.33</v>
      </c>
      <c r="AB7" s="37">
        <v>-68.06</v>
      </c>
      <c r="AC7" s="37">
        <v>-87.04</v>
      </c>
      <c r="AD7" s="37">
        <v>-120.48</v>
      </c>
      <c r="AE7" s="37">
        <v>-53.73</v>
      </c>
      <c r="AF7" s="37">
        <v>-54.17</v>
      </c>
      <c r="AG7" s="37">
        <v>-101.12</v>
      </c>
      <c r="AH7" s="37">
        <v>-64.23</v>
      </c>
      <c r="AI7" s="37">
        <v>92.12</v>
      </c>
      <c r="AJ7" s="37">
        <v>89.23</v>
      </c>
      <c r="AK7" s="37">
        <v>-19.47</v>
      </c>
      <c r="AL7" s="37">
        <v>-19.47</v>
      </c>
    </row>
    <row r="8" spans="1:38" s="48" customFormat="1" ht="14" x14ac:dyDescent="0.2">
      <c r="B8" s="4">
        <v>3.33</v>
      </c>
      <c r="C8" s="37">
        <v>-120.54</v>
      </c>
      <c r="D8" s="37">
        <v>-98</v>
      </c>
      <c r="E8" s="37">
        <v>-94.15</v>
      </c>
      <c r="F8" s="37">
        <v>-96.64</v>
      </c>
      <c r="G8" s="37">
        <v>-70.52</v>
      </c>
      <c r="H8" s="37">
        <v>-69.31</v>
      </c>
      <c r="I8" s="37">
        <v>-64.510000000000005</v>
      </c>
      <c r="J8" s="37">
        <v>-60.42</v>
      </c>
      <c r="K8" s="37">
        <v>-51.46</v>
      </c>
      <c r="L8" s="37">
        <v>-34.29</v>
      </c>
      <c r="M8" s="37">
        <v>-129.66</v>
      </c>
      <c r="N8" s="37">
        <v>-126.31</v>
      </c>
      <c r="O8" s="37">
        <v>-40.4</v>
      </c>
      <c r="P8" s="37">
        <v>-47.01</v>
      </c>
      <c r="Q8" s="37">
        <v>-41.44</v>
      </c>
      <c r="R8" s="37">
        <v>-20.49</v>
      </c>
      <c r="S8" s="37">
        <v>-148.21</v>
      </c>
      <c r="T8" s="37">
        <v>-129.9</v>
      </c>
      <c r="U8" s="37">
        <v>-112.36</v>
      </c>
      <c r="V8" s="37">
        <v>-127.04</v>
      </c>
      <c r="W8" s="37">
        <v>-165.62</v>
      </c>
      <c r="X8" s="37">
        <v>-122.78</v>
      </c>
      <c r="Y8" s="37">
        <v>-66.5</v>
      </c>
      <c r="Z8" s="37">
        <v>-71.510000000000005</v>
      </c>
      <c r="AA8" s="37">
        <v>-29.86</v>
      </c>
      <c r="AB8" s="37">
        <v>-46.45</v>
      </c>
      <c r="AC8" s="37">
        <v>-92.48</v>
      </c>
      <c r="AD8" s="37">
        <v>-86.37</v>
      </c>
      <c r="AE8" s="37">
        <v>-48.17</v>
      </c>
      <c r="AF8" s="37">
        <v>-38.58</v>
      </c>
      <c r="AG8" s="37">
        <v>-85.04</v>
      </c>
      <c r="AH8" s="37">
        <v>-42.9</v>
      </c>
      <c r="AI8" s="37">
        <v>93.6</v>
      </c>
      <c r="AJ8" s="37">
        <v>89.11</v>
      </c>
      <c r="AK8" s="37">
        <v>-12.76</v>
      </c>
      <c r="AL8" s="37">
        <v>-14.52</v>
      </c>
    </row>
    <row r="9" spans="1:38" s="48" customFormat="1" ht="14" x14ac:dyDescent="0.2">
      <c r="B9" s="4">
        <v>1.1100000000000001</v>
      </c>
      <c r="C9" s="37">
        <v>-133.12</v>
      </c>
      <c r="D9" s="37">
        <v>-110.77</v>
      </c>
      <c r="E9" s="37">
        <v>-51.68</v>
      </c>
      <c r="F9" s="37">
        <v>-72.58</v>
      </c>
      <c r="G9" s="37">
        <v>-67.900000000000006</v>
      </c>
      <c r="H9" s="37">
        <v>-84.83</v>
      </c>
      <c r="I9" s="37">
        <v>-58.77</v>
      </c>
      <c r="J9" s="37">
        <v>-23.19</v>
      </c>
      <c r="K9" s="37">
        <v>-32.619999999999997</v>
      </c>
      <c r="L9" s="37">
        <v>-46.24</v>
      </c>
      <c r="M9" s="37">
        <v>-134.86000000000001</v>
      </c>
      <c r="N9" s="37">
        <v>-92.69</v>
      </c>
      <c r="O9" s="37">
        <v>-47.12</v>
      </c>
      <c r="P9" s="37">
        <v>-29.4</v>
      </c>
      <c r="Q9" s="37">
        <v>-3.28</v>
      </c>
      <c r="R9" s="37">
        <v>-3.93</v>
      </c>
      <c r="S9" s="37">
        <v>-158.57</v>
      </c>
      <c r="T9" s="37">
        <v>-168.26</v>
      </c>
      <c r="U9" s="37">
        <v>-153.63999999999999</v>
      </c>
      <c r="V9" s="37">
        <v>-97.71</v>
      </c>
      <c r="W9" s="37">
        <v>-141.22</v>
      </c>
      <c r="X9" s="37">
        <v>-135.1</v>
      </c>
      <c r="Y9" s="37">
        <v>-85.73</v>
      </c>
      <c r="Z9" s="37">
        <v>-79.39</v>
      </c>
      <c r="AA9" s="37">
        <v>-25.09</v>
      </c>
      <c r="AB9" s="37">
        <v>-11.11</v>
      </c>
      <c r="AC9" s="37">
        <v>-78.53</v>
      </c>
      <c r="AD9" s="37">
        <v>-92.53</v>
      </c>
      <c r="AE9" s="37">
        <v>-38.01</v>
      </c>
      <c r="AF9" s="37">
        <v>-19.100000000000001</v>
      </c>
      <c r="AG9" s="37">
        <v>-57.05</v>
      </c>
      <c r="AH9" s="37">
        <v>-62.1</v>
      </c>
      <c r="AI9" s="37">
        <v>57.08</v>
      </c>
      <c r="AJ9" s="37">
        <v>51</v>
      </c>
      <c r="AK9" s="37">
        <v>-37.76</v>
      </c>
      <c r="AL9" s="37">
        <v>-11.38</v>
      </c>
    </row>
    <row r="10" spans="1:38" s="48" customFormat="1" ht="14" x14ac:dyDescent="0.2">
      <c r="B10" s="4">
        <v>0.37</v>
      </c>
      <c r="C10" s="37">
        <v>-160.33000000000001</v>
      </c>
      <c r="D10" s="37">
        <v>-73.78</v>
      </c>
      <c r="E10" s="37">
        <v>-95.05</v>
      </c>
      <c r="F10" s="37">
        <v>-65.3</v>
      </c>
      <c r="G10" s="37">
        <v>-50.16</v>
      </c>
      <c r="H10" s="37">
        <v>-53.29</v>
      </c>
      <c r="I10" s="37">
        <v>-48.26</v>
      </c>
      <c r="J10" s="37">
        <v>-31.66</v>
      </c>
      <c r="K10" s="37">
        <v>-38.51</v>
      </c>
      <c r="L10" s="37">
        <v>-42.49</v>
      </c>
      <c r="M10" s="37">
        <v>-140.06</v>
      </c>
      <c r="N10" s="37">
        <v>-117.59</v>
      </c>
      <c r="O10" s="37">
        <v>-36.409999999999997</v>
      </c>
      <c r="P10" s="37">
        <v>-40.090000000000003</v>
      </c>
      <c r="Q10" s="37">
        <v>-10.99</v>
      </c>
      <c r="R10" s="37">
        <v>-0.35</v>
      </c>
      <c r="S10" s="37">
        <v>-149.53</v>
      </c>
      <c r="T10" s="37">
        <v>-144.76</v>
      </c>
      <c r="U10" s="37">
        <v>-133.28</v>
      </c>
      <c r="V10" s="37">
        <v>-108.15</v>
      </c>
      <c r="W10" s="37">
        <v>-118.96</v>
      </c>
      <c r="X10" s="37">
        <v>-134.22999999999999</v>
      </c>
      <c r="Y10" s="37">
        <v>-85.28</v>
      </c>
      <c r="Z10" s="37">
        <v>-71.180000000000007</v>
      </c>
      <c r="AA10" s="37">
        <v>-28.66</v>
      </c>
      <c r="AB10" s="37">
        <v>-44.86</v>
      </c>
      <c r="AC10" s="37">
        <v>-84.54</v>
      </c>
      <c r="AD10" s="37">
        <v>-71.959999999999994</v>
      </c>
      <c r="AE10" s="37">
        <v>-59.38</v>
      </c>
      <c r="AF10" s="37">
        <v>-48.98</v>
      </c>
      <c r="AG10" s="37">
        <v>-46.95</v>
      </c>
      <c r="AH10" s="37">
        <v>-67.98</v>
      </c>
      <c r="AI10" s="37">
        <v>37.520000000000003</v>
      </c>
      <c r="AJ10" s="37">
        <v>41.84</v>
      </c>
      <c r="AK10" s="37">
        <v>-7.1</v>
      </c>
      <c r="AL10" s="37">
        <v>8.65</v>
      </c>
    </row>
    <row r="11" spans="1:38" s="48" customFormat="1" ht="14" x14ac:dyDescent="0.2">
      <c r="B11" s="4">
        <v>0.12</v>
      </c>
      <c r="C11" s="37">
        <v>-108.47</v>
      </c>
      <c r="D11" s="37">
        <v>-96.67</v>
      </c>
      <c r="E11" s="37">
        <v>-61.26</v>
      </c>
      <c r="F11" s="37">
        <v>-52.39</v>
      </c>
      <c r="G11" s="37">
        <v>-41.83</v>
      </c>
      <c r="H11" s="37">
        <v>-55.29</v>
      </c>
      <c r="I11" s="37">
        <v>-66.900000000000006</v>
      </c>
      <c r="J11" s="37">
        <v>-36.43</v>
      </c>
      <c r="K11" s="37">
        <v>-41.4</v>
      </c>
      <c r="L11" s="37">
        <v>-49.61</v>
      </c>
      <c r="M11" s="37">
        <v>-143.12</v>
      </c>
      <c r="N11" s="37">
        <v>-85.29</v>
      </c>
      <c r="O11" s="37">
        <v>-44.52</v>
      </c>
      <c r="P11" s="37">
        <v>-36.89</v>
      </c>
      <c r="Q11" s="37">
        <v>-12.29</v>
      </c>
      <c r="R11" s="37">
        <v>-32.85</v>
      </c>
      <c r="S11" s="37">
        <v>-125.78</v>
      </c>
      <c r="T11" s="37">
        <v>-112.58</v>
      </c>
      <c r="U11" s="37">
        <v>-103.79</v>
      </c>
      <c r="V11" s="37">
        <v>-102.13</v>
      </c>
      <c r="W11" s="37">
        <v>-123.7</v>
      </c>
      <c r="X11" s="37">
        <v>-92.95</v>
      </c>
      <c r="Y11" s="37">
        <v>-77.97</v>
      </c>
      <c r="Z11" s="37">
        <v>-65.430000000000007</v>
      </c>
      <c r="AA11" s="37">
        <v>-25.11</v>
      </c>
      <c r="AB11" s="37">
        <v>-56.82</v>
      </c>
      <c r="AC11" s="37">
        <v>-97.28</v>
      </c>
      <c r="AD11" s="37">
        <v>-59.47</v>
      </c>
      <c r="AE11" s="37">
        <v>-44.51</v>
      </c>
      <c r="AF11" s="37">
        <v>-52.9</v>
      </c>
      <c r="AG11" s="37">
        <v>-63.09</v>
      </c>
      <c r="AH11" s="37">
        <v>-48.3</v>
      </c>
      <c r="AI11" s="37">
        <v>12.22</v>
      </c>
      <c r="AJ11" s="37">
        <v>20.9</v>
      </c>
      <c r="AK11" s="37">
        <v>-10.41</v>
      </c>
      <c r="AL11" s="37">
        <v>-12.38</v>
      </c>
    </row>
    <row r="12" spans="1:38" s="48" customFormat="1" ht="14" x14ac:dyDescent="0.2">
      <c r="B12" s="4">
        <v>0.04</v>
      </c>
      <c r="C12" s="37">
        <v>-106.93</v>
      </c>
      <c r="D12" s="37">
        <v>-104.67</v>
      </c>
      <c r="E12" s="37">
        <v>-63.7</v>
      </c>
      <c r="F12" s="37">
        <v>-38.75</v>
      </c>
      <c r="G12" s="37">
        <v>-76.709999999999994</v>
      </c>
      <c r="H12" s="37">
        <v>-46.71</v>
      </c>
      <c r="I12" s="37">
        <v>-49.91</v>
      </c>
      <c r="J12" s="37">
        <v>-47.52</v>
      </c>
      <c r="K12" s="37">
        <v>-71.02</v>
      </c>
      <c r="L12" s="37">
        <v>-46.38</v>
      </c>
      <c r="M12" s="37">
        <v>-130.31</v>
      </c>
      <c r="N12" s="37">
        <v>-93.98</v>
      </c>
      <c r="O12" s="37">
        <v>-29.47</v>
      </c>
      <c r="P12" s="37">
        <v>-28.03</v>
      </c>
      <c r="Q12" s="37">
        <v>-25.51</v>
      </c>
      <c r="R12" s="37">
        <v>-33.72</v>
      </c>
      <c r="S12" s="37">
        <v>-135.41999999999999</v>
      </c>
      <c r="T12" s="37">
        <v>-145.94</v>
      </c>
      <c r="U12" s="37">
        <v>-137.15</v>
      </c>
      <c r="V12" s="37">
        <v>-102.3</v>
      </c>
      <c r="W12" s="37">
        <v>-125.86</v>
      </c>
      <c r="X12" s="37">
        <v>-107.05</v>
      </c>
      <c r="Y12" s="37">
        <v>-61.78</v>
      </c>
      <c r="Z12" s="37">
        <v>-63.01</v>
      </c>
      <c r="AA12" s="37">
        <v>-59.9</v>
      </c>
      <c r="AB12" s="37">
        <v>-34.61</v>
      </c>
      <c r="AC12" s="37">
        <v>-55.09</v>
      </c>
      <c r="AD12" s="37">
        <v>-62.97</v>
      </c>
      <c r="AE12" s="37">
        <v>-43.26</v>
      </c>
      <c r="AF12" s="37">
        <v>-20.71</v>
      </c>
      <c r="AG12" s="37">
        <v>-34.94</v>
      </c>
      <c r="AH12" s="37">
        <v>-53.59</v>
      </c>
      <c r="AI12" s="37">
        <v>-10.68</v>
      </c>
      <c r="AJ12" s="37">
        <v>-4.59</v>
      </c>
      <c r="AK12" s="37">
        <v>-8.8800000000000008</v>
      </c>
      <c r="AL12" s="37">
        <v>-5.34</v>
      </c>
    </row>
    <row r="13" spans="1:38" s="48" customFormat="1" ht="14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x14ac:dyDescent="0.2">
      <c r="B14" t="s">
        <v>241</v>
      </c>
    </row>
    <row r="15" spans="1:38" x14ac:dyDescent="0.2"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3" t="s">
        <v>13</v>
      </c>
      <c r="O15" s="3" t="s">
        <v>14</v>
      </c>
      <c r="P15" s="3" t="s">
        <v>15</v>
      </c>
      <c r="Q15" s="3" t="s">
        <v>16</v>
      </c>
      <c r="R15" s="3" t="s">
        <v>17</v>
      </c>
      <c r="S15" s="3" t="s">
        <v>18</v>
      </c>
    </row>
    <row r="16" spans="1:38" s="7" customFormat="1" x14ac:dyDescent="0.2">
      <c r="B16" s="37">
        <v>60</v>
      </c>
      <c r="C16" s="37">
        <v>60</v>
      </c>
      <c r="D16" s="37">
        <v>60</v>
      </c>
      <c r="E16" s="37">
        <v>60</v>
      </c>
      <c r="F16" s="37">
        <v>60</v>
      </c>
      <c r="G16" s="37">
        <v>60</v>
      </c>
      <c r="H16" s="37">
        <v>60</v>
      </c>
      <c r="I16" s="37">
        <v>60</v>
      </c>
      <c r="J16" s="37">
        <v>60</v>
      </c>
      <c r="K16" s="37">
        <v>60</v>
      </c>
      <c r="L16" s="37">
        <v>60</v>
      </c>
      <c r="M16" s="37">
        <v>60</v>
      </c>
      <c r="N16" s="37">
        <v>60</v>
      </c>
      <c r="O16" s="37">
        <v>60</v>
      </c>
      <c r="P16" s="37">
        <v>60</v>
      </c>
      <c r="Q16" s="37">
        <v>60</v>
      </c>
      <c r="R16" s="37">
        <v>0.69820000000000004</v>
      </c>
      <c r="S16" s="37">
        <v>60</v>
      </c>
    </row>
  </sheetData>
  <mergeCells count="18"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M5:N5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K1515"/>
  <sheetViews>
    <sheetView zoomScale="75" workbookViewId="0">
      <selection activeCell="P10" sqref="P10"/>
    </sheetView>
  </sheetViews>
  <sheetFormatPr baseColWidth="10" defaultColWidth="11.5" defaultRowHeight="15" x14ac:dyDescent="0.2"/>
  <cols>
    <col min="1" max="1" width="17.1640625" customWidth="1"/>
  </cols>
  <sheetData>
    <row r="2" spans="1:37" x14ac:dyDescent="0.2">
      <c r="A2" s="1" t="s">
        <v>115</v>
      </c>
    </row>
    <row r="3" spans="1:37" x14ac:dyDescent="0.2">
      <c r="A3" s="1"/>
    </row>
    <row r="4" spans="1:37" ht="16" customHeight="1" x14ac:dyDescent="0.2">
      <c r="B4" s="1" t="s">
        <v>140</v>
      </c>
      <c r="C4" s="1"/>
      <c r="D4" s="1"/>
      <c r="E4" s="1"/>
      <c r="F4" s="1"/>
      <c r="G4" s="1"/>
      <c r="H4" s="1"/>
      <c r="I4" s="1"/>
      <c r="K4" s="1" t="s">
        <v>141</v>
      </c>
      <c r="T4" s="6" t="s">
        <v>142</v>
      </c>
      <c r="AC4" s="6" t="s">
        <v>143</v>
      </c>
    </row>
    <row r="5" spans="1:37" x14ac:dyDescent="0.2">
      <c r="A5" s="6" t="s">
        <v>138</v>
      </c>
      <c r="B5" s="10" t="s">
        <v>139</v>
      </c>
      <c r="C5" s="6" t="s">
        <v>71</v>
      </c>
      <c r="D5" s="6" t="s">
        <v>72</v>
      </c>
      <c r="E5" s="6" t="s">
        <v>74</v>
      </c>
      <c r="F5" s="6" t="s">
        <v>136</v>
      </c>
      <c r="G5" s="6" t="s">
        <v>137</v>
      </c>
      <c r="H5" s="6" t="s">
        <v>137</v>
      </c>
      <c r="I5" s="6" t="s">
        <v>137</v>
      </c>
      <c r="J5" s="11"/>
      <c r="K5" s="11" t="s">
        <v>70</v>
      </c>
      <c r="L5" s="11" t="s">
        <v>71</v>
      </c>
      <c r="M5" s="11" t="s">
        <v>72</v>
      </c>
      <c r="N5" s="11" t="s">
        <v>74</v>
      </c>
      <c r="O5" s="11" t="s">
        <v>136</v>
      </c>
      <c r="P5" s="11" t="s">
        <v>137</v>
      </c>
      <c r="Q5" s="11" t="s">
        <v>137</v>
      </c>
      <c r="R5" s="11" t="s">
        <v>137</v>
      </c>
      <c r="S5" s="11"/>
      <c r="T5" s="11" t="s">
        <v>70</v>
      </c>
      <c r="U5" s="12" t="s">
        <v>139</v>
      </c>
      <c r="V5" s="11" t="s">
        <v>72</v>
      </c>
      <c r="W5" s="11" t="s">
        <v>74</v>
      </c>
      <c r="X5" s="11" t="s">
        <v>136</v>
      </c>
      <c r="Y5" s="11" t="s">
        <v>137</v>
      </c>
      <c r="Z5" s="11" t="s">
        <v>137</v>
      </c>
      <c r="AA5" s="11" t="s">
        <v>137</v>
      </c>
      <c r="AB5" s="11"/>
      <c r="AC5" s="11" t="s">
        <v>70</v>
      </c>
      <c r="AD5" s="12" t="s">
        <v>139</v>
      </c>
      <c r="AE5" s="11" t="s">
        <v>71</v>
      </c>
      <c r="AF5" s="11" t="s">
        <v>72</v>
      </c>
      <c r="AG5" s="11" t="s">
        <v>74</v>
      </c>
      <c r="AH5" s="11" t="s">
        <v>137</v>
      </c>
      <c r="AI5" s="11" t="s">
        <v>137</v>
      </c>
      <c r="AJ5" s="11" t="s">
        <v>137</v>
      </c>
      <c r="AK5" s="11"/>
    </row>
    <row r="6" spans="1:37" x14ac:dyDescent="0.2">
      <c r="A6" s="6">
        <v>0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/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/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/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/>
    </row>
    <row r="7" spans="1:37" x14ac:dyDescent="0.2">
      <c r="A7" s="6">
        <v>0.2</v>
      </c>
      <c r="B7" s="11">
        <v>4.5273999999999998E-4</v>
      </c>
      <c r="C7" s="11">
        <v>3.60495E-3</v>
      </c>
      <c r="D7" s="11">
        <v>6.1694100000000002E-3</v>
      </c>
      <c r="E7" s="11">
        <v>1.6959900000000001E-3</v>
      </c>
      <c r="F7" s="11">
        <v>-8.6324999999999998E-4</v>
      </c>
      <c r="G7" s="11">
        <v>9.2484999999999996E-4</v>
      </c>
      <c r="H7" s="11">
        <v>1.6739400000000001E-3</v>
      </c>
      <c r="I7" s="11">
        <v>2.53536E-3</v>
      </c>
      <c r="J7" s="11"/>
      <c r="K7" s="11">
        <v>8.0900000000000001E-5</v>
      </c>
      <c r="L7" s="11">
        <v>-1.1486700000000001E-3</v>
      </c>
      <c r="M7" s="11">
        <v>5.4520200000000001E-3</v>
      </c>
      <c r="N7" s="11">
        <v>1.73229E-3</v>
      </c>
      <c r="O7" s="11">
        <v>-7.7486000000000005E-4</v>
      </c>
      <c r="P7" s="11">
        <v>1.21065E-3</v>
      </c>
      <c r="Q7" s="11">
        <v>2.2671200000000001E-3</v>
      </c>
      <c r="R7" s="11">
        <v>7.7930200000000003E-3</v>
      </c>
      <c r="S7" s="11"/>
      <c r="T7" s="11">
        <v>7.8510000000000006E-5</v>
      </c>
      <c r="U7" s="11">
        <v>-5.4718299999999996E-3</v>
      </c>
      <c r="V7" s="11">
        <v>1.3093099999999999E-3</v>
      </c>
      <c r="W7" s="11">
        <v>1.03056E-3</v>
      </c>
      <c r="X7" s="11">
        <v>2.7692200000000002E-3</v>
      </c>
      <c r="Y7" s="11">
        <v>2.84484E-3</v>
      </c>
      <c r="Z7" s="11">
        <v>1.76172E-3</v>
      </c>
      <c r="AA7" s="11">
        <v>3.6424000000000001E-3</v>
      </c>
      <c r="AB7" s="11"/>
      <c r="AC7" s="11">
        <v>-1.09969E-3</v>
      </c>
      <c r="AD7" s="11">
        <v>7.1861299999999998E-3</v>
      </c>
      <c r="AE7" s="11">
        <v>-4.0765000000000003E-3</v>
      </c>
      <c r="AF7" s="11">
        <v>3.3523300000000002E-3</v>
      </c>
      <c r="AG7" s="11">
        <v>-4.2419800000000002E-3</v>
      </c>
      <c r="AH7" s="11">
        <v>4.2872800000000001E-3</v>
      </c>
      <c r="AI7" s="11">
        <v>5.2080000000000003E-5</v>
      </c>
      <c r="AJ7" s="11">
        <v>-9.8109999999999994E-5</v>
      </c>
      <c r="AK7" s="11"/>
    </row>
    <row r="8" spans="1:37" x14ac:dyDescent="0.2">
      <c r="A8" s="6">
        <v>0.4</v>
      </c>
      <c r="B8" s="11">
        <v>5.5331299999999998E-3</v>
      </c>
      <c r="C8" s="11">
        <v>4.6269600000000003E-3</v>
      </c>
      <c r="D8" s="11">
        <v>3.5216900000000001E-3</v>
      </c>
      <c r="E8" s="11">
        <v>3.36901E-3</v>
      </c>
      <c r="F8" s="11">
        <v>2.8487E-3</v>
      </c>
      <c r="G8" s="11">
        <v>-2.9646000000000002E-4</v>
      </c>
      <c r="H8" s="11">
        <v>4.49001E-3</v>
      </c>
      <c r="I8" s="11">
        <v>2.9070000000000002E-4</v>
      </c>
      <c r="J8" s="11"/>
      <c r="K8" s="11">
        <v>2.4042199999999999E-3</v>
      </c>
      <c r="L8" s="11">
        <v>3.57778E-3</v>
      </c>
      <c r="M8" s="11">
        <v>1.26527E-3</v>
      </c>
      <c r="N8" s="11">
        <v>7.8857999999999999E-4</v>
      </c>
      <c r="O8" s="11">
        <v>1.7326E-4</v>
      </c>
      <c r="P8" s="11">
        <v>6.0293100000000004E-3</v>
      </c>
      <c r="Q8" s="11">
        <v>3.2399500000000001E-3</v>
      </c>
      <c r="R8" s="11">
        <v>1.028956E-2</v>
      </c>
      <c r="S8" s="11"/>
      <c r="T8" s="11">
        <v>9.2716000000000001E-4</v>
      </c>
      <c r="U8" s="11">
        <v>-1.66808E-3</v>
      </c>
      <c r="V8" s="11">
        <v>1.9637399999999998E-3</v>
      </c>
      <c r="W8" s="11">
        <v>5.1705700000000002E-3</v>
      </c>
      <c r="X8" s="11">
        <v>6.2092900000000001E-3</v>
      </c>
      <c r="Y8" s="11">
        <v>-5.3128300000000002E-3</v>
      </c>
      <c r="Z8" s="11">
        <v>2.12349E-3</v>
      </c>
      <c r="AA8" s="11">
        <v>6.38151E-3</v>
      </c>
      <c r="AB8" s="11"/>
      <c r="AC8" s="11">
        <v>9.3895000000000003E-4</v>
      </c>
      <c r="AD8" s="11">
        <v>3.1597600000000002E-3</v>
      </c>
      <c r="AE8" s="11">
        <v>-1.0647199999999999E-3</v>
      </c>
      <c r="AF8" s="11">
        <v>2.7800699999999999E-3</v>
      </c>
      <c r="AG8" s="11">
        <v>1.27932E-3</v>
      </c>
      <c r="AH8" s="11">
        <v>3.4383899999999999E-3</v>
      </c>
      <c r="AI8" s="11">
        <v>3.4478999999999998E-4</v>
      </c>
      <c r="AJ8" s="11">
        <v>-1.88696E-3</v>
      </c>
      <c r="AK8" s="11"/>
    </row>
    <row r="9" spans="1:37" x14ac:dyDescent="0.2">
      <c r="A9" s="6">
        <v>0.6</v>
      </c>
      <c r="B9" s="11">
        <v>9.7871999999999998E-4</v>
      </c>
      <c r="C9" s="11">
        <v>4.46357E-3</v>
      </c>
      <c r="D9" s="11">
        <v>2.4683700000000001E-3</v>
      </c>
      <c r="E9" s="11">
        <v>2.8624599999999998E-3</v>
      </c>
      <c r="F9" s="11">
        <v>3.3290500000000001E-3</v>
      </c>
      <c r="G9" s="11">
        <v>6.7003799999999997E-3</v>
      </c>
      <c r="H9" s="11">
        <v>2.9470799999999999E-3</v>
      </c>
      <c r="I9" s="11">
        <v>2.1995600000000001E-3</v>
      </c>
      <c r="J9" s="11"/>
      <c r="K9" s="11">
        <v>4.8994700000000004E-3</v>
      </c>
      <c r="L9" s="11">
        <v>1.1188700000000001E-3</v>
      </c>
      <c r="M9" s="11">
        <v>5.0414500000000003E-3</v>
      </c>
      <c r="N9" s="11">
        <v>4.7616400000000001E-3</v>
      </c>
      <c r="O9" s="11">
        <v>1.20097E-3</v>
      </c>
      <c r="P9" s="11">
        <v>5.0618199999999999E-3</v>
      </c>
      <c r="Q9" s="11">
        <v>2.93268E-3</v>
      </c>
      <c r="R9" s="11">
        <v>7.9490600000000008E-3</v>
      </c>
      <c r="S9" s="11"/>
      <c r="T9" s="11">
        <v>2.40063E-3</v>
      </c>
      <c r="U9" s="11">
        <v>-2.6024099999999999E-3</v>
      </c>
      <c r="V9" s="11">
        <v>-3.6890000000000002E-4</v>
      </c>
      <c r="W9" s="11">
        <v>4.7765999999999998E-3</v>
      </c>
      <c r="X9" s="11">
        <v>1.95173E-3</v>
      </c>
      <c r="Y9" s="11">
        <v>6.8159999999999998E-5</v>
      </c>
      <c r="Z9" s="11">
        <v>3.0997000000000002E-4</v>
      </c>
      <c r="AA9" s="11">
        <v>7.6664799999999998E-3</v>
      </c>
      <c r="AB9" s="11"/>
      <c r="AC9" s="11">
        <v>-4.1305999999999998E-4</v>
      </c>
      <c r="AD9" s="11">
        <v>7.0069900000000003E-3</v>
      </c>
      <c r="AE9" s="11">
        <v>-1.8825E-4</v>
      </c>
      <c r="AF9" s="11">
        <v>3.6155599999999999E-3</v>
      </c>
      <c r="AG9" s="11">
        <v>-5.7509E-4</v>
      </c>
      <c r="AH9" s="11">
        <v>5.6504900000000002E-3</v>
      </c>
      <c r="AI9" s="11">
        <v>3.3975300000000002E-3</v>
      </c>
      <c r="AJ9" s="11">
        <v>4.4287299999999996E-3</v>
      </c>
      <c r="AK9" s="11"/>
    </row>
    <row r="10" spans="1:37" x14ac:dyDescent="0.2">
      <c r="A10" s="6">
        <v>0.8</v>
      </c>
      <c r="B10" s="11">
        <v>3.7423299999999999E-3</v>
      </c>
      <c r="C10" s="11">
        <v>4.74765E-3</v>
      </c>
      <c r="D10" s="11">
        <v>5.1966900000000003E-3</v>
      </c>
      <c r="E10" s="11">
        <v>5.7291299999999998E-3</v>
      </c>
      <c r="F10" s="11">
        <v>3.2853000000000001E-3</v>
      </c>
      <c r="G10" s="11">
        <v>1.6590999999999999E-4</v>
      </c>
      <c r="H10" s="11">
        <v>7.0144700000000001E-3</v>
      </c>
      <c r="I10" s="11">
        <v>5.96483E-3</v>
      </c>
      <c r="J10" s="11"/>
      <c r="K10" s="11">
        <v>5.0455700000000001E-3</v>
      </c>
      <c r="L10" s="11">
        <v>4.8629800000000003E-3</v>
      </c>
      <c r="M10" s="11">
        <v>1.49994E-3</v>
      </c>
      <c r="N10" s="11">
        <v>2.9341200000000001E-3</v>
      </c>
      <c r="O10" s="11">
        <v>9.1321999999999996E-4</v>
      </c>
      <c r="P10" s="11">
        <v>4.6471899999999998E-3</v>
      </c>
      <c r="Q10" s="11">
        <v>5.4375400000000003E-3</v>
      </c>
      <c r="R10" s="11">
        <v>7.9873099999999992E-3</v>
      </c>
      <c r="S10" s="11"/>
      <c r="T10" s="11">
        <v>2.7899299999999999E-3</v>
      </c>
      <c r="U10" s="11">
        <v>-6.1495400000000002E-3</v>
      </c>
      <c r="V10" s="11">
        <v>2.6493699999999999E-3</v>
      </c>
      <c r="W10" s="11">
        <v>3.3167E-4</v>
      </c>
      <c r="X10" s="11">
        <v>3.50096E-3</v>
      </c>
      <c r="Y10" s="11">
        <v>-1.5310300000000001E-3</v>
      </c>
      <c r="Z10" s="11">
        <v>6.43949E-3</v>
      </c>
      <c r="AA10" s="11">
        <v>5.0595099999999997E-3</v>
      </c>
      <c r="AB10" s="11"/>
      <c r="AC10" s="11">
        <v>5.5720600000000002E-3</v>
      </c>
      <c r="AD10" s="11">
        <v>5.5031699999999999E-3</v>
      </c>
      <c r="AE10" s="11">
        <v>-5.0843999999999998E-4</v>
      </c>
      <c r="AF10" s="11">
        <v>7.4942100000000003E-3</v>
      </c>
      <c r="AG10" s="11">
        <v>-3.7783000000000001E-4</v>
      </c>
      <c r="AH10" s="11">
        <v>4.3355399999999997E-3</v>
      </c>
      <c r="AI10" s="11">
        <v>3.40785E-3</v>
      </c>
      <c r="AJ10" s="11">
        <v>2.7138399999999999E-3</v>
      </c>
      <c r="AK10" s="11"/>
    </row>
    <row r="11" spans="1:37" x14ac:dyDescent="0.2">
      <c r="A11" s="6">
        <v>1</v>
      </c>
      <c r="B11" s="11">
        <v>5.6236799999999998E-3</v>
      </c>
      <c r="C11" s="11">
        <v>7.9637700000000002E-3</v>
      </c>
      <c r="D11" s="11">
        <v>7.8911099999999998E-3</v>
      </c>
      <c r="E11" s="11">
        <v>1.06292E-3</v>
      </c>
      <c r="F11" s="11">
        <v>-7.0680000000000005E-4</v>
      </c>
      <c r="G11" s="11">
        <v>5.0310499999999996E-3</v>
      </c>
      <c r="H11" s="11">
        <v>7.7844500000000001E-3</v>
      </c>
      <c r="I11" s="11">
        <v>4.1671199999999999E-3</v>
      </c>
      <c r="J11" s="11"/>
      <c r="K11" s="11">
        <v>3.7309299999999999E-3</v>
      </c>
      <c r="L11" s="11">
        <v>2.0106999999999998E-3</v>
      </c>
      <c r="M11" s="11">
        <v>3.6300299999999998E-3</v>
      </c>
      <c r="N11" s="11">
        <v>1.94052E-3</v>
      </c>
      <c r="O11" s="11">
        <v>3.0396899999999998E-3</v>
      </c>
      <c r="P11" s="11">
        <v>3.3685199999999998E-3</v>
      </c>
      <c r="Q11" s="11">
        <v>4.3766600000000001E-3</v>
      </c>
      <c r="R11" s="11">
        <v>1.214438E-2</v>
      </c>
      <c r="S11" s="11"/>
      <c r="T11" s="11">
        <v>2.0514700000000001E-3</v>
      </c>
      <c r="U11" s="11">
        <v>-3.2817200000000001E-3</v>
      </c>
      <c r="V11" s="11">
        <v>1.92486E-3</v>
      </c>
      <c r="W11" s="11">
        <v>7.9856300000000005E-3</v>
      </c>
      <c r="X11" s="11">
        <v>6.3537799999999998E-3</v>
      </c>
      <c r="Y11" s="11">
        <v>1.176E-4</v>
      </c>
      <c r="Z11" s="11">
        <v>5.71069E-3</v>
      </c>
      <c r="AA11" s="11">
        <v>7.8728700000000006E-3</v>
      </c>
      <c r="AB11" s="11"/>
      <c r="AC11" s="11">
        <v>3.55895E-3</v>
      </c>
      <c r="AD11" s="11">
        <v>3.6240000000000001E-3</v>
      </c>
      <c r="AE11" s="11">
        <v>-8.6074000000000003E-4</v>
      </c>
      <c r="AF11" s="11">
        <v>6.3481299999999996E-3</v>
      </c>
      <c r="AG11" s="11">
        <v>1.4589999999999999E-5</v>
      </c>
      <c r="AH11" s="11">
        <v>5.9215500000000003E-3</v>
      </c>
      <c r="AI11" s="11">
        <v>2.8216399999999998E-3</v>
      </c>
      <c r="AJ11" s="11">
        <v>3.9840999999999998E-4</v>
      </c>
      <c r="AK11" s="11"/>
    </row>
    <row r="12" spans="1:37" x14ac:dyDescent="0.2">
      <c r="A12" s="6">
        <v>1.2</v>
      </c>
      <c r="B12" s="11">
        <v>6.1785299999999998E-3</v>
      </c>
      <c r="C12" s="11">
        <v>9.0860999999999997E-3</v>
      </c>
      <c r="D12" s="11">
        <v>5.3679299999999999E-3</v>
      </c>
      <c r="E12" s="11">
        <v>1.3235499999999999E-3</v>
      </c>
      <c r="F12" s="11">
        <v>4.6907800000000003E-3</v>
      </c>
      <c r="G12" s="11">
        <v>-3.4276E-4</v>
      </c>
      <c r="H12" s="11">
        <v>8.4562400000000003E-3</v>
      </c>
      <c r="I12" s="11">
        <v>2.6610700000000002E-3</v>
      </c>
      <c r="J12" s="11"/>
      <c r="K12" s="11">
        <v>6.31607E-3</v>
      </c>
      <c r="L12" s="11">
        <v>1.91702E-3</v>
      </c>
      <c r="M12" s="11">
        <v>3.4502399999999998E-3</v>
      </c>
      <c r="N12" s="11">
        <v>3.2165399999999999E-3</v>
      </c>
      <c r="O12" s="11">
        <v>1.2752099999999999E-3</v>
      </c>
      <c r="P12" s="11">
        <v>2.0715E-3</v>
      </c>
      <c r="Q12" s="11">
        <v>8.8414800000000005E-3</v>
      </c>
      <c r="R12" s="11">
        <v>1.0901040000000001E-2</v>
      </c>
      <c r="S12" s="11"/>
      <c r="T12" s="11">
        <v>3.2598900000000001E-3</v>
      </c>
      <c r="U12" s="11">
        <v>-4.1202699999999997E-3</v>
      </c>
      <c r="V12" s="11">
        <v>5.9078200000000003E-3</v>
      </c>
      <c r="W12" s="11">
        <v>4.3800499999999999E-3</v>
      </c>
      <c r="X12" s="11">
        <v>2.02477E-3</v>
      </c>
      <c r="Y12" s="11">
        <v>-2.7616099999999998E-3</v>
      </c>
      <c r="Z12" s="11">
        <v>6.5594299999999998E-3</v>
      </c>
      <c r="AA12" s="11">
        <v>8.2612499999999995E-3</v>
      </c>
      <c r="AB12" s="11"/>
      <c r="AC12" s="11">
        <v>3.16147E-3</v>
      </c>
      <c r="AD12" s="11">
        <v>8.2663100000000007E-3</v>
      </c>
      <c r="AE12" s="11">
        <v>-1.1223400000000001E-3</v>
      </c>
      <c r="AF12" s="11">
        <v>4.9891299999999996E-3</v>
      </c>
      <c r="AG12" s="11">
        <v>1.5899999999999999E-4</v>
      </c>
      <c r="AH12" s="11">
        <v>6.3362100000000001E-3</v>
      </c>
      <c r="AI12" s="11">
        <v>4.7823800000000001E-3</v>
      </c>
      <c r="AJ12" s="11">
        <v>5.42195E-3</v>
      </c>
      <c r="AK12" s="11"/>
    </row>
    <row r="13" spans="1:37" x14ac:dyDescent="0.2">
      <c r="A13" s="6">
        <v>1.4</v>
      </c>
      <c r="B13" s="11">
        <v>6.1725399999999998E-3</v>
      </c>
      <c r="C13" s="11">
        <v>4.90816E-3</v>
      </c>
      <c r="D13" s="11">
        <v>9.7667299999999995E-3</v>
      </c>
      <c r="E13" s="11">
        <v>6.7106199999999996E-3</v>
      </c>
      <c r="F13" s="11">
        <v>4.9407799999999997E-3</v>
      </c>
      <c r="G13" s="11">
        <v>6.5964500000000002E-3</v>
      </c>
      <c r="H13" s="11">
        <v>5.4058999999999999E-3</v>
      </c>
      <c r="I13" s="11">
        <v>2.1083299999999998E-3</v>
      </c>
      <c r="J13" s="11"/>
      <c r="K13" s="11">
        <v>3.5564099999999999E-3</v>
      </c>
      <c r="L13" s="11">
        <v>5.7236700000000001E-3</v>
      </c>
      <c r="M13" s="11">
        <v>5.9104200000000004E-3</v>
      </c>
      <c r="N13" s="11">
        <v>6.7787000000000004E-3</v>
      </c>
      <c r="O13" s="11">
        <v>2.2072799999999998E-3</v>
      </c>
      <c r="P13" s="11">
        <v>4.6330599999999996E-3</v>
      </c>
      <c r="Q13" s="11">
        <v>2.3801400000000002E-3</v>
      </c>
      <c r="R13" s="11">
        <v>3.2108800000000002E-3</v>
      </c>
      <c r="S13" s="11"/>
      <c r="T13" s="11">
        <v>4.18111E-3</v>
      </c>
      <c r="U13" s="11">
        <v>-2.9622899999999998E-3</v>
      </c>
      <c r="V13" s="11">
        <v>7.4890099999999999E-3</v>
      </c>
      <c r="W13" s="11">
        <v>4.8842299999999998E-3</v>
      </c>
      <c r="X13" s="11">
        <v>8.3493000000000005E-3</v>
      </c>
      <c r="Y13" s="11">
        <v>6.4738999999999997E-4</v>
      </c>
      <c r="Z13" s="11">
        <v>7.5754699999999999E-3</v>
      </c>
      <c r="AA13" s="11">
        <v>2.8446700000000001E-3</v>
      </c>
      <c r="AB13" s="11"/>
      <c r="AC13" s="11">
        <v>3.6887700000000001E-3</v>
      </c>
      <c r="AD13" s="11">
        <v>9.3488900000000003E-3</v>
      </c>
      <c r="AE13" s="11">
        <v>3.56501E-3</v>
      </c>
      <c r="AF13" s="11">
        <v>1.53264E-3</v>
      </c>
      <c r="AG13" s="11">
        <v>3.8038199999999999E-3</v>
      </c>
      <c r="AH13" s="11">
        <v>5.5054500000000003E-3</v>
      </c>
      <c r="AI13" s="11">
        <v>3.9826200000000001E-3</v>
      </c>
      <c r="AJ13" s="11">
        <v>3.2844100000000002E-3</v>
      </c>
      <c r="AK13" s="11"/>
    </row>
    <row r="14" spans="1:37" x14ac:dyDescent="0.2">
      <c r="A14" s="6">
        <v>1.6</v>
      </c>
      <c r="B14" s="11">
        <v>5.0114799999999996E-3</v>
      </c>
      <c r="C14" s="11">
        <v>5.6488399999999996E-3</v>
      </c>
      <c r="D14" s="11">
        <v>1.0960279999999999E-2</v>
      </c>
      <c r="E14" s="11">
        <v>4.4180000000000001E-5</v>
      </c>
      <c r="F14" s="11">
        <v>1.2960199999999999E-3</v>
      </c>
      <c r="G14" s="11">
        <v>3.4700099999999999E-3</v>
      </c>
      <c r="H14" s="11">
        <v>8.0536900000000005E-3</v>
      </c>
      <c r="I14" s="11">
        <v>2.0784900000000001E-3</v>
      </c>
      <c r="J14" s="11"/>
      <c r="K14" s="11">
        <v>7.5281300000000001E-3</v>
      </c>
      <c r="L14" s="11">
        <v>8.2481999999999998E-4</v>
      </c>
      <c r="M14" s="11">
        <v>6.0842200000000004E-3</v>
      </c>
      <c r="N14" s="11">
        <v>7.6325000000000004E-4</v>
      </c>
      <c r="O14" s="11">
        <v>-1.9483E-4</v>
      </c>
      <c r="P14" s="11">
        <v>7.6068200000000002E-3</v>
      </c>
      <c r="Q14" s="11">
        <v>5.2839300000000001E-3</v>
      </c>
      <c r="R14" s="11">
        <v>7.2280299999999999E-3</v>
      </c>
      <c r="S14" s="11"/>
      <c r="T14" s="11">
        <v>2.18184E-3</v>
      </c>
      <c r="U14" s="11">
        <v>-2.2427300000000001E-3</v>
      </c>
      <c r="V14" s="11">
        <v>4.0311899999999996E-3</v>
      </c>
      <c r="W14" s="11">
        <v>4.8201299999999997E-3</v>
      </c>
      <c r="X14" s="11">
        <v>4.3443400000000004E-3</v>
      </c>
      <c r="Y14" s="11">
        <v>7.1959999999999995E-5</v>
      </c>
      <c r="Z14" s="11">
        <v>8.3154200000000005E-3</v>
      </c>
      <c r="AA14" s="11">
        <v>4.1577999999999997E-3</v>
      </c>
      <c r="AB14" s="11"/>
      <c r="AC14" s="11">
        <v>2.9552300000000001E-3</v>
      </c>
      <c r="AD14" s="11">
        <v>1.1698190000000001E-2</v>
      </c>
      <c r="AE14" s="11">
        <v>3.3441399999999998E-3</v>
      </c>
      <c r="AF14" s="11">
        <v>3.4638500000000001E-3</v>
      </c>
      <c r="AG14" s="11">
        <v>1.2836099999999999E-3</v>
      </c>
      <c r="AH14" s="11">
        <v>3.9772999999999996E-3</v>
      </c>
      <c r="AI14" s="11">
        <v>5.9928400000000001E-3</v>
      </c>
      <c r="AJ14" s="11">
        <v>5.4095100000000002E-3</v>
      </c>
      <c r="AK14" s="11"/>
    </row>
    <row r="15" spans="1:37" x14ac:dyDescent="0.2">
      <c r="A15" s="6">
        <v>1.8</v>
      </c>
      <c r="B15" s="11">
        <v>5.21501E-3</v>
      </c>
      <c r="C15" s="11">
        <v>5.9885600000000004E-3</v>
      </c>
      <c r="D15" s="11">
        <v>1.154821E-2</v>
      </c>
      <c r="E15" s="11">
        <v>4.1326100000000001E-3</v>
      </c>
      <c r="F15" s="11">
        <v>7.42079E-3</v>
      </c>
      <c r="G15" s="11">
        <v>4.9300799999999999E-3</v>
      </c>
      <c r="H15" s="11">
        <v>8.5104499999999993E-3</v>
      </c>
      <c r="I15" s="11">
        <v>4.9114500000000004E-3</v>
      </c>
      <c r="J15" s="11"/>
      <c r="K15" s="11">
        <v>4.55837E-3</v>
      </c>
      <c r="L15" s="11">
        <v>2.8628500000000001E-3</v>
      </c>
      <c r="M15" s="11">
        <v>6.6263499999999996E-3</v>
      </c>
      <c r="N15" s="11">
        <v>2.9754199999999999E-3</v>
      </c>
      <c r="O15" s="11">
        <v>3.9790299999999997E-3</v>
      </c>
      <c r="P15" s="11">
        <v>6.3957600000000003E-3</v>
      </c>
      <c r="Q15" s="11">
        <v>7.7601500000000004E-3</v>
      </c>
      <c r="R15" s="11">
        <v>8.7406099999999994E-3</v>
      </c>
      <c r="S15" s="11"/>
      <c r="T15" s="11">
        <v>3.35659E-3</v>
      </c>
      <c r="U15" s="11">
        <v>-2.2649200000000001E-3</v>
      </c>
      <c r="V15" s="11">
        <v>3.5549599999999998E-3</v>
      </c>
      <c r="W15" s="11">
        <v>4.8634400000000001E-3</v>
      </c>
      <c r="X15" s="11">
        <v>7.4592900000000004E-3</v>
      </c>
      <c r="Y15" s="11">
        <v>-5.4492200000000003E-3</v>
      </c>
      <c r="Z15" s="11">
        <v>8.3305800000000006E-3</v>
      </c>
      <c r="AA15" s="11">
        <v>6.1909499999999998E-3</v>
      </c>
      <c r="AB15" s="11"/>
      <c r="AC15" s="11">
        <v>5.4675399999999999E-3</v>
      </c>
      <c r="AD15" s="11">
        <v>8.0536700000000006E-3</v>
      </c>
      <c r="AE15" s="11">
        <v>-2.3657800000000001E-3</v>
      </c>
      <c r="AF15" s="11">
        <v>6.6508899999999996E-3</v>
      </c>
      <c r="AG15" s="11">
        <v>-1.80663E-3</v>
      </c>
      <c r="AH15" s="11">
        <v>9.1566300000000007E-3</v>
      </c>
      <c r="AI15" s="11">
        <v>9.33522E-3</v>
      </c>
      <c r="AJ15" s="11">
        <v>2.2450600000000001E-3</v>
      </c>
      <c r="AK15" s="11"/>
    </row>
    <row r="16" spans="1:37" x14ac:dyDescent="0.2">
      <c r="A16" s="6">
        <v>2</v>
      </c>
      <c r="B16" s="11">
        <v>3.8084199999999999E-3</v>
      </c>
      <c r="C16" s="11">
        <v>6.7370900000000003E-3</v>
      </c>
      <c r="D16" s="11">
        <v>1.0745879999999999E-2</v>
      </c>
      <c r="E16" s="11">
        <v>5.0390599999999997E-3</v>
      </c>
      <c r="F16" s="11">
        <v>5.9265899999999998E-3</v>
      </c>
      <c r="G16" s="11">
        <v>1.76319E-3</v>
      </c>
      <c r="H16" s="11">
        <v>6.20668E-3</v>
      </c>
      <c r="I16" s="11">
        <v>3.17571E-3</v>
      </c>
      <c r="J16" s="11"/>
      <c r="K16" s="11">
        <v>6.76006E-3</v>
      </c>
      <c r="L16" s="11">
        <v>7.3758199999999999E-3</v>
      </c>
      <c r="M16" s="11">
        <v>3.8006300000000002E-3</v>
      </c>
      <c r="N16" s="11">
        <v>8.0057099999999992E-3</v>
      </c>
      <c r="O16" s="11">
        <v>5.6577900000000002E-3</v>
      </c>
      <c r="P16" s="11">
        <v>5.7867999999999999E-3</v>
      </c>
      <c r="Q16" s="11">
        <v>2.4119300000000001E-3</v>
      </c>
      <c r="R16" s="11">
        <v>3.2289200000000001E-3</v>
      </c>
      <c r="S16" s="11"/>
      <c r="T16" s="11">
        <v>3.8601099999999999E-3</v>
      </c>
      <c r="U16" s="11">
        <v>-1.7044199999999999E-3</v>
      </c>
      <c r="V16" s="11">
        <v>6.4528800000000002E-3</v>
      </c>
      <c r="W16" s="11">
        <v>6.7396899999999996E-3</v>
      </c>
      <c r="X16" s="11">
        <v>4.7652399999999996E-3</v>
      </c>
      <c r="Y16" s="11">
        <v>3.65168E-3</v>
      </c>
      <c r="Z16" s="11">
        <v>1.0635749999999999E-2</v>
      </c>
      <c r="AA16" s="11">
        <v>8.7637900000000005E-3</v>
      </c>
      <c r="AB16" s="11"/>
      <c r="AC16" s="11">
        <v>2.0484000000000001E-3</v>
      </c>
      <c r="AD16" s="11">
        <v>1.147567E-2</v>
      </c>
      <c r="AE16" s="11">
        <v>2.66979E-3</v>
      </c>
      <c r="AF16" s="11">
        <v>4.35565E-3</v>
      </c>
      <c r="AG16" s="11">
        <v>2.61043E-3</v>
      </c>
      <c r="AH16" s="11">
        <v>7.11351E-3</v>
      </c>
      <c r="AI16" s="11">
        <v>5.3367500000000003E-3</v>
      </c>
      <c r="AJ16" s="11">
        <v>1.2815400000000001E-3</v>
      </c>
      <c r="AK16" s="11"/>
    </row>
    <row r="17" spans="1:37" x14ac:dyDescent="0.2">
      <c r="A17" s="6">
        <v>2.2000000000000002</v>
      </c>
      <c r="B17" s="11">
        <v>7.2905599999999997E-3</v>
      </c>
      <c r="C17" s="11">
        <v>1.57704E-3</v>
      </c>
      <c r="D17" s="11">
        <v>4.8287299999999998E-3</v>
      </c>
      <c r="E17" s="11">
        <v>7.5715000000000001E-3</v>
      </c>
      <c r="F17" s="11">
        <v>1.7399399999999999E-3</v>
      </c>
      <c r="G17" s="11">
        <v>5.8457300000000004E-3</v>
      </c>
      <c r="H17" s="11">
        <v>5.3178799999999997E-3</v>
      </c>
      <c r="I17" s="11">
        <v>5.2176000000000002E-3</v>
      </c>
      <c r="J17" s="11"/>
      <c r="K17" s="11">
        <v>3.2572199999999999E-3</v>
      </c>
      <c r="L17" s="11">
        <v>3.8708599999999998E-3</v>
      </c>
      <c r="M17" s="11">
        <v>6.7253E-3</v>
      </c>
      <c r="N17" s="11">
        <v>3.3039599999999999E-3</v>
      </c>
      <c r="O17" s="11">
        <v>2.9964200000000001E-3</v>
      </c>
      <c r="P17" s="11">
        <v>6.5017199999999999E-3</v>
      </c>
      <c r="Q17" s="11">
        <v>5.35404E-3</v>
      </c>
      <c r="R17" s="11">
        <v>8.5924799999999996E-3</v>
      </c>
      <c r="S17" s="11"/>
      <c r="T17" s="11">
        <v>3.37449E-3</v>
      </c>
      <c r="U17" s="11">
        <v>1.1555E-4</v>
      </c>
      <c r="V17" s="11">
        <v>6.8347E-3</v>
      </c>
      <c r="W17" s="11">
        <v>4.25823E-3</v>
      </c>
      <c r="X17" s="11">
        <v>6.5206300000000003E-3</v>
      </c>
      <c r="Y17" s="11">
        <v>6.41831E-3</v>
      </c>
      <c r="Z17" s="11">
        <v>7.8814799999999997E-3</v>
      </c>
      <c r="AA17" s="11">
        <v>9.7593300000000001E-3</v>
      </c>
      <c r="AB17" s="11"/>
      <c r="AC17" s="11">
        <v>6.2620000000000002E-3</v>
      </c>
      <c r="AD17" s="11">
        <v>8.8276299999999995E-3</v>
      </c>
      <c r="AE17" s="11">
        <v>2.7478200000000002E-3</v>
      </c>
      <c r="AF17" s="11">
        <v>8.7664000000000004E-4</v>
      </c>
      <c r="AG17" s="11">
        <v>2.0734E-3</v>
      </c>
      <c r="AH17" s="11">
        <v>3.6268899999999998E-3</v>
      </c>
      <c r="AI17" s="11">
        <v>4.7773700000000004E-3</v>
      </c>
      <c r="AJ17" s="11">
        <v>3.1850699999999999E-3</v>
      </c>
      <c r="AK17" s="11"/>
    </row>
    <row r="18" spans="1:37" x14ac:dyDescent="0.2">
      <c r="A18" s="6">
        <v>2.4</v>
      </c>
      <c r="B18" s="11">
        <v>3.4421399999999998E-3</v>
      </c>
      <c r="C18" s="11">
        <v>5.4856799999999997E-3</v>
      </c>
      <c r="D18" s="11">
        <v>8.4522E-3</v>
      </c>
      <c r="E18" s="11">
        <v>4.3022700000000004E-3</v>
      </c>
      <c r="F18" s="11">
        <v>6.8650999999999998E-3</v>
      </c>
      <c r="G18" s="11">
        <v>1.88262E-3</v>
      </c>
      <c r="H18" s="11">
        <v>1.0681919999999999E-2</v>
      </c>
      <c r="I18" s="11">
        <v>5.5905499999999997E-3</v>
      </c>
      <c r="J18" s="11"/>
      <c r="K18" s="11">
        <v>4.9204299999999999E-3</v>
      </c>
      <c r="L18" s="11">
        <v>4.64263E-3</v>
      </c>
      <c r="M18" s="11">
        <v>2.1445800000000001E-3</v>
      </c>
      <c r="N18" s="11">
        <v>4.7220999999999999E-3</v>
      </c>
      <c r="O18" s="11">
        <v>5.90641E-3</v>
      </c>
      <c r="P18" s="11">
        <v>5.1024399999999998E-3</v>
      </c>
      <c r="Q18" s="11">
        <v>6.5669400000000003E-3</v>
      </c>
      <c r="R18" s="11">
        <v>8.3708600000000008E-3</v>
      </c>
      <c r="S18" s="11"/>
      <c r="T18" s="11">
        <v>5.03696E-3</v>
      </c>
      <c r="U18" s="11">
        <v>4.3948499999999996E-3</v>
      </c>
      <c r="V18" s="11">
        <v>2.4189099999999998E-3</v>
      </c>
      <c r="W18" s="11">
        <v>8.4137699999999992E-3</v>
      </c>
      <c r="X18" s="11">
        <v>7.8689599999999995E-3</v>
      </c>
      <c r="Y18" s="11">
        <v>4.8566800000000004E-3</v>
      </c>
      <c r="Z18" s="11">
        <v>9.5794199999999999E-3</v>
      </c>
      <c r="AA18" s="11">
        <v>7.8288799999999999E-3</v>
      </c>
      <c r="AB18" s="11"/>
      <c r="AC18" s="11">
        <v>7.28423E-3</v>
      </c>
      <c r="AD18" s="11">
        <v>9.5190099999999996E-3</v>
      </c>
      <c r="AE18" s="11">
        <v>2.94941E-3</v>
      </c>
      <c r="AF18" s="11">
        <v>6.5829900000000004E-3</v>
      </c>
      <c r="AG18" s="11">
        <v>3.6924700000000002E-3</v>
      </c>
      <c r="AH18" s="11">
        <v>3.5293400000000002E-3</v>
      </c>
      <c r="AI18" s="11">
        <v>8.6074399999999992E-3</v>
      </c>
      <c r="AJ18" s="11">
        <v>5.0288000000000004E-4</v>
      </c>
      <c r="AK18" s="11"/>
    </row>
    <row r="19" spans="1:37" x14ac:dyDescent="0.2">
      <c r="A19" s="6">
        <v>2.6</v>
      </c>
      <c r="B19" s="11">
        <v>6.2222299999999996E-3</v>
      </c>
      <c r="C19" s="11">
        <v>5.5917199999999997E-3</v>
      </c>
      <c r="D19" s="11">
        <v>5.3181699999999997E-3</v>
      </c>
      <c r="E19" s="11">
        <v>4.8989200000000002E-3</v>
      </c>
      <c r="F19" s="11">
        <v>9.6770000000000005E-4</v>
      </c>
      <c r="G19" s="11">
        <v>4.0508000000000002E-3</v>
      </c>
      <c r="H19" s="11">
        <v>1.157967E-2</v>
      </c>
      <c r="I19" s="11">
        <v>6.9552900000000003E-3</v>
      </c>
      <c r="J19" s="11"/>
      <c r="K19" s="11">
        <v>4.8899299999999998E-3</v>
      </c>
      <c r="L19" s="11">
        <v>1.9159699999999999E-3</v>
      </c>
      <c r="M19" s="11">
        <v>3.37551E-3</v>
      </c>
      <c r="N19" s="11">
        <v>-5.3136000000000004E-4</v>
      </c>
      <c r="O19" s="11">
        <v>2.6898199999999999E-3</v>
      </c>
      <c r="P19" s="11">
        <v>6.4857100000000004E-3</v>
      </c>
      <c r="Q19" s="11">
        <v>4.7498799999999997E-3</v>
      </c>
      <c r="R19" s="11">
        <v>7.9614000000000004E-3</v>
      </c>
      <c r="S19" s="11"/>
      <c r="T19" s="11">
        <v>8.0777399999999999E-3</v>
      </c>
      <c r="U19" s="11">
        <v>4.2587199999999997E-3</v>
      </c>
      <c r="V19" s="11">
        <v>6.3747700000000001E-3</v>
      </c>
      <c r="W19" s="11">
        <v>3.3394399999999999E-3</v>
      </c>
      <c r="X19" s="11">
        <v>3.1391100000000001E-3</v>
      </c>
      <c r="Y19" s="11">
        <v>-4.2266E-4</v>
      </c>
      <c r="Z19" s="11">
        <v>8.0237599999999996E-3</v>
      </c>
      <c r="AA19" s="11">
        <v>4.5551100000000002E-3</v>
      </c>
      <c r="AB19" s="11"/>
      <c r="AC19" s="11">
        <v>4.0000900000000004E-3</v>
      </c>
      <c r="AD19" s="11">
        <v>7.7086000000000003E-3</v>
      </c>
      <c r="AE19" s="11">
        <v>4.1199699999999997E-3</v>
      </c>
      <c r="AF19" s="11">
        <v>3.7815000000000001E-3</v>
      </c>
      <c r="AG19" s="11">
        <v>2.9881E-3</v>
      </c>
      <c r="AH19" s="11">
        <v>7.50025E-3</v>
      </c>
      <c r="AI19" s="11">
        <v>7.6475199999999997E-3</v>
      </c>
      <c r="AJ19" s="11">
        <v>5.7136000000000003E-4</v>
      </c>
      <c r="AK19" s="11"/>
    </row>
    <row r="20" spans="1:37" x14ac:dyDescent="0.2">
      <c r="A20" s="6">
        <v>2.8</v>
      </c>
      <c r="B20" s="11">
        <v>3.7878199999999999E-3</v>
      </c>
      <c r="C20" s="11">
        <v>7.5334299999999998E-3</v>
      </c>
      <c r="D20" s="11">
        <v>2.6859100000000001E-3</v>
      </c>
      <c r="E20" s="11">
        <v>8.57867E-3</v>
      </c>
      <c r="F20" s="11">
        <v>6.4602100000000001E-3</v>
      </c>
      <c r="G20" s="11">
        <v>4.8180599999999999E-3</v>
      </c>
      <c r="H20" s="11">
        <v>4.8725299999999999E-3</v>
      </c>
      <c r="I20" s="11">
        <v>6.7237900000000003E-3</v>
      </c>
      <c r="J20" s="11"/>
      <c r="K20" s="11">
        <v>5.9738999999999999E-3</v>
      </c>
      <c r="L20" s="11">
        <v>1.5836299999999999E-3</v>
      </c>
      <c r="M20" s="11">
        <v>8.6553099999999994E-3</v>
      </c>
      <c r="N20" s="11">
        <v>3.9022499999999999E-3</v>
      </c>
      <c r="O20" s="11">
        <v>2.4953000000000002E-3</v>
      </c>
      <c r="P20" s="11">
        <v>4.4063000000000001E-3</v>
      </c>
      <c r="Q20" s="11">
        <v>7.8972299999999999E-3</v>
      </c>
      <c r="R20" s="11">
        <v>9.60191E-3</v>
      </c>
      <c r="S20" s="11"/>
      <c r="T20" s="11">
        <v>5.35536E-3</v>
      </c>
      <c r="U20" s="11">
        <v>3.1783900000000001E-3</v>
      </c>
      <c r="V20" s="11">
        <v>9.5767999999999999E-3</v>
      </c>
      <c r="W20" s="11">
        <v>7.2973100000000004E-3</v>
      </c>
      <c r="X20" s="11">
        <v>4.11613E-3</v>
      </c>
      <c r="Y20" s="11">
        <v>5.2464900000000004E-3</v>
      </c>
      <c r="Z20" s="11">
        <v>9.7694300000000008E-3</v>
      </c>
      <c r="AA20" s="11">
        <v>9.6510499999999996E-3</v>
      </c>
      <c r="AB20" s="11"/>
      <c r="AC20" s="11">
        <v>3.1838000000000001E-3</v>
      </c>
      <c r="AD20" s="11">
        <v>1.053374E-2</v>
      </c>
      <c r="AE20" s="11">
        <v>1.9111200000000001E-3</v>
      </c>
      <c r="AF20" s="11">
        <v>6.67711E-3</v>
      </c>
      <c r="AG20" s="11">
        <v>-1.60484E-3</v>
      </c>
      <c r="AH20" s="11">
        <v>3.4779799999999999E-3</v>
      </c>
      <c r="AI20" s="11">
        <v>6.5973000000000004E-3</v>
      </c>
      <c r="AJ20" s="11">
        <v>9.3539000000000003E-4</v>
      </c>
      <c r="AK20" s="11"/>
    </row>
    <row r="21" spans="1:37" x14ac:dyDescent="0.2">
      <c r="A21" s="6">
        <v>3</v>
      </c>
      <c r="B21" s="11">
        <v>4.6111299999999997E-3</v>
      </c>
      <c r="C21" s="11">
        <v>5.3681600000000003E-3</v>
      </c>
      <c r="D21" s="11">
        <v>5.8112700000000003E-3</v>
      </c>
      <c r="E21" s="11">
        <v>3.72631E-3</v>
      </c>
      <c r="F21" s="11">
        <v>6.8678999999999997E-3</v>
      </c>
      <c r="G21" s="11">
        <v>4.6784299999999999E-3</v>
      </c>
      <c r="H21" s="11">
        <v>5.40268E-3</v>
      </c>
      <c r="I21" s="11">
        <v>6.0404899999999999E-3</v>
      </c>
      <c r="J21" s="11"/>
      <c r="K21" s="11">
        <v>6.6423799999999998E-3</v>
      </c>
      <c r="L21" s="11">
        <v>6.8081900000000004E-3</v>
      </c>
      <c r="M21" s="11">
        <v>7.6034900000000001E-3</v>
      </c>
      <c r="N21" s="11">
        <v>3.9428700000000002E-3</v>
      </c>
      <c r="O21" s="11">
        <v>5.4141299999999996E-3</v>
      </c>
      <c r="P21" s="11">
        <v>6.7562100000000003E-3</v>
      </c>
      <c r="Q21" s="11">
        <v>8.67332E-3</v>
      </c>
      <c r="R21" s="11">
        <v>8.2025599999999994E-3</v>
      </c>
      <c r="S21" s="11"/>
      <c r="T21" s="11">
        <v>1.014959E-2</v>
      </c>
      <c r="U21" s="11">
        <v>2.9353199999999999E-3</v>
      </c>
      <c r="V21" s="11">
        <v>7.3600499999999999E-3</v>
      </c>
      <c r="W21" s="11">
        <v>6.4573299999999998E-3</v>
      </c>
      <c r="X21" s="11">
        <v>6.1909499999999998E-3</v>
      </c>
      <c r="Y21" s="11">
        <v>5.0599599999999996E-3</v>
      </c>
      <c r="Z21" s="11">
        <v>5.4802899999999996E-3</v>
      </c>
      <c r="AA21" s="11">
        <v>8.2983199999999997E-3</v>
      </c>
      <c r="AB21" s="11"/>
      <c r="AC21" s="11">
        <v>5.8858799999999996E-3</v>
      </c>
      <c r="AD21" s="11">
        <v>1.0257759999999999E-2</v>
      </c>
      <c r="AE21" s="11">
        <v>9.3258999999999996E-4</v>
      </c>
      <c r="AF21" s="11">
        <v>7.0920200000000001E-3</v>
      </c>
      <c r="AG21" s="11">
        <v>3.29736E-3</v>
      </c>
      <c r="AH21" s="11">
        <v>2.9705199999999999E-3</v>
      </c>
      <c r="AI21" s="11">
        <v>7.3715400000000002E-3</v>
      </c>
      <c r="AJ21" s="11">
        <v>1.0383E-4</v>
      </c>
      <c r="AK21" s="11"/>
    </row>
    <row r="22" spans="1:37" x14ac:dyDescent="0.2">
      <c r="A22" s="6">
        <v>3.2</v>
      </c>
      <c r="B22" s="11">
        <v>5.7630399999999997E-3</v>
      </c>
      <c r="C22" s="11">
        <v>8.7859700000000006E-3</v>
      </c>
      <c r="D22" s="11">
        <v>1.079489E-2</v>
      </c>
      <c r="E22" s="11">
        <v>7.3649700000000002E-3</v>
      </c>
      <c r="F22" s="11">
        <v>2.9758100000000002E-3</v>
      </c>
      <c r="G22" s="11">
        <v>5.1822500000000002E-3</v>
      </c>
      <c r="H22" s="11">
        <v>8.9406899999999994E-3</v>
      </c>
      <c r="I22" s="11">
        <v>3.0320600000000001E-3</v>
      </c>
      <c r="J22" s="11"/>
      <c r="K22" s="11">
        <v>7.26715E-3</v>
      </c>
      <c r="L22" s="11">
        <v>3.1770600000000002E-3</v>
      </c>
      <c r="M22" s="11">
        <v>8.2216200000000007E-3</v>
      </c>
      <c r="N22" s="11">
        <v>3.7845000000000001E-3</v>
      </c>
      <c r="O22" s="11">
        <v>7.9342500000000003E-3</v>
      </c>
      <c r="P22" s="11">
        <v>5.8592399999999999E-3</v>
      </c>
      <c r="Q22" s="11">
        <v>4.4028699999999997E-3</v>
      </c>
      <c r="R22" s="11">
        <v>1.3277499999999999E-2</v>
      </c>
      <c r="S22" s="11"/>
      <c r="T22" s="11">
        <v>7.5324199999999997E-3</v>
      </c>
      <c r="U22" s="11">
        <v>4.1183499999999998E-3</v>
      </c>
      <c r="V22" s="11">
        <v>9.9190400000000005E-3</v>
      </c>
      <c r="W22" s="11">
        <v>9.5840999999999999E-3</v>
      </c>
      <c r="X22" s="11">
        <v>6.5296800000000004E-3</v>
      </c>
      <c r="Y22" s="11">
        <v>1.7808800000000001E-3</v>
      </c>
      <c r="Z22" s="11">
        <v>1.9253199999999999E-3</v>
      </c>
      <c r="AA22" s="11">
        <v>7.7961999999999997E-3</v>
      </c>
      <c r="AB22" s="11"/>
      <c r="AC22" s="11">
        <v>3.6225599999999999E-3</v>
      </c>
      <c r="AD22" s="11">
        <v>1.0854809999999999E-2</v>
      </c>
      <c r="AE22" s="11">
        <v>1.00023E-3</v>
      </c>
      <c r="AF22" s="11">
        <v>6.56641E-3</v>
      </c>
      <c r="AG22" s="11">
        <v>1.8881E-3</v>
      </c>
      <c r="AH22" s="11">
        <v>5.8189399999999999E-3</v>
      </c>
      <c r="AI22" s="11">
        <v>5.8353199999999997E-3</v>
      </c>
      <c r="AJ22" s="11">
        <v>8.4752100000000004E-3</v>
      </c>
      <c r="AK22" s="11"/>
    </row>
    <row r="23" spans="1:37" x14ac:dyDescent="0.2">
      <c r="A23" s="6">
        <v>3.4</v>
      </c>
      <c r="B23" s="11">
        <v>5.8564699999999999E-3</v>
      </c>
      <c r="C23" s="11">
        <v>8.89443E-3</v>
      </c>
      <c r="D23" s="11">
        <v>9.9659899999999992E-3</v>
      </c>
      <c r="E23" s="11">
        <v>1.5350100000000001E-3</v>
      </c>
      <c r="F23" s="11">
        <v>1.23302E-3</v>
      </c>
      <c r="G23" s="11">
        <v>7.0098599999999997E-3</v>
      </c>
      <c r="H23" s="11">
        <v>1.086019E-2</v>
      </c>
      <c r="I23" s="11">
        <v>3.1935599999999998E-3</v>
      </c>
      <c r="J23" s="11"/>
      <c r="K23" s="11">
        <v>9.3611800000000002E-3</v>
      </c>
      <c r="L23" s="11">
        <v>3.16498E-3</v>
      </c>
      <c r="M23" s="11">
        <v>9.5403499999999995E-3</v>
      </c>
      <c r="N23" s="11">
        <v>2.2521500000000001E-3</v>
      </c>
      <c r="O23" s="11">
        <v>3.90544E-3</v>
      </c>
      <c r="P23" s="11">
        <v>5.9170500000000001E-3</v>
      </c>
      <c r="Q23" s="11">
        <v>9.0031E-3</v>
      </c>
      <c r="R23" s="11">
        <v>8.6926199999999999E-3</v>
      </c>
      <c r="S23" s="11"/>
      <c r="T23" s="11">
        <v>7.6991899999999999E-3</v>
      </c>
      <c r="U23" s="11">
        <v>3.7566600000000002E-3</v>
      </c>
      <c r="V23" s="11">
        <v>8.7149600000000008E-3</v>
      </c>
      <c r="W23" s="11">
        <v>8.8540100000000007E-3</v>
      </c>
      <c r="X23" s="11">
        <v>7.1298999999999998E-3</v>
      </c>
      <c r="Y23" s="11">
        <v>1.03578E-3</v>
      </c>
      <c r="Z23" s="11">
        <v>8.6732200000000006E-3</v>
      </c>
      <c r="AA23" s="11">
        <v>7.84843E-3</v>
      </c>
      <c r="AB23" s="11"/>
      <c r="AC23" s="11">
        <v>4.8290299999999998E-3</v>
      </c>
      <c r="AD23" s="11">
        <v>1.2672859999999999E-2</v>
      </c>
      <c r="AE23" s="11">
        <v>3.0240699999999998E-3</v>
      </c>
      <c r="AF23" s="11">
        <v>4.89618E-3</v>
      </c>
      <c r="AG23" s="11">
        <v>6.3979E-4</v>
      </c>
      <c r="AH23" s="11">
        <v>5.5886900000000003E-3</v>
      </c>
      <c r="AI23" s="11">
        <v>9.6996800000000005E-3</v>
      </c>
      <c r="AJ23" s="11">
        <v>9.9340000000000001E-3</v>
      </c>
      <c r="AK23" s="11"/>
    </row>
    <row r="24" spans="1:37" x14ac:dyDescent="0.2">
      <c r="A24" s="6">
        <v>3.6</v>
      </c>
      <c r="B24" s="11">
        <v>7.7741199999999998E-3</v>
      </c>
      <c r="C24" s="11">
        <v>6.3289100000000001E-3</v>
      </c>
      <c r="D24" s="11">
        <v>9.09482E-3</v>
      </c>
      <c r="E24" s="11">
        <v>4.20609E-3</v>
      </c>
      <c r="F24" s="11">
        <v>9.09891E-3</v>
      </c>
      <c r="G24" s="11">
        <v>1.91913E-3</v>
      </c>
      <c r="H24" s="11">
        <v>4.5486399999999996E-3</v>
      </c>
      <c r="I24" s="11">
        <v>6.02368E-3</v>
      </c>
      <c r="J24" s="11"/>
      <c r="K24" s="11">
        <v>1.002022E-2</v>
      </c>
      <c r="L24" s="11">
        <v>3.6249199999999998E-3</v>
      </c>
      <c r="M24" s="11">
        <v>4.0196299999999997E-3</v>
      </c>
      <c r="N24" s="11">
        <v>5.1744399999999998E-3</v>
      </c>
      <c r="O24" s="11">
        <v>-6.5764000000000003E-4</v>
      </c>
      <c r="P24" s="11">
        <v>3.5825499999999999E-3</v>
      </c>
      <c r="Q24" s="11">
        <v>1.0501170000000001E-2</v>
      </c>
      <c r="R24" s="11">
        <v>9.5730799999999994E-3</v>
      </c>
      <c r="S24" s="11"/>
      <c r="T24" s="11">
        <v>5.2684300000000002E-3</v>
      </c>
      <c r="U24" s="11">
        <v>7.2628299999999996E-3</v>
      </c>
      <c r="V24" s="11">
        <v>8.1071400000000005E-3</v>
      </c>
      <c r="W24" s="11">
        <v>5.22245E-3</v>
      </c>
      <c r="X24" s="11">
        <v>5.7128700000000001E-3</v>
      </c>
      <c r="Y24" s="11">
        <v>4.2594299999999998E-3</v>
      </c>
      <c r="Z24" s="11">
        <v>1.101305E-2</v>
      </c>
      <c r="AA24" s="11">
        <v>9.8155399999999993E-3</v>
      </c>
      <c r="AB24" s="11"/>
      <c r="AC24" s="11">
        <v>6.26817E-3</v>
      </c>
      <c r="AD24" s="11">
        <v>5.1359700000000001E-3</v>
      </c>
      <c r="AE24" s="11">
        <v>4.2827300000000002E-3</v>
      </c>
      <c r="AF24" s="11">
        <v>2.4666599999999999E-3</v>
      </c>
      <c r="AG24" s="11">
        <v>2.9019900000000001E-3</v>
      </c>
      <c r="AH24" s="11">
        <v>9.7246499999999996E-3</v>
      </c>
      <c r="AI24" s="11">
        <v>3.7811799999999999E-3</v>
      </c>
      <c r="AJ24" s="11">
        <v>4.5390700000000001E-3</v>
      </c>
      <c r="AK24" s="11"/>
    </row>
    <row r="25" spans="1:37" x14ac:dyDescent="0.2">
      <c r="A25" s="6">
        <v>3.8</v>
      </c>
      <c r="B25" s="11">
        <v>5.91823E-3</v>
      </c>
      <c r="C25" s="11">
        <v>7.6619899999999996E-3</v>
      </c>
      <c r="D25" s="11">
        <v>9.5791100000000001E-3</v>
      </c>
      <c r="E25" s="11">
        <v>5.3460699999999996E-3</v>
      </c>
      <c r="F25" s="11">
        <v>1.083809E-2</v>
      </c>
      <c r="G25" s="11">
        <v>1.9944099999999998E-3</v>
      </c>
      <c r="H25" s="11">
        <v>6.4716799999999996E-3</v>
      </c>
      <c r="I25" s="11">
        <v>5.2004800000000004E-3</v>
      </c>
      <c r="J25" s="11"/>
      <c r="K25" s="11">
        <v>6.9096399999999999E-3</v>
      </c>
      <c r="L25" s="11">
        <v>3.9217399999999999E-3</v>
      </c>
      <c r="M25" s="11">
        <v>2.1164500000000002E-3</v>
      </c>
      <c r="N25" s="11">
        <v>1.4489399999999999E-3</v>
      </c>
      <c r="O25" s="11">
        <v>2.30036E-3</v>
      </c>
      <c r="P25" s="11">
        <v>3.3882500000000002E-3</v>
      </c>
      <c r="Q25" s="11">
        <v>1.091423E-2</v>
      </c>
      <c r="R25" s="11">
        <v>1.1012579999999999E-2</v>
      </c>
      <c r="S25" s="11"/>
      <c r="T25" s="11">
        <v>1.2404790000000001E-2</v>
      </c>
      <c r="U25" s="11">
        <v>9.7490800000000002E-3</v>
      </c>
      <c r="V25" s="11">
        <v>9.5305600000000004E-3</v>
      </c>
      <c r="W25" s="11">
        <v>7.8085300000000002E-3</v>
      </c>
      <c r="X25" s="11">
        <v>1.4123429999999999E-2</v>
      </c>
      <c r="Y25" s="11">
        <v>4.4035200000000002E-3</v>
      </c>
      <c r="Z25" s="11">
        <v>1.120941E-2</v>
      </c>
      <c r="AA25" s="11">
        <v>1.2050750000000001E-2</v>
      </c>
      <c r="AB25" s="11"/>
      <c r="AC25" s="11">
        <v>8.7302500000000002E-3</v>
      </c>
      <c r="AD25" s="11">
        <v>1.1147809999999999E-2</v>
      </c>
      <c r="AE25" s="11">
        <v>4.8569999999999999E-4</v>
      </c>
      <c r="AF25" s="11">
        <v>7.5216099999999998E-3</v>
      </c>
      <c r="AG25" s="11">
        <v>4.9351500000000001E-3</v>
      </c>
      <c r="AH25" s="11">
        <v>9.8193599999999992E-3</v>
      </c>
      <c r="AI25" s="11">
        <v>3.3088100000000001E-3</v>
      </c>
      <c r="AJ25" s="11">
        <v>7.9869699999999995E-3</v>
      </c>
      <c r="AK25" s="11"/>
    </row>
    <row r="26" spans="1:37" x14ac:dyDescent="0.2">
      <c r="A26" s="6">
        <v>4</v>
      </c>
      <c r="B26" s="11">
        <v>8.4846699999999997E-3</v>
      </c>
      <c r="C26" s="11">
        <v>6.9849999999999999E-3</v>
      </c>
      <c r="D26" s="11">
        <v>1.044807E-2</v>
      </c>
      <c r="E26" s="11">
        <v>2.28094E-3</v>
      </c>
      <c r="F26" s="11">
        <v>5.3499000000000003E-3</v>
      </c>
      <c r="G26" s="11">
        <v>6.4962600000000002E-3</v>
      </c>
      <c r="H26" s="11">
        <v>5.3260299999999998E-3</v>
      </c>
      <c r="I26" s="11">
        <v>5.7910799999999997E-3</v>
      </c>
      <c r="J26" s="11"/>
      <c r="K26" s="11">
        <v>3.78898E-3</v>
      </c>
      <c r="L26" s="11">
        <v>1.5108999999999999E-3</v>
      </c>
      <c r="M26" s="11">
        <v>5.6870899999999997E-3</v>
      </c>
      <c r="N26" s="11">
        <v>5.6056099999999996E-3</v>
      </c>
      <c r="O26" s="11">
        <v>-1.049E-5</v>
      </c>
      <c r="P26" s="11">
        <v>9.0137199999999994E-3</v>
      </c>
      <c r="Q26" s="11">
        <v>7.7514699999999999E-3</v>
      </c>
      <c r="R26" s="11">
        <v>7.79716E-3</v>
      </c>
      <c r="S26" s="11"/>
      <c r="T26" s="11">
        <v>4.37565E-3</v>
      </c>
      <c r="U26" s="11">
        <v>4.5740499999999996E-3</v>
      </c>
      <c r="V26" s="11">
        <v>9.1404899999999994E-3</v>
      </c>
      <c r="W26" s="11">
        <v>8.2824600000000002E-3</v>
      </c>
      <c r="X26" s="11">
        <v>6.1055600000000003E-3</v>
      </c>
      <c r="Y26" s="11">
        <v>8.4597000000000003E-4</v>
      </c>
      <c r="Z26" s="11">
        <v>9.6826599999999992E-3</v>
      </c>
      <c r="AA26" s="11">
        <v>1.1461529999999999E-2</v>
      </c>
      <c r="AB26" s="11"/>
      <c r="AC26" s="11">
        <v>5.3143399999999999E-3</v>
      </c>
      <c r="AD26" s="11">
        <v>9.2445600000000006E-3</v>
      </c>
      <c r="AE26" s="11">
        <v>3.6100199999999998E-3</v>
      </c>
      <c r="AF26" s="11">
        <v>3.6649999999999999E-3</v>
      </c>
      <c r="AG26" s="11">
        <v>3.3101699999999999E-3</v>
      </c>
      <c r="AH26" s="11">
        <v>4.4998099999999999E-3</v>
      </c>
      <c r="AI26" s="11">
        <v>4.5340700000000003E-3</v>
      </c>
      <c r="AJ26" s="11">
        <v>3.49723E-3</v>
      </c>
      <c r="AK26" s="11"/>
    </row>
    <row r="27" spans="1:37" x14ac:dyDescent="0.2">
      <c r="A27" s="6">
        <v>4.2</v>
      </c>
      <c r="B27" s="11">
        <v>7.0571000000000002E-3</v>
      </c>
      <c r="C27" s="11">
        <v>1.1654899999999999E-2</v>
      </c>
      <c r="D27" s="11">
        <v>1.101416E-2</v>
      </c>
      <c r="E27" s="11">
        <v>3.73735E-3</v>
      </c>
      <c r="F27" s="11">
        <v>7.2452100000000002E-3</v>
      </c>
      <c r="G27" s="11">
        <v>6.13556E-3</v>
      </c>
      <c r="H27" s="11">
        <v>9.9134500000000007E-3</v>
      </c>
      <c r="I27" s="11">
        <v>7.4889900000000001E-3</v>
      </c>
      <c r="J27" s="11"/>
      <c r="K27" s="11">
        <v>2.13897E-3</v>
      </c>
      <c r="L27" s="11">
        <v>3.4760899999999998E-3</v>
      </c>
      <c r="M27" s="11">
        <v>6.1197100000000004E-3</v>
      </c>
      <c r="N27" s="11">
        <v>1.7467699999999999E-3</v>
      </c>
      <c r="O27" s="11">
        <v>3.44195E-3</v>
      </c>
      <c r="P27" s="11">
        <v>2.1779E-3</v>
      </c>
      <c r="Q27" s="11">
        <v>2.5537300000000001E-3</v>
      </c>
      <c r="R27" s="11">
        <v>9.7352900000000006E-3</v>
      </c>
      <c r="S27" s="11"/>
      <c r="T27" s="11">
        <v>7.5209700000000001E-3</v>
      </c>
      <c r="U27" s="11">
        <v>6.5885900000000001E-3</v>
      </c>
      <c r="V27" s="11">
        <v>1.015975E-2</v>
      </c>
      <c r="W27" s="11">
        <v>7.9927399999999999E-3</v>
      </c>
      <c r="X27" s="11">
        <v>1.2503230000000001E-2</v>
      </c>
      <c r="Y27" s="11">
        <v>3.71668E-3</v>
      </c>
      <c r="Z27" s="11">
        <v>8.4506600000000005E-3</v>
      </c>
      <c r="AA27" s="11">
        <v>1.292549E-2</v>
      </c>
      <c r="AB27" s="11"/>
      <c r="AC27" s="11">
        <v>3.13459E-3</v>
      </c>
      <c r="AD27" s="11">
        <v>1.127337E-2</v>
      </c>
      <c r="AE27" s="11">
        <v>1.9799599999999998E-3</v>
      </c>
      <c r="AF27" s="11">
        <v>5.0549100000000001E-3</v>
      </c>
      <c r="AG27" s="11">
        <v>1.0703900000000001E-3</v>
      </c>
      <c r="AH27" s="11">
        <v>9.1954399999999992E-3</v>
      </c>
      <c r="AI27" s="11">
        <v>6.3884700000000003E-3</v>
      </c>
      <c r="AJ27" s="11">
        <v>5.9661599999999999E-3</v>
      </c>
      <c r="AK27" s="11"/>
    </row>
    <row r="28" spans="1:37" x14ac:dyDescent="0.2">
      <c r="A28" s="6">
        <v>4.4000000000000004</v>
      </c>
      <c r="B28" s="11">
        <v>8.6998100000000005E-3</v>
      </c>
      <c r="C28" s="11">
        <v>3.9984799999999996E-3</v>
      </c>
      <c r="D28" s="11">
        <v>5.9547000000000003E-3</v>
      </c>
      <c r="E28" s="11">
        <v>6.3317699999999996E-3</v>
      </c>
      <c r="F28" s="11">
        <v>4.61065E-3</v>
      </c>
      <c r="G28" s="11">
        <v>5.2829499999999998E-3</v>
      </c>
      <c r="H28" s="11">
        <v>8.3568300000000009E-3</v>
      </c>
      <c r="I28" s="11">
        <v>5.5142200000000002E-3</v>
      </c>
      <c r="J28" s="11"/>
      <c r="K28" s="11">
        <v>6.5570999999999997E-3</v>
      </c>
      <c r="L28" s="11">
        <v>1.88434E-3</v>
      </c>
      <c r="M28" s="11">
        <v>6.4550299999999996E-3</v>
      </c>
      <c r="N28" s="11">
        <v>4.3947600000000002E-3</v>
      </c>
      <c r="O28" s="11">
        <v>6.7146999999999997E-3</v>
      </c>
      <c r="P28" s="11">
        <v>5.2250300000000003E-3</v>
      </c>
      <c r="Q28" s="11">
        <v>7.3133599999999997E-3</v>
      </c>
      <c r="R28" s="11">
        <v>7.0827700000000004E-3</v>
      </c>
      <c r="S28" s="11"/>
      <c r="T28" s="11">
        <v>7.7237E-3</v>
      </c>
      <c r="U28" s="11">
        <v>4.3604899999999999E-3</v>
      </c>
      <c r="V28" s="11">
        <v>1.3191680000000001E-2</v>
      </c>
      <c r="W28" s="11">
        <v>6.4551599999999997E-3</v>
      </c>
      <c r="X28" s="11">
        <v>8.4417599999999995E-3</v>
      </c>
      <c r="Y28" s="11">
        <v>9.2725700000000008E-3</v>
      </c>
      <c r="Z28" s="11">
        <v>1.0636720000000001E-2</v>
      </c>
      <c r="AA28" s="11">
        <v>1.353934E-2</v>
      </c>
      <c r="AB28" s="11"/>
      <c r="AC28" s="11">
        <v>4.9192899999999998E-3</v>
      </c>
      <c r="AD28" s="11">
        <v>9.6696300000000002E-3</v>
      </c>
      <c r="AE28" s="11">
        <v>3.7632500000000001E-3</v>
      </c>
      <c r="AF28" s="11">
        <v>7.2743499999999997E-3</v>
      </c>
      <c r="AG28" s="11">
        <v>3.3118499999999999E-3</v>
      </c>
      <c r="AH28" s="11">
        <v>9.5932199999999995E-3</v>
      </c>
      <c r="AI28" s="11">
        <v>6.483E-3</v>
      </c>
      <c r="AJ28" s="11">
        <v>4.8082899999999998E-3</v>
      </c>
      <c r="AK28" s="11"/>
    </row>
    <row r="29" spans="1:37" x14ac:dyDescent="0.2">
      <c r="A29" s="6">
        <v>4.5999999999999996</v>
      </c>
      <c r="B29" s="11">
        <v>7.54041E-3</v>
      </c>
      <c r="C29" s="11">
        <v>9.1931900000000004E-3</v>
      </c>
      <c r="D29" s="11">
        <v>1.1422E-2</v>
      </c>
      <c r="E29" s="11">
        <v>2.9687799999999999E-3</v>
      </c>
      <c r="F29" s="11">
        <v>9.1949999999999996E-4</v>
      </c>
      <c r="G29" s="11">
        <v>4.6702000000000002E-3</v>
      </c>
      <c r="H29" s="11">
        <v>1.017623E-2</v>
      </c>
      <c r="I29" s="11">
        <v>3.0156800000000002E-3</v>
      </c>
      <c r="J29" s="11"/>
      <c r="K29" s="11">
        <v>2.7072200000000002E-3</v>
      </c>
      <c r="L29" s="11">
        <v>4.2161500000000001E-3</v>
      </c>
      <c r="M29" s="11">
        <v>4.1101000000000002E-3</v>
      </c>
      <c r="N29" s="11">
        <v>2.75604E-3</v>
      </c>
      <c r="O29" s="11">
        <v>5.6645200000000001E-3</v>
      </c>
      <c r="P29" s="11">
        <v>5.0943400000000002E-3</v>
      </c>
      <c r="Q29" s="11">
        <v>2.6177700000000002E-3</v>
      </c>
      <c r="R29" s="11">
        <v>7.1717300000000003E-3</v>
      </c>
      <c r="S29" s="11"/>
      <c r="T29" s="11">
        <v>5.8753E-3</v>
      </c>
      <c r="U29" s="11">
        <v>7.9408099999999995E-3</v>
      </c>
      <c r="V29" s="11">
        <v>7.5980400000000003E-3</v>
      </c>
      <c r="W29" s="11">
        <v>7.8975299999999998E-3</v>
      </c>
      <c r="X29" s="11">
        <v>8.8607300000000007E-3</v>
      </c>
      <c r="Y29" s="11">
        <v>5.8903699999999998E-3</v>
      </c>
      <c r="Z29" s="11">
        <v>1.1942120000000001E-2</v>
      </c>
      <c r="AA29" s="11">
        <v>1.4776950000000001E-2</v>
      </c>
      <c r="AB29" s="11"/>
      <c r="AC29" s="11">
        <v>8.2794700000000006E-3</v>
      </c>
      <c r="AD29" s="11">
        <v>1.100396E-2</v>
      </c>
      <c r="AE29" s="11">
        <v>2.5887200000000001E-3</v>
      </c>
      <c r="AF29" s="11">
        <v>4.9846400000000003E-3</v>
      </c>
      <c r="AG29" s="11">
        <v>8.0979099999999998E-3</v>
      </c>
      <c r="AH29" s="11">
        <v>9.1006300000000002E-3</v>
      </c>
      <c r="AI29" s="11">
        <v>9.4145800000000005E-3</v>
      </c>
      <c r="AJ29" s="11">
        <v>5.9577900000000001E-3</v>
      </c>
      <c r="AK29" s="11"/>
    </row>
    <row r="30" spans="1:37" x14ac:dyDescent="0.2">
      <c r="A30" s="6">
        <v>4.8</v>
      </c>
      <c r="B30" s="11">
        <v>1.1067769999999999E-2</v>
      </c>
      <c r="C30" s="11">
        <v>1.1629260000000001E-2</v>
      </c>
      <c r="D30" s="11">
        <v>8.17616E-3</v>
      </c>
      <c r="E30" s="11">
        <v>6.4559700000000001E-3</v>
      </c>
      <c r="F30" s="11">
        <v>4.9791999999999996E-3</v>
      </c>
      <c r="G30" s="11">
        <v>4.9033599999999998E-3</v>
      </c>
      <c r="H30" s="11">
        <v>8.3818999999999994E-3</v>
      </c>
      <c r="I30" s="11">
        <v>1.0278549999999999E-2</v>
      </c>
      <c r="J30" s="11"/>
      <c r="K30" s="11">
        <v>6.3288299999999997E-3</v>
      </c>
      <c r="L30" s="11">
        <v>3.8932300000000001E-3</v>
      </c>
      <c r="M30" s="11">
        <v>7.6195899999999999E-3</v>
      </c>
      <c r="N30" s="11">
        <v>5.1942999999999998E-3</v>
      </c>
      <c r="O30" s="11">
        <v>9.3970000000000002E-4</v>
      </c>
      <c r="P30" s="11">
        <v>4.9092199999999997E-3</v>
      </c>
      <c r="Q30" s="11">
        <v>8.1831100000000004E-3</v>
      </c>
      <c r="R30" s="11">
        <v>6.0633600000000003E-3</v>
      </c>
      <c r="S30" s="11"/>
      <c r="T30" s="11">
        <v>8.7167000000000008E-3</v>
      </c>
      <c r="U30" s="11">
        <v>1.390603E-2</v>
      </c>
      <c r="V30" s="11">
        <v>1.403716E-2</v>
      </c>
      <c r="W30" s="11">
        <v>1.156575E-2</v>
      </c>
      <c r="X30" s="11">
        <v>1.164276E-2</v>
      </c>
      <c r="Y30" s="11">
        <v>8.7703799999999995E-3</v>
      </c>
      <c r="Z30" s="11">
        <v>1.407329E-2</v>
      </c>
      <c r="AA30" s="11">
        <v>1.542755E-2</v>
      </c>
      <c r="AB30" s="11"/>
      <c r="AC30" s="11">
        <v>6.9684400000000002E-3</v>
      </c>
      <c r="AD30" s="11">
        <v>1.0703249999999999E-2</v>
      </c>
      <c r="AE30" s="11">
        <v>6.9839400000000001E-3</v>
      </c>
      <c r="AF30" s="11">
        <v>6.9923299999999997E-3</v>
      </c>
      <c r="AG30" s="11">
        <v>4.35565E-3</v>
      </c>
      <c r="AH30" s="11">
        <v>5.5229199999999997E-3</v>
      </c>
      <c r="AI30" s="11">
        <v>6.3357600000000002E-3</v>
      </c>
      <c r="AJ30" s="11">
        <v>3.0656799999999999E-3</v>
      </c>
      <c r="AK30" s="11"/>
    </row>
    <row r="31" spans="1:37" x14ac:dyDescent="0.2">
      <c r="A31" s="6">
        <v>5</v>
      </c>
      <c r="B31" s="11">
        <v>8.9367600000000002E-3</v>
      </c>
      <c r="C31" s="11">
        <v>1.109919E-2</v>
      </c>
      <c r="D31" s="11">
        <v>9.8063999999999998E-3</v>
      </c>
      <c r="E31" s="11">
        <v>1.0919079999999999E-2</v>
      </c>
      <c r="F31" s="11">
        <v>5.6234099999999997E-3</v>
      </c>
      <c r="G31" s="11">
        <v>2.74808E-3</v>
      </c>
      <c r="H31" s="11">
        <v>1.3620409999999999E-2</v>
      </c>
      <c r="I31" s="11">
        <v>4.9282900000000001E-3</v>
      </c>
      <c r="J31" s="11"/>
      <c r="K31" s="11">
        <v>6.0819999999999997E-3</v>
      </c>
      <c r="L31" s="11">
        <v>1.04942E-2</v>
      </c>
      <c r="M31" s="11">
        <v>4.4828799999999999E-3</v>
      </c>
      <c r="N31" s="11">
        <v>3.7840299999999999E-3</v>
      </c>
      <c r="O31" s="11">
        <v>6.21691E-3</v>
      </c>
      <c r="P31" s="11">
        <v>4.6747300000000002E-3</v>
      </c>
      <c r="Q31" s="11">
        <v>7.0735399999999997E-3</v>
      </c>
      <c r="R31" s="11">
        <v>8.1126800000000006E-3</v>
      </c>
      <c r="S31" s="11"/>
      <c r="T31" s="11">
        <v>1.0273529999999999E-2</v>
      </c>
      <c r="U31" s="11">
        <v>1.2174920000000001E-2</v>
      </c>
      <c r="V31" s="11">
        <v>1.274029E-2</v>
      </c>
      <c r="W31" s="11">
        <v>1.076213E-2</v>
      </c>
      <c r="X31" s="11">
        <v>9.6463399999999998E-3</v>
      </c>
      <c r="Y31" s="11">
        <v>1.6516300000000001E-3</v>
      </c>
      <c r="Z31" s="11">
        <v>1.190977E-2</v>
      </c>
      <c r="AA31" s="11">
        <v>1.2745859999999999E-2</v>
      </c>
      <c r="AB31" s="11"/>
      <c r="AC31" s="11">
        <v>3.47614E-3</v>
      </c>
      <c r="AD31" s="11">
        <v>7.6088900000000001E-3</v>
      </c>
      <c r="AE31" s="11">
        <v>5.23603E-3</v>
      </c>
      <c r="AF31" s="11">
        <v>7.8392199999999992E-3</v>
      </c>
      <c r="AG31" s="11">
        <v>3.4884E-3</v>
      </c>
      <c r="AH31" s="11">
        <v>2.72106E-3</v>
      </c>
      <c r="AI31" s="11">
        <v>4.1456799999999997E-3</v>
      </c>
      <c r="AJ31" s="11">
        <v>4.9920299999999997E-3</v>
      </c>
      <c r="AK31" s="11"/>
    </row>
    <row r="32" spans="1:37" x14ac:dyDescent="0.2">
      <c r="A32" s="6">
        <v>5.2</v>
      </c>
      <c r="B32" s="11">
        <v>8.3081400000000003E-3</v>
      </c>
      <c r="C32" s="11">
        <v>1.042415E-2</v>
      </c>
      <c r="D32" s="11">
        <v>1.277782E-2</v>
      </c>
      <c r="E32" s="11">
        <v>4.8705900000000002E-3</v>
      </c>
      <c r="F32" s="11">
        <v>5.7710799999999996E-3</v>
      </c>
      <c r="G32" s="11">
        <v>3.0947599999999998E-3</v>
      </c>
      <c r="H32" s="11">
        <v>1.0003369999999999E-2</v>
      </c>
      <c r="I32" s="11">
        <v>6.7960599999999996E-3</v>
      </c>
      <c r="J32" s="11"/>
      <c r="K32" s="11">
        <v>3.52404E-3</v>
      </c>
      <c r="L32" s="11">
        <v>-5.643E-4</v>
      </c>
      <c r="M32" s="11">
        <v>5.2123100000000004E-3</v>
      </c>
      <c r="N32" s="11">
        <v>1.3747900000000001E-3</v>
      </c>
      <c r="O32" s="11">
        <v>4.4022899999999997E-3</v>
      </c>
      <c r="P32" s="11">
        <v>3.3618900000000002E-3</v>
      </c>
      <c r="Q32" s="11">
        <v>9.9209399999999996E-3</v>
      </c>
      <c r="R32" s="11">
        <v>7.0015399999999997E-3</v>
      </c>
      <c r="S32" s="11"/>
      <c r="T32" s="11">
        <v>9.8171000000000005E-3</v>
      </c>
      <c r="U32" s="11">
        <v>7.85514E-3</v>
      </c>
      <c r="V32" s="11">
        <v>1.020071E-2</v>
      </c>
      <c r="W32" s="11">
        <v>8.5691599999999993E-3</v>
      </c>
      <c r="X32" s="11">
        <v>9.2266499999999994E-3</v>
      </c>
      <c r="Y32" s="11">
        <v>6.2456200000000003E-3</v>
      </c>
      <c r="Z32" s="11">
        <v>9.9882100000000008E-3</v>
      </c>
      <c r="AA32" s="11">
        <v>1.21017E-2</v>
      </c>
      <c r="AB32" s="11"/>
      <c r="AC32" s="11">
        <v>1.115068E-2</v>
      </c>
      <c r="AD32" s="11">
        <v>1.1292999999999999E-2</v>
      </c>
      <c r="AE32" s="11">
        <v>2.4010300000000002E-3</v>
      </c>
      <c r="AF32" s="11">
        <v>7.4110499999999998E-3</v>
      </c>
      <c r="AG32" s="11">
        <v>3.8330299999999999E-3</v>
      </c>
      <c r="AH32" s="11">
        <v>7.6245799999999997E-3</v>
      </c>
      <c r="AI32" s="11">
        <v>3.42327E-3</v>
      </c>
      <c r="AJ32" s="11">
        <v>3.2835500000000001E-3</v>
      </c>
      <c r="AK32" s="11"/>
    </row>
    <row r="33" spans="1:37" x14ac:dyDescent="0.2">
      <c r="A33" s="6">
        <v>5.4</v>
      </c>
      <c r="B33" s="11">
        <v>9.6619900000000005E-3</v>
      </c>
      <c r="C33" s="11">
        <v>6.0554700000000003E-3</v>
      </c>
      <c r="D33" s="11">
        <v>1.392847E-2</v>
      </c>
      <c r="E33" s="11">
        <v>5.9207799999999996E-3</v>
      </c>
      <c r="F33" s="11">
        <v>7.2429599999999997E-3</v>
      </c>
      <c r="G33" s="11">
        <v>9.7140600000000001E-3</v>
      </c>
      <c r="H33" s="11">
        <v>8.8488999999999998E-3</v>
      </c>
      <c r="I33" s="11">
        <v>7.2359E-3</v>
      </c>
      <c r="J33" s="11"/>
      <c r="K33" s="11">
        <v>8.1511199999999995E-3</v>
      </c>
      <c r="L33" s="11">
        <v>8.4304299999999992E-3</v>
      </c>
      <c r="M33" s="11">
        <v>1.053871E-2</v>
      </c>
      <c r="N33" s="11">
        <v>6.1750499999999996E-3</v>
      </c>
      <c r="O33" s="11">
        <v>6.3048699999999997E-3</v>
      </c>
      <c r="P33" s="11">
        <v>7.8351600000000007E-3</v>
      </c>
      <c r="Q33" s="11">
        <v>9.2362899999999994E-3</v>
      </c>
      <c r="R33" s="11">
        <v>8.2256299999999994E-3</v>
      </c>
      <c r="S33" s="11"/>
      <c r="T33" s="11">
        <v>7.0981200000000003E-3</v>
      </c>
      <c r="U33" s="11">
        <v>1.5630229999999998E-2</v>
      </c>
      <c r="V33" s="11">
        <v>9.8981899999999994E-3</v>
      </c>
      <c r="W33" s="11">
        <v>9.3026199999999993E-3</v>
      </c>
      <c r="X33" s="11">
        <v>1.3413720000000001E-2</v>
      </c>
      <c r="Y33" s="11">
        <v>8.6465099999999996E-3</v>
      </c>
      <c r="Z33" s="11">
        <v>1.083222E-2</v>
      </c>
      <c r="AA33" s="11">
        <v>1.6558949999999999E-2</v>
      </c>
      <c r="AB33" s="11"/>
      <c r="AC33" s="11">
        <v>7.9310800000000001E-3</v>
      </c>
      <c r="AD33" s="11">
        <v>1.164894E-2</v>
      </c>
      <c r="AE33" s="11">
        <v>4.5280499999999996E-3</v>
      </c>
      <c r="AF33" s="11">
        <v>8.3382500000000002E-3</v>
      </c>
      <c r="AG33" s="11">
        <v>7.0805299999999998E-3</v>
      </c>
      <c r="AH33" s="11">
        <v>8.51588E-3</v>
      </c>
      <c r="AI33" s="11">
        <v>4.2326200000000003E-3</v>
      </c>
      <c r="AJ33" s="11">
        <v>2.8651800000000002E-3</v>
      </c>
      <c r="AK33" s="11"/>
    </row>
    <row r="34" spans="1:37" x14ac:dyDescent="0.2">
      <c r="A34" s="6">
        <v>5.6</v>
      </c>
      <c r="B34" s="11">
        <v>7.9997999999999996E-3</v>
      </c>
      <c r="C34" s="11">
        <v>7.5249899999999996E-3</v>
      </c>
      <c r="D34" s="11">
        <v>9.0728400000000004E-3</v>
      </c>
      <c r="E34" s="11">
        <v>7.9139099999999997E-3</v>
      </c>
      <c r="F34" s="11">
        <v>7.3802099999999999E-3</v>
      </c>
      <c r="G34" s="11">
        <v>2.7202999999999998E-4</v>
      </c>
      <c r="H34" s="11">
        <v>1.3102259999999999E-2</v>
      </c>
      <c r="I34" s="11">
        <v>8.6259800000000001E-3</v>
      </c>
      <c r="J34" s="11"/>
      <c r="K34" s="11">
        <v>6.5986600000000001E-3</v>
      </c>
      <c r="L34" s="11">
        <v>4.9777199999999997E-3</v>
      </c>
      <c r="M34" s="11">
        <v>3.8843200000000001E-3</v>
      </c>
      <c r="N34" s="11">
        <v>4.3437399999999996E-3</v>
      </c>
      <c r="O34" s="11">
        <v>4.5470900000000002E-3</v>
      </c>
      <c r="P34" s="11">
        <v>4.33607E-3</v>
      </c>
      <c r="Q34" s="11">
        <v>5.1593899999999998E-3</v>
      </c>
      <c r="R34" s="11">
        <v>7.2652699999999999E-3</v>
      </c>
      <c r="S34" s="11"/>
      <c r="T34" s="11">
        <v>1.162155E-2</v>
      </c>
      <c r="U34" s="11">
        <v>1.3066609999999999E-2</v>
      </c>
      <c r="V34" s="11">
        <v>1.2022120000000001E-2</v>
      </c>
      <c r="W34" s="11">
        <v>1.2253150000000001E-2</v>
      </c>
      <c r="X34" s="11">
        <v>1.433656E-2</v>
      </c>
      <c r="Y34" s="11">
        <v>5.2126500000000001E-3</v>
      </c>
      <c r="Z34" s="11">
        <v>1.426351E-2</v>
      </c>
      <c r="AA34" s="11">
        <v>1.183445E-2</v>
      </c>
      <c r="AB34" s="11"/>
      <c r="AC34" s="11">
        <v>7.4441899999999998E-3</v>
      </c>
      <c r="AD34" s="11">
        <v>1.252867E-2</v>
      </c>
      <c r="AE34" s="11">
        <v>1.0336399999999999E-3</v>
      </c>
      <c r="AF34" s="11">
        <v>5.2499699999999996E-3</v>
      </c>
      <c r="AG34" s="11">
        <v>5.1944699999999996E-3</v>
      </c>
      <c r="AH34" s="11">
        <v>7.3825499999999999E-3</v>
      </c>
      <c r="AI34" s="11">
        <v>6.6675800000000002E-3</v>
      </c>
      <c r="AJ34" s="11">
        <v>7.0051499999999999E-3</v>
      </c>
      <c r="AK34" s="11"/>
    </row>
    <row r="35" spans="1:37" x14ac:dyDescent="0.2">
      <c r="A35" s="6">
        <v>5.8</v>
      </c>
      <c r="B35" s="11">
        <v>8.9024099999999995E-3</v>
      </c>
      <c r="C35" s="11">
        <v>8.0263499999999998E-3</v>
      </c>
      <c r="D35" s="11">
        <v>9.1423900000000002E-3</v>
      </c>
      <c r="E35" s="11">
        <v>5.9979400000000002E-3</v>
      </c>
      <c r="F35" s="11">
        <v>3.5215099999999998E-3</v>
      </c>
      <c r="G35" s="11">
        <v>3.9117300000000004E-3</v>
      </c>
      <c r="H35" s="11">
        <v>9.5473299999999997E-3</v>
      </c>
      <c r="I35" s="11">
        <v>7.3850900000000004E-3</v>
      </c>
      <c r="J35" s="11"/>
      <c r="K35" s="11">
        <v>7.1038300000000002E-3</v>
      </c>
      <c r="L35" s="11">
        <v>7.3813699999999999E-3</v>
      </c>
      <c r="M35" s="11">
        <v>9.6225800000000004E-3</v>
      </c>
      <c r="N35" s="11">
        <v>4.3151099999999996E-3</v>
      </c>
      <c r="O35" s="11">
        <v>4.3318100000000002E-3</v>
      </c>
      <c r="P35" s="11">
        <v>2.1028800000000001E-3</v>
      </c>
      <c r="Q35" s="11">
        <v>9.3781699999999999E-3</v>
      </c>
      <c r="R35" s="11">
        <v>7.0987200000000002E-3</v>
      </c>
      <c r="S35" s="11"/>
      <c r="T35" s="11">
        <v>1.365366E-2</v>
      </c>
      <c r="U35" s="11">
        <v>1.087074E-2</v>
      </c>
      <c r="V35" s="11">
        <v>9.0899699999999993E-3</v>
      </c>
      <c r="W35" s="11">
        <v>9.8250100000000003E-3</v>
      </c>
      <c r="X35" s="11">
        <v>1.40708E-2</v>
      </c>
      <c r="Y35" s="11">
        <v>6.4353600000000002E-3</v>
      </c>
      <c r="Z35" s="11">
        <v>1.382161E-2</v>
      </c>
      <c r="AA35" s="11">
        <v>1.411576E-2</v>
      </c>
      <c r="AB35" s="11"/>
      <c r="AC35" s="11">
        <v>7.53662E-3</v>
      </c>
      <c r="AD35" s="11">
        <v>9.0052799999999992E-3</v>
      </c>
      <c r="AE35" s="11">
        <v>1.16431E-3</v>
      </c>
      <c r="AF35" s="11">
        <v>6.6949699999999997E-3</v>
      </c>
      <c r="AG35" s="11">
        <v>2.0307400000000001E-3</v>
      </c>
      <c r="AH35" s="11">
        <v>5.8344499999999997E-3</v>
      </c>
      <c r="AI35" s="11">
        <v>6.5550399999999998E-3</v>
      </c>
      <c r="AJ35" s="11">
        <v>2.3019500000000001E-3</v>
      </c>
      <c r="AK35" s="11"/>
    </row>
    <row r="36" spans="1:37" x14ac:dyDescent="0.2">
      <c r="A36" s="6">
        <v>6</v>
      </c>
      <c r="B36" s="11">
        <v>8.2208300000000002E-3</v>
      </c>
      <c r="C36" s="11">
        <v>7.5818600000000002E-3</v>
      </c>
      <c r="D36" s="11">
        <v>8.7002199999999998E-3</v>
      </c>
      <c r="E36" s="11">
        <v>8.3332500000000004E-3</v>
      </c>
      <c r="F36" s="11">
        <v>2.38157E-3</v>
      </c>
      <c r="G36" s="11">
        <v>2.97796E-3</v>
      </c>
      <c r="H36" s="11">
        <v>7.1952300000000004E-3</v>
      </c>
      <c r="I36" s="11">
        <v>5.4876300000000003E-3</v>
      </c>
      <c r="J36" s="11"/>
      <c r="K36" s="11">
        <v>5.9541000000000004E-3</v>
      </c>
      <c r="L36" s="11">
        <v>7.1421999999999996E-3</v>
      </c>
      <c r="M36" s="11">
        <v>3.9110000000000004E-3</v>
      </c>
      <c r="N36" s="11">
        <v>7.0026999999999997E-3</v>
      </c>
      <c r="O36" s="11">
        <v>-1.1416E-4</v>
      </c>
      <c r="P36" s="11">
        <v>3.1021E-3</v>
      </c>
      <c r="Q36" s="11">
        <v>7.0259199999999997E-3</v>
      </c>
      <c r="R36" s="11">
        <v>1.4782440000000001E-2</v>
      </c>
      <c r="S36" s="11"/>
      <c r="T36" s="11">
        <v>1.1378889999999999E-2</v>
      </c>
      <c r="U36" s="11">
        <v>1.7050200000000001E-2</v>
      </c>
      <c r="V36" s="11">
        <v>1.135974E-2</v>
      </c>
      <c r="W36" s="11">
        <v>1.117303E-2</v>
      </c>
      <c r="X36" s="11">
        <v>1.127123E-2</v>
      </c>
      <c r="Y36" s="11">
        <v>1.2035529999999999E-2</v>
      </c>
      <c r="Z36" s="11">
        <v>1.6645199999999999E-2</v>
      </c>
      <c r="AA36" s="11">
        <v>1.4211339999999999E-2</v>
      </c>
      <c r="AB36" s="11"/>
      <c r="AC36" s="11">
        <v>1.114921E-2</v>
      </c>
      <c r="AD36" s="11">
        <v>1.3663460000000001E-2</v>
      </c>
      <c r="AE36" s="11">
        <v>2.1880599999999999E-3</v>
      </c>
      <c r="AF36" s="11">
        <v>6.8278999999999996E-3</v>
      </c>
      <c r="AG36" s="11">
        <v>3.1152799999999998E-3</v>
      </c>
      <c r="AH36" s="11">
        <v>3.6381899999999999E-3</v>
      </c>
      <c r="AI36" s="11">
        <v>9.9954299999999996E-3</v>
      </c>
      <c r="AJ36" s="11">
        <v>5.2214000000000002E-3</v>
      </c>
      <c r="AK36" s="11"/>
    </row>
    <row r="37" spans="1:37" x14ac:dyDescent="0.2">
      <c r="A37" s="6">
        <v>6.2</v>
      </c>
      <c r="B37" s="11">
        <v>9.3065999999999999E-3</v>
      </c>
      <c r="C37" s="11">
        <v>7.5501600000000002E-3</v>
      </c>
      <c r="D37" s="11">
        <v>8.9092400000000006E-3</v>
      </c>
      <c r="E37" s="11">
        <v>6.3856800000000003E-3</v>
      </c>
      <c r="F37" s="11">
        <v>8.0116000000000007E-3</v>
      </c>
      <c r="G37" s="11">
        <v>1.5038499999999999E-3</v>
      </c>
      <c r="H37" s="11">
        <v>6.3209599999999996E-3</v>
      </c>
      <c r="I37" s="11">
        <v>5.3087999999999998E-3</v>
      </c>
      <c r="J37" s="11"/>
      <c r="K37" s="11">
        <v>4.49015E-3</v>
      </c>
      <c r="L37" s="11">
        <v>9.5177300000000003E-3</v>
      </c>
      <c r="M37" s="11">
        <v>9.6405199999999996E-3</v>
      </c>
      <c r="N37" s="11">
        <v>5.5030699999999997E-3</v>
      </c>
      <c r="O37" s="11">
        <v>4.4359899999999999E-3</v>
      </c>
      <c r="P37" s="11">
        <v>5.3800300000000001E-3</v>
      </c>
      <c r="Q37" s="11">
        <v>1.065061E-2</v>
      </c>
      <c r="R37" s="11">
        <v>1.018352E-2</v>
      </c>
      <c r="S37" s="11"/>
      <c r="T37" s="11">
        <v>1.300893E-2</v>
      </c>
      <c r="U37" s="11">
        <v>1.327149E-2</v>
      </c>
      <c r="V37" s="11">
        <v>1.069288E-2</v>
      </c>
      <c r="W37" s="11">
        <v>1.281325E-2</v>
      </c>
      <c r="X37" s="11">
        <v>1.1560600000000001E-2</v>
      </c>
      <c r="Y37" s="11">
        <v>7.3954700000000003E-3</v>
      </c>
      <c r="Z37" s="11">
        <v>1.4986019999999999E-2</v>
      </c>
      <c r="AA37" s="11">
        <v>1.5201370000000001E-2</v>
      </c>
      <c r="AB37" s="11"/>
      <c r="AC37" s="11">
        <v>9.0649800000000003E-3</v>
      </c>
      <c r="AD37" s="11">
        <v>9.3681200000000006E-3</v>
      </c>
      <c r="AE37" s="11">
        <v>3.5282299999999998E-3</v>
      </c>
      <c r="AF37" s="11">
        <v>9.0053600000000004E-3</v>
      </c>
      <c r="AG37" s="11">
        <v>6.8518600000000004E-3</v>
      </c>
      <c r="AH37" s="11">
        <v>9.4925800000000005E-3</v>
      </c>
      <c r="AI37" s="11">
        <v>7.7486500000000002E-3</v>
      </c>
      <c r="AJ37" s="11">
        <v>-2.7149999999999999E-4</v>
      </c>
      <c r="AK37" s="11"/>
    </row>
    <row r="38" spans="1:37" x14ac:dyDescent="0.2">
      <c r="A38" s="6">
        <v>6.4</v>
      </c>
      <c r="B38" s="11">
        <v>1.226271E-2</v>
      </c>
      <c r="C38" s="11">
        <v>8.6283699999999998E-3</v>
      </c>
      <c r="D38" s="11">
        <v>1.2247589999999999E-2</v>
      </c>
      <c r="E38" s="11">
        <v>4.4447000000000002E-3</v>
      </c>
      <c r="F38" s="11">
        <v>6.7612599999999998E-3</v>
      </c>
      <c r="G38" s="11">
        <v>-1.4612399999999999E-3</v>
      </c>
      <c r="H38" s="11">
        <v>1.2972569999999999E-2</v>
      </c>
      <c r="I38" s="11">
        <v>1.0339259999999999E-2</v>
      </c>
      <c r="J38" s="11"/>
      <c r="K38" s="11">
        <v>8.4563399999999997E-3</v>
      </c>
      <c r="L38" s="11">
        <v>3.41414E-3</v>
      </c>
      <c r="M38" s="11">
        <v>8.4148199999999999E-3</v>
      </c>
      <c r="N38" s="11">
        <v>2.5806399999999999E-3</v>
      </c>
      <c r="O38" s="11">
        <v>6.0553899999999999E-3</v>
      </c>
      <c r="P38" s="11">
        <v>6.14797E-3</v>
      </c>
      <c r="Q38" s="11">
        <v>6.3022599999999996E-3</v>
      </c>
      <c r="R38" s="11">
        <v>9.7518299999999995E-3</v>
      </c>
      <c r="S38" s="11"/>
      <c r="T38" s="11">
        <v>1.222615E-2</v>
      </c>
      <c r="U38" s="11">
        <v>1.7898569999999999E-2</v>
      </c>
      <c r="V38" s="11">
        <v>1.2109699999999999E-2</v>
      </c>
      <c r="W38" s="11">
        <v>1.20505E-2</v>
      </c>
      <c r="X38" s="11">
        <v>1.035081E-2</v>
      </c>
      <c r="Y38" s="11">
        <v>7.4955000000000004E-3</v>
      </c>
      <c r="Z38" s="11">
        <v>1.299057E-2</v>
      </c>
      <c r="AA38" s="11">
        <v>1.2128659999999999E-2</v>
      </c>
      <c r="AB38" s="11"/>
      <c r="AC38" s="11">
        <v>9.8601999999999995E-3</v>
      </c>
      <c r="AD38" s="11">
        <v>1.510245E-2</v>
      </c>
      <c r="AE38" s="11">
        <v>4.9705599999999997E-3</v>
      </c>
      <c r="AF38" s="11">
        <v>4.5907099999999996E-3</v>
      </c>
      <c r="AG38" s="11">
        <v>5.3656099999999998E-3</v>
      </c>
      <c r="AH38" s="11">
        <v>7.6662900000000001E-3</v>
      </c>
      <c r="AI38" s="11">
        <v>1.181519E-2</v>
      </c>
      <c r="AJ38" s="11">
        <v>3.5851199999999998E-3</v>
      </c>
      <c r="AK38" s="11"/>
    </row>
    <row r="39" spans="1:37" x14ac:dyDescent="0.2">
      <c r="A39" s="6">
        <v>6.6</v>
      </c>
      <c r="B39" s="11">
        <v>1.031609E-2</v>
      </c>
      <c r="C39" s="11">
        <v>7.4512099999999998E-3</v>
      </c>
      <c r="D39" s="11">
        <v>5.52142E-3</v>
      </c>
      <c r="E39" s="11">
        <v>6.2294200000000003E-3</v>
      </c>
      <c r="F39" s="11">
        <v>9.1927199999999997E-3</v>
      </c>
      <c r="G39" s="11">
        <v>6.3787599999999998E-3</v>
      </c>
      <c r="H39" s="11">
        <v>1.0077300000000001E-2</v>
      </c>
      <c r="I39" s="11">
        <v>2.9402E-3</v>
      </c>
      <c r="J39" s="11"/>
      <c r="K39" s="11">
        <v>5.0790200000000001E-3</v>
      </c>
      <c r="L39" s="11">
        <v>5.5358100000000004E-3</v>
      </c>
      <c r="M39" s="11">
        <v>5.9469900000000001E-3</v>
      </c>
      <c r="N39" s="11">
        <v>2.4079499999999998E-3</v>
      </c>
      <c r="O39" s="11">
        <v>4.7556999999999999E-3</v>
      </c>
      <c r="P39" s="11">
        <v>1.028331E-2</v>
      </c>
      <c r="Q39" s="11">
        <v>-5.5641999999999996E-4</v>
      </c>
      <c r="R39" s="11">
        <v>6.5042399999999997E-3</v>
      </c>
      <c r="S39" s="11"/>
      <c r="T39" s="11">
        <v>1.115879E-2</v>
      </c>
      <c r="U39" s="11">
        <v>1.8757260000000001E-2</v>
      </c>
      <c r="V39" s="11">
        <v>1.8075750000000002E-2</v>
      </c>
      <c r="W39" s="11">
        <v>1.234565E-2</v>
      </c>
      <c r="X39" s="11">
        <v>1.007458E-2</v>
      </c>
      <c r="Y39" s="11">
        <v>5.3424900000000001E-3</v>
      </c>
      <c r="Z39" s="11">
        <v>1.761658E-2</v>
      </c>
      <c r="AA39" s="11">
        <v>1.7915210000000001E-2</v>
      </c>
      <c r="AB39" s="11"/>
      <c r="AC39" s="11">
        <v>9.4224600000000006E-3</v>
      </c>
      <c r="AD39" s="11">
        <v>1.4218690000000001E-2</v>
      </c>
      <c r="AE39" s="11">
        <v>3.1554299999999999E-3</v>
      </c>
      <c r="AF39" s="11">
        <v>7.4629700000000002E-3</v>
      </c>
      <c r="AG39" s="11">
        <v>4.2870399999999998E-3</v>
      </c>
      <c r="AH39" s="11">
        <v>9.3735399999999997E-3</v>
      </c>
      <c r="AI39" s="11">
        <v>3.63094E-3</v>
      </c>
      <c r="AJ39" s="11">
        <v>3.8923500000000002E-3</v>
      </c>
      <c r="AK39" s="11"/>
    </row>
    <row r="40" spans="1:37" x14ac:dyDescent="0.2">
      <c r="A40" s="6">
        <v>6.8</v>
      </c>
      <c r="B40" s="11">
        <v>5.2727700000000004E-3</v>
      </c>
      <c r="C40" s="11">
        <v>9.7369499999999994E-3</v>
      </c>
      <c r="D40" s="11">
        <v>1.0657440000000001E-2</v>
      </c>
      <c r="E40" s="11">
        <v>6.21091E-3</v>
      </c>
      <c r="F40" s="11">
        <v>7.0440199999999998E-3</v>
      </c>
      <c r="G40" s="11">
        <v>5.1449699999999996E-3</v>
      </c>
      <c r="H40" s="11">
        <v>1.579173E-2</v>
      </c>
      <c r="I40" s="11">
        <v>2.5525999999999999E-3</v>
      </c>
      <c r="J40" s="11"/>
      <c r="K40" s="11">
        <v>6.9948900000000001E-3</v>
      </c>
      <c r="L40" s="11">
        <v>9.1173899999999995E-3</v>
      </c>
      <c r="M40" s="11">
        <v>7.5526200000000003E-3</v>
      </c>
      <c r="N40" s="11">
        <v>3.4082000000000001E-3</v>
      </c>
      <c r="O40" s="11">
        <v>4.0298299999999999E-3</v>
      </c>
      <c r="P40" s="11">
        <v>1.2347210000000001E-2</v>
      </c>
      <c r="Q40" s="11">
        <v>9.6225500000000005E-3</v>
      </c>
      <c r="R40" s="11">
        <v>1.070402E-2</v>
      </c>
      <c r="S40" s="11"/>
      <c r="T40" s="11">
        <v>1.6079599999999999E-2</v>
      </c>
      <c r="U40" s="11">
        <v>1.308789E-2</v>
      </c>
      <c r="V40" s="11">
        <v>1.4586440000000001E-2</v>
      </c>
      <c r="W40" s="11">
        <v>1.354317E-2</v>
      </c>
      <c r="X40" s="11">
        <v>1.033472E-2</v>
      </c>
      <c r="Y40" s="11">
        <v>8.0046900000000001E-3</v>
      </c>
      <c r="Z40" s="11">
        <v>1.5803250000000001E-2</v>
      </c>
      <c r="AA40" s="11">
        <v>1.381288E-2</v>
      </c>
      <c r="AB40" s="11"/>
      <c r="AC40" s="11">
        <v>9.8966699999999998E-3</v>
      </c>
      <c r="AD40" s="11">
        <v>1.1728819999999999E-2</v>
      </c>
      <c r="AE40" s="11">
        <v>4.2920900000000001E-3</v>
      </c>
      <c r="AF40" s="11">
        <v>7.8496099999999999E-3</v>
      </c>
      <c r="AG40" s="11">
        <v>4.18082E-3</v>
      </c>
      <c r="AH40" s="11">
        <v>5.8998499999999999E-3</v>
      </c>
      <c r="AI40" s="11">
        <v>5.2563599999999999E-3</v>
      </c>
      <c r="AJ40" s="11">
        <v>7.3054599999999997E-3</v>
      </c>
      <c r="AK40" s="11"/>
    </row>
    <row r="41" spans="1:37" x14ac:dyDescent="0.2">
      <c r="A41" s="6">
        <v>7</v>
      </c>
      <c r="B41" s="11">
        <v>1.091048E-2</v>
      </c>
      <c r="C41" s="11">
        <v>1.0558069999999999E-2</v>
      </c>
      <c r="D41" s="11">
        <v>8.5099300000000006E-3</v>
      </c>
      <c r="E41" s="11">
        <v>4.3679000000000001E-3</v>
      </c>
      <c r="F41" s="11">
        <v>6.6851499999999999E-3</v>
      </c>
      <c r="G41" s="11">
        <v>2.6319500000000001E-3</v>
      </c>
      <c r="H41" s="11">
        <v>1.239619E-2</v>
      </c>
      <c r="I41" s="11">
        <v>2.11874E-3</v>
      </c>
      <c r="J41" s="11"/>
      <c r="K41" s="11">
        <v>9.5068600000000007E-3</v>
      </c>
      <c r="L41" s="11">
        <v>3.7663100000000001E-3</v>
      </c>
      <c r="M41" s="11">
        <v>7.0048999999999997E-3</v>
      </c>
      <c r="N41" s="11">
        <v>5.2120300000000003E-3</v>
      </c>
      <c r="O41" s="11">
        <v>6.4666799999999998E-3</v>
      </c>
      <c r="P41" s="11">
        <v>9.2266299999999996E-3</v>
      </c>
      <c r="Q41" s="11">
        <v>3.8691900000000002E-3</v>
      </c>
      <c r="R41" s="11">
        <v>1.058249E-2</v>
      </c>
      <c r="S41" s="11"/>
      <c r="T41" s="11">
        <v>1.0959699999999999E-2</v>
      </c>
      <c r="U41" s="11">
        <v>1.86172E-2</v>
      </c>
      <c r="V41" s="11">
        <v>1.464697E-2</v>
      </c>
      <c r="W41" s="11">
        <v>1.323216E-2</v>
      </c>
      <c r="X41" s="11">
        <v>8.5548399999999993E-3</v>
      </c>
      <c r="Y41" s="11">
        <v>1.0579170000000001E-2</v>
      </c>
      <c r="Z41" s="11">
        <v>1.682989E-2</v>
      </c>
      <c r="AA41" s="11">
        <v>1.477849E-2</v>
      </c>
      <c r="AB41" s="11"/>
      <c r="AC41" s="11">
        <v>6.92568E-3</v>
      </c>
      <c r="AD41" s="11">
        <v>1.0079940000000001E-2</v>
      </c>
      <c r="AE41" s="11">
        <v>5.67257E-3</v>
      </c>
      <c r="AF41" s="11">
        <v>6.7640499999999998E-3</v>
      </c>
      <c r="AG41" s="11">
        <v>1.6150100000000001E-3</v>
      </c>
      <c r="AH41" s="11">
        <v>7.1621000000000002E-3</v>
      </c>
      <c r="AI41" s="11">
        <v>7.2048600000000004E-3</v>
      </c>
      <c r="AJ41" s="11">
        <v>3.6866300000000002E-3</v>
      </c>
      <c r="AK41" s="11"/>
    </row>
    <row r="42" spans="1:37" x14ac:dyDescent="0.2">
      <c r="A42" s="6">
        <v>7.2</v>
      </c>
      <c r="B42" s="11">
        <v>1.101397E-2</v>
      </c>
      <c r="C42" s="11">
        <v>9.5688100000000005E-3</v>
      </c>
      <c r="D42" s="11">
        <v>9.1596400000000001E-3</v>
      </c>
      <c r="E42" s="11">
        <v>2.2278699999999999E-3</v>
      </c>
      <c r="F42" s="11">
        <v>7.4738199999999999E-3</v>
      </c>
      <c r="G42" s="11">
        <v>3.3997599999999999E-3</v>
      </c>
      <c r="H42" s="11">
        <v>1.280483E-2</v>
      </c>
      <c r="I42" s="11">
        <v>5.3901699999999997E-3</v>
      </c>
      <c r="J42" s="11"/>
      <c r="K42" s="11">
        <v>8.1361899999999997E-3</v>
      </c>
      <c r="L42" s="11">
        <v>5.6371900000000003E-3</v>
      </c>
      <c r="M42" s="11">
        <v>8.6784300000000009E-3</v>
      </c>
      <c r="N42" s="11">
        <v>2.1492400000000002E-3</v>
      </c>
      <c r="O42" s="11">
        <v>3.1564800000000001E-3</v>
      </c>
      <c r="P42" s="11">
        <v>4.32878E-3</v>
      </c>
      <c r="Q42" s="11">
        <v>5.0475800000000003E-3</v>
      </c>
      <c r="R42" s="11">
        <v>1.237683E-2</v>
      </c>
      <c r="S42" s="11"/>
      <c r="T42" s="11">
        <v>1.321427E-2</v>
      </c>
      <c r="U42" s="11">
        <v>1.6326009999999998E-2</v>
      </c>
      <c r="V42" s="11">
        <v>1.5038620000000001E-2</v>
      </c>
      <c r="W42" s="11">
        <v>1.105651E-2</v>
      </c>
      <c r="X42" s="11">
        <v>1.531279E-2</v>
      </c>
      <c r="Y42" s="11">
        <v>6.9378199999999999E-3</v>
      </c>
      <c r="Z42" s="11">
        <v>1.5884039999999999E-2</v>
      </c>
      <c r="AA42" s="11">
        <v>1.5656389999999999E-2</v>
      </c>
      <c r="AB42" s="11"/>
      <c r="AC42" s="11">
        <v>1.283637E-2</v>
      </c>
      <c r="AD42" s="11">
        <v>9.5712499999999999E-3</v>
      </c>
      <c r="AE42" s="11">
        <v>6.5041600000000001E-3</v>
      </c>
      <c r="AF42" s="11">
        <v>6.1066200000000001E-3</v>
      </c>
      <c r="AG42" s="11">
        <v>4.9417799999999998E-3</v>
      </c>
      <c r="AH42" s="11">
        <v>9.4874599999999996E-3</v>
      </c>
      <c r="AI42" s="11">
        <v>4.13395E-3</v>
      </c>
      <c r="AJ42" s="11">
        <v>8.5973899999999999E-3</v>
      </c>
      <c r="AK42" s="11"/>
    </row>
    <row r="43" spans="1:37" x14ac:dyDescent="0.2">
      <c r="A43" s="6">
        <v>7.4</v>
      </c>
      <c r="B43" s="11">
        <v>7.9817499999999993E-3</v>
      </c>
      <c r="C43" s="11">
        <v>1.0287610000000001E-2</v>
      </c>
      <c r="D43" s="11">
        <v>1.0831540000000001E-2</v>
      </c>
      <c r="E43" s="11">
        <v>4.7432500000000001E-3</v>
      </c>
      <c r="F43" s="11">
        <v>9.4494799999999997E-3</v>
      </c>
      <c r="G43" s="11">
        <v>5.6549800000000004E-3</v>
      </c>
      <c r="H43" s="11">
        <v>1.1539880000000001E-2</v>
      </c>
      <c r="I43" s="11">
        <v>1.22466E-3</v>
      </c>
      <c r="J43" s="11"/>
      <c r="K43" s="11">
        <v>8.7268299999999997E-3</v>
      </c>
      <c r="L43" s="11">
        <v>8.1229200000000005E-3</v>
      </c>
      <c r="M43" s="11">
        <v>3.4414699999999999E-3</v>
      </c>
      <c r="N43" s="11">
        <v>7.7164699999999996E-3</v>
      </c>
      <c r="O43" s="11">
        <v>6.7679100000000002E-3</v>
      </c>
      <c r="P43" s="11">
        <v>3.77656E-3</v>
      </c>
      <c r="Q43" s="11">
        <v>8.1910300000000002E-3</v>
      </c>
      <c r="R43" s="11">
        <v>7.2443899999999999E-3</v>
      </c>
      <c r="S43" s="11"/>
      <c r="T43" s="11">
        <v>1.549918E-2</v>
      </c>
      <c r="U43" s="11">
        <v>1.4872939999999999E-2</v>
      </c>
      <c r="V43" s="11">
        <v>1.367117E-2</v>
      </c>
      <c r="W43" s="11">
        <v>1.4277730000000001E-2</v>
      </c>
      <c r="X43" s="11">
        <v>1.8962389999999999E-2</v>
      </c>
      <c r="Y43" s="11">
        <v>1.5780200000000001E-2</v>
      </c>
      <c r="Z43" s="11">
        <v>1.3072200000000001E-2</v>
      </c>
      <c r="AA43" s="11">
        <v>1.7126410000000002E-2</v>
      </c>
      <c r="AB43" s="11"/>
      <c r="AC43" s="11">
        <v>9.4209099999999994E-3</v>
      </c>
      <c r="AD43" s="11">
        <v>1.096916E-2</v>
      </c>
      <c r="AE43" s="11">
        <v>7.0157600000000002E-3</v>
      </c>
      <c r="AF43" s="11">
        <v>5.4881599999999997E-3</v>
      </c>
      <c r="AG43" s="11">
        <v>4.6028800000000002E-3</v>
      </c>
      <c r="AH43" s="11">
        <v>1.003895E-2</v>
      </c>
      <c r="AI43" s="11">
        <v>2.9087399999999999E-3</v>
      </c>
      <c r="AJ43" s="11">
        <v>8.9156500000000007E-3</v>
      </c>
      <c r="AK43" s="11"/>
    </row>
    <row r="44" spans="1:37" x14ac:dyDescent="0.2">
      <c r="A44" s="6">
        <v>7.6</v>
      </c>
      <c r="B44" s="11">
        <v>1.14094E-2</v>
      </c>
      <c r="C44" s="11">
        <v>1.276484E-2</v>
      </c>
      <c r="D44" s="11">
        <v>1.3148389999999999E-2</v>
      </c>
      <c r="E44" s="11">
        <v>5.4644899999999998E-3</v>
      </c>
      <c r="F44" s="11">
        <v>8.3165400000000007E-3</v>
      </c>
      <c r="G44" s="11">
        <v>7.7644599999999999E-3</v>
      </c>
      <c r="H44" s="11">
        <v>1.405619E-2</v>
      </c>
      <c r="I44" s="11">
        <v>8.6129699999999993E-3</v>
      </c>
      <c r="J44" s="11"/>
      <c r="K44" s="11">
        <v>9.4292200000000003E-3</v>
      </c>
      <c r="L44" s="11">
        <v>8.8979999999999997E-3</v>
      </c>
      <c r="M44" s="11">
        <v>5.9824500000000003E-3</v>
      </c>
      <c r="N44" s="11">
        <v>3.7067200000000002E-3</v>
      </c>
      <c r="O44" s="11">
        <v>1.7281E-3</v>
      </c>
      <c r="P44" s="11">
        <v>4.7730699999999999E-3</v>
      </c>
      <c r="Q44" s="11">
        <v>8.3053299999999997E-3</v>
      </c>
      <c r="R44" s="11">
        <v>1.3656700000000001E-2</v>
      </c>
      <c r="S44" s="11"/>
      <c r="T44" s="11">
        <v>2.0333210000000001E-2</v>
      </c>
      <c r="U44" s="11">
        <v>1.9578669999999999E-2</v>
      </c>
      <c r="V44" s="11">
        <v>1.554503E-2</v>
      </c>
      <c r="W44" s="11">
        <v>1.063064E-2</v>
      </c>
      <c r="X44" s="11">
        <v>1.7756870000000001E-2</v>
      </c>
      <c r="Y44" s="11">
        <v>7.1273500000000002E-3</v>
      </c>
      <c r="Z44" s="11">
        <v>1.304409E-2</v>
      </c>
      <c r="AA44" s="11">
        <v>1.6857380000000002E-2</v>
      </c>
      <c r="AB44" s="11"/>
      <c r="AC44" s="11">
        <v>5.7552499999999999E-3</v>
      </c>
      <c r="AD44" s="11">
        <v>1.7893039999999999E-2</v>
      </c>
      <c r="AE44" s="11">
        <v>4.2920199999999997E-3</v>
      </c>
      <c r="AF44" s="11">
        <v>8.9657599999999997E-3</v>
      </c>
      <c r="AG44" s="11">
        <v>3.47372E-3</v>
      </c>
      <c r="AH44" s="11">
        <v>1.060645E-2</v>
      </c>
      <c r="AI44" s="11">
        <v>7.0317699999999997E-3</v>
      </c>
      <c r="AJ44" s="11">
        <v>7.6438299999999999E-3</v>
      </c>
      <c r="AK44" s="11"/>
    </row>
    <row r="45" spans="1:37" x14ac:dyDescent="0.2">
      <c r="A45" s="6">
        <v>7.8</v>
      </c>
      <c r="B45" s="11">
        <v>1.0239160000000001E-2</v>
      </c>
      <c r="C45" s="11">
        <v>8.2974999999999993E-3</v>
      </c>
      <c r="D45" s="11">
        <v>1.336532E-2</v>
      </c>
      <c r="E45" s="11">
        <v>5.0102699999999998E-3</v>
      </c>
      <c r="F45" s="11">
        <v>9.8573700000000007E-3</v>
      </c>
      <c r="G45" s="11">
        <v>3.9320099999999997E-3</v>
      </c>
      <c r="H45" s="11">
        <v>8.4419899999999999E-3</v>
      </c>
      <c r="I45" s="11">
        <v>4.9245599999999997E-3</v>
      </c>
      <c r="J45" s="11"/>
      <c r="K45" s="11">
        <v>1.105009E-2</v>
      </c>
      <c r="L45" s="11">
        <v>5.0863499999999999E-3</v>
      </c>
      <c r="M45" s="11">
        <v>7.5368500000000003E-3</v>
      </c>
      <c r="N45" s="11">
        <v>5.5283800000000003E-3</v>
      </c>
      <c r="O45" s="11">
        <v>7.0059299999999996E-3</v>
      </c>
      <c r="P45" s="11">
        <v>5.7982199999999998E-3</v>
      </c>
      <c r="Q45" s="11">
        <v>1.2015339999999999E-2</v>
      </c>
      <c r="R45" s="11">
        <v>7.8088300000000001E-3</v>
      </c>
      <c r="S45" s="11"/>
      <c r="T45" s="11">
        <v>1.9385240000000001E-2</v>
      </c>
      <c r="U45" s="11">
        <v>1.431614E-2</v>
      </c>
      <c r="V45" s="11">
        <v>1.445194E-2</v>
      </c>
      <c r="W45" s="11">
        <v>1.690585E-2</v>
      </c>
      <c r="X45" s="11">
        <v>1.28656E-2</v>
      </c>
      <c r="Y45" s="11">
        <v>1.3956690000000001E-2</v>
      </c>
      <c r="Z45" s="11">
        <v>1.56612E-2</v>
      </c>
      <c r="AA45" s="11">
        <v>1.769714E-2</v>
      </c>
      <c r="AB45" s="11"/>
      <c r="AC45" s="11">
        <v>9.0853600000000007E-3</v>
      </c>
      <c r="AD45" s="11">
        <v>1.033034E-2</v>
      </c>
      <c r="AE45" s="11">
        <v>3.35236E-3</v>
      </c>
      <c r="AF45" s="11">
        <v>5.7177599999999997E-3</v>
      </c>
      <c r="AG45" s="11">
        <v>5.4703699999999996E-3</v>
      </c>
      <c r="AH45" s="11">
        <v>8.4308400000000002E-3</v>
      </c>
      <c r="AI45" s="11">
        <v>8.4430500000000006E-3</v>
      </c>
      <c r="AJ45" s="11">
        <v>8.7413400000000002E-3</v>
      </c>
      <c r="AK45" s="11"/>
    </row>
    <row r="46" spans="1:37" x14ac:dyDescent="0.2">
      <c r="A46" s="6">
        <v>8</v>
      </c>
      <c r="B46" s="11">
        <v>7.8504000000000004E-3</v>
      </c>
      <c r="C46" s="11">
        <v>8.80038E-3</v>
      </c>
      <c r="D46" s="11">
        <v>6.4761599999999999E-3</v>
      </c>
      <c r="E46" s="11">
        <v>8.78403E-3</v>
      </c>
      <c r="F46" s="11">
        <v>1.1668049999999999E-2</v>
      </c>
      <c r="G46" s="11">
        <v>5.8991999999999996E-4</v>
      </c>
      <c r="H46" s="11">
        <v>9.6503200000000004E-3</v>
      </c>
      <c r="I46" s="11">
        <v>9.2372099999999992E-3</v>
      </c>
      <c r="J46" s="11"/>
      <c r="K46" s="11">
        <v>7.2382899999999997E-3</v>
      </c>
      <c r="L46" s="11">
        <v>5.1185900000000001E-3</v>
      </c>
      <c r="M46" s="11">
        <v>4.6470000000000001E-3</v>
      </c>
      <c r="N46" s="11">
        <v>8.0144599999999993E-3</v>
      </c>
      <c r="O46" s="11">
        <v>9.5561699999999992E-3</v>
      </c>
      <c r="P46" s="11">
        <v>7.5308700000000003E-3</v>
      </c>
      <c r="Q46" s="11">
        <v>1.080714E-2</v>
      </c>
      <c r="R46" s="11">
        <v>6.0764800000000004E-3</v>
      </c>
      <c r="S46" s="11"/>
      <c r="T46" s="11">
        <v>1.929693E-2</v>
      </c>
      <c r="U46" s="11">
        <v>2.0908119999999999E-2</v>
      </c>
      <c r="V46" s="11">
        <v>1.5720419999999999E-2</v>
      </c>
      <c r="W46" s="11">
        <v>1.70755E-2</v>
      </c>
      <c r="X46" s="11">
        <v>1.7514450000000001E-2</v>
      </c>
      <c r="Y46" s="11">
        <v>1.1763890000000001E-2</v>
      </c>
      <c r="Z46" s="11">
        <v>1.8637089999999999E-2</v>
      </c>
      <c r="AA46" s="11">
        <v>1.8103959999999999E-2</v>
      </c>
      <c r="AB46" s="11"/>
      <c r="AC46" s="11">
        <v>4.9687400000000001E-3</v>
      </c>
      <c r="AD46" s="11">
        <v>9.7104300000000008E-3</v>
      </c>
      <c r="AE46" s="11">
        <v>6.5175099999999998E-3</v>
      </c>
      <c r="AF46" s="11">
        <v>5.1849799999999996E-3</v>
      </c>
      <c r="AG46" s="11">
        <v>3.4090399999999999E-3</v>
      </c>
      <c r="AH46" s="11">
        <v>5.9326300000000004E-3</v>
      </c>
      <c r="AI46" s="11">
        <v>8.0472200000000008E-3</v>
      </c>
      <c r="AJ46" s="11">
        <v>6.8314700000000001E-3</v>
      </c>
      <c r="AK46" s="11"/>
    </row>
    <row r="47" spans="1:37" x14ac:dyDescent="0.2">
      <c r="A47" s="6">
        <v>8.1999999999999993</v>
      </c>
      <c r="B47" s="11">
        <v>1.116757E-2</v>
      </c>
      <c r="C47" s="11">
        <v>6.4009399999999999E-3</v>
      </c>
      <c r="D47" s="11">
        <v>8.9954400000000004E-3</v>
      </c>
      <c r="E47" s="11">
        <v>7.7343999999999998E-3</v>
      </c>
      <c r="F47" s="11">
        <v>1.087784E-2</v>
      </c>
      <c r="G47" s="11">
        <v>9.2258300000000008E-3</v>
      </c>
      <c r="H47" s="11">
        <v>1.453492E-2</v>
      </c>
      <c r="I47" s="11">
        <v>8.5800200000000007E-3</v>
      </c>
      <c r="J47" s="11"/>
      <c r="K47" s="11">
        <v>7.5042399999999997E-3</v>
      </c>
      <c r="L47" s="11">
        <v>2.1715200000000001E-3</v>
      </c>
      <c r="M47" s="11">
        <v>5.9618800000000001E-3</v>
      </c>
      <c r="N47" s="11">
        <v>5.0133900000000004E-3</v>
      </c>
      <c r="O47" s="11">
        <v>5.49294E-3</v>
      </c>
      <c r="P47" s="11">
        <v>8.0631699999999997E-3</v>
      </c>
      <c r="Q47" s="11">
        <v>5.6922300000000004E-3</v>
      </c>
      <c r="R47" s="11">
        <v>9.5591099999999991E-3</v>
      </c>
      <c r="S47" s="11"/>
      <c r="T47" s="11">
        <v>2.2143019999999999E-2</v>
      </c>
      <c r="U47" s="11">
        <v>2.594612E-2</v>
      </c>
      <c r="V47" s="11">
        <v>1.7243359999999999E-2</v>
      </c>
      <c r="W47" s="11">
        <v>1.321569E-2</v>
      </c>
      <c r="X47" s="11">
        <v>1.7266859999999998E-2</v>
      </c>
      <c r="Y47" s="11">
        <v>1.0293399999999999E-2</v>
      </c>
      <c r="Z47" s="11">
        <v>1.6586159999999999E-2</v>
      </c>
      <c r="AA47" s="11">
        <v>1.8870069999999999E-2</v>
      </c>
      <c r="AB47" s="11"/>
      <c r="AC47" s="11">
        <v>1.013142E-2</v>
      </c>
      <c r="AD47" s="11">
        <v>1.4235319999999999E-2</v>
      </c>
      <c r="AE47" s="11">
        <v>4.6631099999999998E-3</v>
      </c>
      <c r="AF47" s="11">
        <v>1.077672E-2</v>
      </c>
      <c r="AG47" s="11">
        <v>4.3741600000000002E-3</v>
      </c>
      <c r="AH47" s="11">
        <v>6.1321300000000004E-3</v>
      </c>
      <c r="AI47" s="11">
        <v>7.0833099999999998E-3</v>
      </c>
      <c r="AJ47" s="11">
        <v>5.6993199999999999E-3</v>
      </c>
      <c r="AK47" s="11"/>
    </row>
    <row r="48" spans="1:37" x14ac:dyDescent="0.2">
      <c r="A48" s="6">
        <v>8.4</v>
      </c>
      <c r="B48" s="11">
        <v>8.9931500000000001E-3</v>
      </c>
      <c r="C48" s="11">
        <v>1.2144500000000001E-2</v>
      </c>
      <c r="D48" s="11">
        <v>1.16553E-2</v>
      </c>
      <c r="E48" s="11">
        <v>8.0439799999999992E-3</v>
      </c>
      <c r="F48" s="11">
        <v>7.2651699999999996E-3</v>
      </c>
      <c r="G48" s="11">
        <v>5.6269900000000001E-3</v>
      </c>
      <c r="H48" s="11">
        <v>1.3355469999999999E-2</v>
      </c>
      <c r="I48" s="11">
        <v>8.1190099999999994E-3</v>
      </c>
      <c r="J48" s="11"/>
      <c r="K48" s="11">
        <v>8.8765600000000004E-3</v>
      </c>
      <c r="L48" s="11">
        <v>7.4999699999999999E-3</v>
      </c>
      <c r="M48" s="11">
        <v>2.6195300000000001E-3</v>
      </c>
      <c r="N48" s="11">
        <v>5.8126999999999996E-3</v>
      </c>
      <c r="O48" s="11">
        <v>7.7739599999999999E-3</v>
      </c>
      <c r="P48" s="11">
        <v>4.4258199999999996E-3</v>
      </c>
      <c r="Q48" s="11">
        <v>6.9057500000000004E-3</v>
      </c>
      <c r="R48" s="11">
        <v>1.2155890000000001E-2</v>
      </c>
      <c r="S48" s="11"/>
      <c r="T48" s="11">
        <v>2.0473450000000001E-2</v>
      </c>
      <c r="U48" s="11">
        <v>2.4630579999999999E-2</v>
      </c>
      <c r="V48" s="11">
        <v>1.896836E-2</v>
      </c>
      <c r="W48" s="11">
        <v>1.7111540000000001E-2</v>
      </c>
      <c r="X48" s="11">
        <v>1.428165E-2</v>
      </c>
      <c r="Y48" s="11">
        <v>1.310949E-2</v>
      </c>
      <c r="Z48" s="11">
        <v>2.0719379999999999E-2</v>
      </c>
      <c r="AA48" s="11">
        <v>1.6198879999999999E-2</v>
      </c>
      <c r="AB48" s="11"/>
      <c r="AC48" s="11">
        <v>1.003457E-2</v>
      </c>
      <c r="AD48" s="11">
        <v>1.132882E-2</v>
      </c>
      <c r="AE48" s="11">
        <v>6.7024700000000003E-3</v>
      </c>
      <c r="AF48" s="11">
        <v>3.503E-3</v>
      </c>
      <c r="AG48" s="11">
        <v>4.0524000000000003E-3</v>
      </c>
      <c r="AH48" s="11">
        <v>1.026549E-2</v>
      </c>
      <c r="AI48" s="11">
        <v>9.1557700000000006E-3</v>
      </c>
      <c r="AJ48" s="11">
        <v>2.0169900000000002E-3</v>
      </c>
      <c r="AK48" s="11"/>
    </row>
    <row r="49" spans="1:37" x14ac:dyDescent="0.2">
      <c r="A49" s="6">
        <v>8.6</v>
      </c>
      <c r="B49" s="11">
        <v>1.2707090000000001E-2</v>
      </c>
      <c r="C49" s="11">
        <v>8.4395600000000005E-3</v>
      </c>
      <c r="D49" s="11">
        <v>9.6067099999999992E-3</v>
      </c>
      <c r="E49" s="11">
        <v>8.3110900000000001E-3</v>
      </c>
      <c r="F49" s="11">
        <v>6.5401499999999998E-3</v>
      </c>
      <c r="G49" s="11">
        <v>5.5399899999999998E-3</v>
      </c>
      <c r="H49" s="11">
        <v>9.2697400000000003E-3</v>
      </c>
      <c r="I49" s="11">
        <v>6.0765100000000002E-3</v>
      </c>
      <c r="J49" s="11"/>
      <c r="K49" s="11">
        <v>9.3778400000000001E-3</v>
      </c>
      <c r="L49" s="11">
        <v>4.3245699999999998E-3</v>
      </c>
      <c r="M49" s="11">
        <v>4.3060700000000004E-3</v>
      </c>
      <c r="N49" s="11">
        <v>4.9927799999999996E-3</v>
      </c>
      <c r="O49" s="11">
        <v>7.2236000000000002E-3</v>
      </c>
      <c r="P49" s="11">
        <v>8.3262400000000004E-3</v>
      </c>
      <c r="Q49" s="11">
        <v>9.43073E-3</v>
      </c>
      <c r="R49" s="11">
        <v>7.9318800000000005E-3</v>
      </c>
      <c r="S49" s="11"/>
      <c r="T49" s="11">
        <v>2.1707210000000001E-2</v>
      </c>
      <c r="U49" s="11">
        <v>2.6929419999999999E-2</v>
      </c>
      <c r="V49" s="11">
        <v>1.4522530000000001E-2</v>
      </c>
      <c r="W49" s="11">
        <v>1.8679379999999999E-2</v>
      </c>
      <c r="X49" s="11">
        <v>1.56011E-2</v>
      </c>
      <c r="Y49" s="11">
        <v>1.454861E-2</v>
      </c>
      <c r="Z49" s="11">
        <v>2.1257910000000001E-2</v>
      </c>
      <c r="AA49" s="11">
        <v>1.91694E-2</v>
      </c>
      <c r="AB49" s="11"/>
      <c r="AC49" s="11">
        <v>7.1007600000000002E-3</v>
      </c>
      <c r="AD49" s="11">
        <v>1.071043E-2</v>
      </c>
      <c r="AE49" s="11">
        <v>2.73698E-3</v>
      </c>
      <c r="AF49" s="11">
        <v>1.07998E-2</v>
      </c>
      <c r="AG49" s="11">
        <v>7.2233100000000001E-3</v>
      </c>
      <c r="AH49" s="11">
        <v>6.5656899999999999E-3</v>
      </c>
      <c r="AI49" s="11">
        <v>7.0127699999999998E-3</v>
      </c>
      <c r="AJ49" s="11">
        <v>5.8372299999999997E-3</v>
      </c>
      <c r="AK49" s="11"/>
    </row>
    <row r="50" spans="1:37" x14ac:dyDescent="0.2">
      <c r="A50" s="6">
        <v>8.8000000000000007</v>
      </c>
      <c r="B50" s="11">
        <v>9.8961699999999993E-3</v>
      </c>
      <c r="C50" s="11">
        <v>1.269846E-2</v>
      </c>
      <c r="D50" s="11">
        <v>9.8015800000000007E-3</v>
      </c>
      <c r="E50" s="11">
        <v>6.3645000000000004E-3</v>
      </c>
      <c r="F50" s="11">
        <v>6.13936E-3</v>
      </c>
      <c r="G50" s="11">
        <v>4.6335300000000003E-3</v>
      </c>
      <c r="H50" s="11">
        <v>1.377252E-2</v>
      </c>
      <c r="I50" s="11">
        <v>5.4757199999999999E-3</v>
      </c>
      <c r="J50" s="11"/>
      <c r="K50" s="11">
        <v>8.9327899999999995E-3</v>
      </c>
      <c r="L50" s="11">
        <v>4.6287100000000003E-3</v>
      </c>
      <c r="M50" s="11">
        <v>9.9633399999999993E-3</v>
      </c>
      <c r="N50" s="11">
        <v>5.09217E-3</v>
      </c>
      <c r="O50" s="11">
        <v>4.3661100000000003E-3</v>
      </c>
      <c r="P50" s="11">
        <v>7.05421E-3</v>
      </c>
      <c r="Q50" s="11">
        <v>5.2923800000000002E-3</v>
      </c>
      <c r="R50" s="11">
        <v>9.8403699999999993E-3</v>
      </c>
      <c r="S50" s="11"/>
      <c r="T50" s="11">
        <v>2.4985050000000002E-2</v>
      </c>
      <c r="U50" s="11">
        <v>2.050167E-2</v>
      </c>
      <c r="V50" s="11">
        <v>1.6177919999999998E-2</v>
      </c>
      <c r="W50" s="11">
        <v>1.7920930000000002E-2</v>
      </c>
      <c r="X50" s="11">
        <v>1.9660259999999999E-2</v>
      </c>
      <c r="Y50" s="11">
        <v>1.5872029999999999E-2</v>
      </c>
      <c r="Z50" s="11">
        <v>2.3171440000000001E-2</v>
      </c>
      <c r="AA50" s="11">
        <v>2.3266619999999998E-2</v>
      </c>
      <c r="AB50" s="11"/>
      <c r="AC50" s="11">
        <v>4.67388E-3</v>
      </c>
      <c r="AD50" s="11">
        <v>1.2916159999999999E-2</v>
      </c>
      <c r="AE50" s="11">
        <v>6.5946700000000004E-3</v>
      </c>
      <c r="AF50" s="11">
        <v>9.8216899999999992E-3</v>
      </c>
      <c r="AG50" s="11">
        <v>5.7516399999999997E-3</v>
      </c>
      <c r="AH50" s="11">
        <v>1.110888E-2</v>
      </c>
      <c r="AI50" s="11">
        <v>6.8793300000000003E-3</v>
      </c>
      <c r="AJ50" s="11">
        <v>4.9304600000000002E-3</v>
      </c>
      <c r="AK50" s="11"/>
    </row>
    <row r="51" spans="1:37" x14ac:dyDescent="0.2">
      <c r="A51" s="6">
        <v>9</v>
      </c>
      <c r="B51" s="11">
        <v>9.4318100000000005E-3</v>
      </c>
      <c r="C51" s="11">
        <v>1.1501000000000001E-2</v>
      </c>
      <c r="D51" s="11">
        <v>1.6725319999999998E-2</v>
      </c>
      <c r="E51" s="11">
        <v>3.5319399999999999E-3</v>
      </c>
      <c r="F51" s="11">
        <v>7.8343100000000006E-3</v>
      </c>
      <c r="G51" s="11">
        <v>2.6470999999999999E-3</v>
      </c>
      <c r="H51" s="11">
        <v>9.8276200000000005E-3</v>
      </c>
      <c r="I51" s="11">
        <v>9.0455899999999992E-3</v>
      </c>
      <c r="J51" s="11"/>
      <c r="K51" s="11">
        <v>6.6405199999999996E-3</v>
      </c>
      <c r="L51" s="11">
        <v>5.2292399999999996E-3</v>
      </c>
      <c r="M51" s="11">
        <v>8.0360299999999996E-3</v>
      </c>
      <c r="N51" s="11">
        <v>3.9477499999999999E-3</v>
      </c>
      <c r="O51" s="11">
        <v>6.8552400000000003E-3</v>
      </c>
      <c r="P51" s="11">
        <v>4.68148E-3</v>
      </c>
      <c r="Q51" s="11">
        <v>4.7318400000000002E-3</v>
      </c>
      <c r="R51" s="11">
        <v>1.151022E-2</v>
      </c>
      <c r="S51" s="11"/>
      <c r="T51" s="11">
        <v>1.6416139999999999E-2</v>
      </c>
      <c r="U51" s="11">
        <v>2.3303359999999999E-2</v>
      </c>
      <c r="V51" s="11">
        <v>1.7480780000000001E-2</v>
      </c>
      <c r="W51" s="11">
        <v>1.9881289999999999E-2</v>
      </c>
      <c r="X51" s="11">
        <v>1.63284E-2</v>
      </c>
      <c r="Y51" s="11">
        <v>1.448032E-2</v>
      </c>
      <c r="Z51" s="11">
        <v>2.4525370000000001E-2</v>
      </c>
      <c r="AA51" s="11">
        <v>2.2632360000000001E-2</v>
      </c>
      <c r="AB51" s="11"/>
      <c r="AC51" s="11">
        <v>1.2952470000000001E-2</v>
      </c>
      <c r="AD51" s="11">
        <v>1.099314E-2</v>
      </c>
      <c r="AE51" s="11">
        <v>7.1538299999999999E-3</v>
      </c>
      <c r="AF51" s="11">
        <v>5.2395000000000002E-3</v>
      </c>
      <c r="AG51" s="11">
        <v>3.28737E-3</v>
      </c>
      <c r="AH51" s="11">
        <v>7.3203499999999998E-3</v>
      </c>
      <c r="AI51" s="11">
        <v>5.6126400000000003E-3</v>
      </c>
      <c r="AJ51" s="11">
        <v>7.0856699999999996E-3</v>
      </c>
      <c r="AK51" s="11"/>
    </row>
    <row r="52" spans="1:37" x14ac:dyDescent="0.2">
      <c r="A52" s="6">
        <v>9.1999999999999993</v>
      </c>
      <c r="B52" s="11">
        <v>1.2215800000000001E-2</v>
      </c>
      <c r="C52" s="11">
        <v>1.271415E-2</v>
      </c>
      <c r="D52" s="11">
        <v>1.087597E-2</v>
      </c>
      <c r="E52" s="11">
        <v>7.3434800000000003E-3</v>
      </c>
      <c r="F52" s="11">
        <v>6.7490299999999996E-3</v>
      </c>
      <c r="G52" s="11">
        <v>5.6289E-3</v>
      </c>
      <c r="H52" s="11">
        <v>1.105708E-2</v>
      </c>
      <c r="I52" s="11">
        <v>5.3712600000000001E-3</v>
      </c>
      <c r="J52" s="11"/>
      <c r="K52" s="11">
        <v>7.2347599999999998E-3</v>
      </c>
      <c r="L52" s="11">
        <v>8.1980999999999998E-3</v>
      </c>
      <c r="M52" s="11">
        <v>7.5006999999999999E-3</v>
      </c>
      <c r="N52" s="11">
        <v>8.6356100000000002E-3</v>
      </c>
      <c r="O52" s="11">
        <v>6.9706300000000002E-3</v>
      </c>
      <c r="P52" s="11">
        <v>5.4799000000000002E-3</v>
      </c>
      <c r="Q52" s="11">
        <v>9.8048900000000001E-3</v>
      </c>
      <c r="R52" s="11">
        <v>1.258797E-2</v>
      </c>
      <c r="S52" s="11"/>
      <c r="T52" s="11">
        <v>2.3976540000000001E-2</v>
      </c>
      <c r="U52" s="11">
        <v>2.9489390000000001E-2</v>
      </c>
      <c r="V52" s="11">
        <v>2.0140999999999999E-2</v>
      </c>
      <c r="W52" s="11">
        <v>2.2407170000000001E-2</v>
      </c>
      <c r="X52" s="11">
        <v>1.8738319999999999E-2</v>
      </c>
      <c r="Y52" s="11">
        <v>1.5162999999999999E-2</v>
      </c>
      <c r="Z52" s="11">
        <v>2.5605869999999999E-2</v>
      </c>
      <c r="AA52" s="11">
        <v>2.2005960000000001E-2</v>
      </c>
      <c r="AB52" s="11"/>
      <c r="AC52" s="11">
        <v>1.053465E-2</v>
      </c>
      <c r="AD52" s="11">
        <v>1.466922E-2</v>
      </c>
      <c r="AE52" s="11">
        <v>4.6361700000000002E-3</v>
      </c>
      <c r="AF52" s="11">
        <v>6.7916199999999999E-3</v>
      </c>
      <c r="AG52" s="11">
        <v>7.5747799999999997E-3</v>
      </c>
      <c r="AH52" s="11">
        <v>3.0500800000000002E-3</v>
      </c>
      <c r="AI52" s="11">
        <v>8.9087999999999997E-3</v>
      </c>
      <c r="AJ52" s="11">
        <v>7.0878699999999996E-3</v>
      </c>
      <c r="AK52" s="11"/>
    </row>
    <row r="53" spans="1:37" x14ac:dyDescent="0.2">
      <c r="A53" s="6">
        <v>9.4</v>
      </c>
      <c r="B53" s="11">
        <v>1.197262E-2</v>
      </c>
      <c r="C53" s="11">
        <v>8.7581099999999995E-3</v>
      </c>
      <c r="D53" s="11">
        <v>9.1622300000000004E-3</v>
      </c>
      <c r="E53" s="11">
        <v>6.1666500000000001E-3</v>
      </c>
      <c r="F53" s="11">
        <v>5.2241500000000003E-3</v>
      </c>
      <c r="G53" s="11">
        <v>2.5048000000000002E-3</v>
      </c>
      <c r="H53" s="11">
        <v>9.8561800000000008E-3</v>
      </c>
      <c r="I53" s="11">
        <v>5.3501399999999998E-3</v>
      </c>
      <c r="J53" s="11"/>
      <c r="K53" s="11">
        <v>9.4721400000000004E-3</v>
      </c>
      <c r="L53" s="11">
        <v>6.9613100000000001E-3</v>
      </c>
      <c r="M53" s="11">
        <v>2.6019900000000002E-3</v>
      </c>
      <c r="N53" s="11">
        <v>5.5567100000000003E-3</v>
      </c>
      <c r="O53" s="11">
        <v>4.7747700000000002E-3</v>
      </c>
      <c r="P53" s="11">
        <v>4.23763E-3</v>
      </c>
      <c r="Q53" s="11">
        <v>6.7323599999999997E-3</v>
      </c>
      <c r="R53" s="11">
        <v>1.018661E-2</v>
      </c>
      <c r="S53" s="11"/>
      <c r="T53" s="11">
        <v>2.3848709999999999E-2</v>
      </c>
      <c r="U53" s="11">
        <v>2.754852E-2</v>
      </c>
      <c r="V53" s="11">
        <v>2.1258220000000001E-2</v>
      </c>
      <c r="W53" s="11">
        <v>1.7414530000000001E-2</v>
      </c>
      <c r="X53" s="11">
        <v>1.604709E-2</v>
      </c>
      <c r="Y53" s="11">
        <v>2.120696E-2</v>
      </c>
      <c r="Z53" s="11">
        <v>2.8471719999999999E-2</v>
      </c>
      <c r="AA53" s="11">
        <v>2.390552E-2</v>
      </c>
      <c r="AB53" s="11"/>
      <c r="AC53" s="11">
        <v>9.0012800000000004E-3</v>
      </c>
      <c r="AD53" s="11">
        <v>9.1039499999999995E-3</v>
      </c>
      <c r="AE53" s="11">
        <v>8.6679600000000006E-3</v>
      </c>
      <c r="AF53" s="11">
        <v>8.5653399999999994E-3</v>
      </c>
      <c r="AG53" s="11">
        <v>7.0689999999999998E-3</v>
      </c>
      <c r="AH53" s="11">
        <v>7.4386299999999999E-3</v>
      </c>
      <c r="AI53" s="11">
        <v>1.072273E-2</v>
      </c>
      <c r="AJ53" s="11">
        <v>1.017479E-2</v>
      </c>
      <c r="AK53" s="11"/>
    </row>
    <row r="54" spans="1:37" x14ac:dyDescent="0.2">
      <c r="A54" s="6">
        <v>9.6</v>
      </c>
      <c r="B54" s="11">
        <v>6.77234E-3</v>
      </c>
      <c r="C54" s="11">
        <v>7.5919899999999998E-3</v>
      </c>
      <c r="D54" s="11">
        <v>1.253658E-2</v>
      </c>
      <c r="E54" s="11">
        <v>8.6360199999999995E-3</v>
      </c>
      <c r="F54" s="11">
        <v>1.02241E-2</v>
      </c>
      <c r="G54" s="11">
        <v>9.0105299999999992E-3</v>
      </c>
      <c r="H54" s="11">
        <v>1.209672E-2</v>
      </c>
      <c r="I54" s="11">
        <v>1.0365559999999999E-2</v>
      </c>
      <c r="J54" s="11"/>
      <c r="K54" s="11">
        <v>1.5372520000000001E-2</v>
      </c>
      <c r="L54" s="11">
        <v>8.5892399999999997E-3</v>
      </c>
      <c r="M54" s="11">
        <v>7.4529599999999998E-3</v>
      </c>
      <c r="N54" s="11">
        <v>9.5062800000000006E-3</v>
      </c>
      <c r="O54" s="11">
        <v>6.5645699999999996E-3</v>
      </c>
      <c r="P54" s="11">
        <v>6.9659800000000001E-3</v>
      </c>
      <c r="Q54" s="11">
        <v>8.5949300000000006E-3</v>
      </c>
      <c r="R54" s="11">
        <v>7.5998300000000001E-3</v>
      </c>
      <c r="S54" s="11"/>
      <c r="T54" s="11">
        <v>2.1922319999999999E-2</v>
      </c>
      <c r="U54" s="11">
        <v>2.6937010000000001E-2</v>
      </c>
      <c r="V54" s="11">
        <v>2.1486379999999999E-2</v>
      </c>
      <c r="W54" s="11">
        <v>1.9999510000000002E-2</v>
      </c>
      <c r="X54" s="11">
        <v>1.8124479999999998E-2</v>
      </c>
      <c r="Y54" s="11">
        <v>1.6834209999999999E-2</v>
      </c>
      <c r="Z54" s="11">
        <v>2.76069E-2</v>
      </c>
      <c r="AA54" s="11">
        <v>2.1650570000000001E-2</v>
      </c>
      <c r="AB54" s="11"/>
      <c r="AC54" s="11">
        <v>9.6677299999999994E-3</v>
      </c>
      <c r="AD54" s="11">
        <v>1.0552550000000001E-2</v>
      </c>
      <c r="AE54" s="11">
        <v>5.5472899999999999E-3</v>
      </c>
      <c r="AF54" s="11">
        <v>1.061582E-2</v>
      </c>
      <c r="AG54" s="11">
        <v>6.8257700000000001E-3</v>
      </c>
      <c r="AH54" s="11">
        <v>9.3969299999999995E-3</v>
      </c>
      <c r="AI54" s="11">
        <v>6.96103E-3</v>
      </c>
      <c r="AJ54" s="11">
        <v>7.24115E-3</v>
      </c>
      <c r="AK54" s="11"/>
    </row>
    <row r="55" spans="1:37" x14ac:dyDescent="0.2">
      <c r="A55" s="6">
        <v>9.8000000000000007</v>
      </c>
      <c r="B55" s="11">
        <v>9.8577000000000005E-3</v>
      </c>
      <c r="C55" s="11">
        <v>1.053893E-2</v>
      </c>
      <c r="D55" s="11">
        <v>1.1888040000000001E-2</v>
      </c>
      <c r="E55" s="11">
        <v>9.7243E-3</v>
      </c>
      <c r="F55" s="11">
        <v>5.4703499999999997E-3</v>
      </c>
      <c r="G55" s="11">
        <v>7.6364900000000001E-3</v>
      </c>
      <c r="H55" s="11">
        <v>1.355136E-2</v>
      </c>
      <c r="I55" s="11">
        <v>3.7334999999999998E-3</v>
      </c>
      <c r="J55" s="11"/>
      <c r="K55" s="11">
        <v>5.9813100000000001E-3</v>
      </c>
      <c r="L55" s="11">
        <v>6.3835699999999999E-3</v>
      </c>
      <c r="M55" s="11">
        <v>5.5217399999999998E-3</v>
      </c>
      <c r="N55" s="11">
        <v>4.1160299999999997E-3</v>
      </c>
      <c r="O55" s="11">
        <v>6.0548399999999997E-3</v>
      </c>
      <c r="P55" s="11">
        <v>5.5848599999999997E-3</v>
      </c>
      <c r="Q55" s="11">
        <v>1.2414970000000001E-2</v>
      </c>
      <c r="R55" s="11">
        <v>1.007426E-2</v>
      </c>
      <c r="S55" s="11"/>
      <c r="T55" s="11">
        <v>2.8152610000000002E-2</v>
      </c>
      <c r="U55" s="11">
        <v>3.1801219999999998E-2</v>
      </c>
      <c r="V55" s="11">
        <v>2.3706379999999999E-2</v>
      </c>
      <c r="W55" s="11">
        <v>2.539487E-2</v>
      </c>
      <c r="X55" s="11">
        <v>1.972163E-2</v>
      </c>
      <c r="Y55" s="11">
        <v>2.3384510000000001E-2</v>
      </c>
      <c r="Z55" s="11">
        <v>2.3584379999999999E-2</v>
      </c>
      <c r="AA55" s="11">
        <v>2.4958270000000001E-2</v>
      </c>
      <c r="AB55" s="11"/>
      <c r="AC55" s="11">
        <v>1.295817E-2</v>
      </c>
      <c r="AD55" s="11">
        <v>1.1357859999999999E-2</v>
      </c>
      <c r="AE55" s="11">
        <v>6.53019E-3</v>
      </c>
      <c r="AF55" s="11">
        <v>1.17961E-2</v>
      </c>
      <c r="AG55" s="11">
        <v>6.8354799999999997E-3</v>
      </c>
      <c r="AH55" s="11">
        <v>1.0544380000000001E-2</v>
      </c>
      <c r="AI55" s="11">
        <v>7.7615200000000001E-3</v>
      </c>
      <c r="AJ55" s="11">
        <v>1.039788E-2</v>
      </c>
      <c r="AK55" s="11"/>
    </row>
    <row r="56" spans="1:37" x14ac:dyDescent="0.2">
      <c r="A56" s="6">
        <v>10</v>
      </c>
      <c r="B56" s="11">
        <v>1.4072670000000001E-2</v>
      </c>
      <c r="C56" s="11">
        <v>1.277549E-2</v>
      </c>
      <c r="D56" s="11">
        <v>8.7622199999999994E-3</v>
      </c>
      <c r="E56" s="11">
        <v>6.1322499999999997E-3</v>
      </c>
      <c r="F56" s="11">
        <v>1.080528E-2</v>
      </c>
      <c r="G56" s="11">
        <v>5.8910400000000002E-3</v>
      </c>
      <c r="H56" s="11">
        <v>1.21186E-2</v>
      </c>
      <c r="I56" s="11">
        <v>6.7862499999999997E-3</v>
      </c>
      <c r="J56" s="11"/>
      <c r="K56" s="11">
        <v>1.204409E-2</v>
      </c>
      <c r="L56" s="11">
        <v>8.5610600000000005E-3</v>
      </c>
      <c r="M56" s="11">
        <v>5.3368599999999997E-3</v>
      </c>
      <c r="N56" s="11">
        <v>5.9315499999999998E-3</v>
      </c>
      <c r="O56" s="11">
        <v>7.5927E-3</v>
      </c>
      <c r="P56" s="11">
        <v>7.5294000000000001E-4</v>
      </c>
      <c r="Q56" s="11">
        <v>1.3444040000000001E-2</v>
      </c>
      <c r="R56" s="11">
        <v>1.196206E-2</v>
      </c>
      <c r="S56" s="11"/>
      <c r="T56" s="11">
        <v>2.765184E-2</v>
      </c>
      <c r="U56" s="11">
        <v>2.7915860000000001E-2</v>
      </c>
      <c r="V56" s="11">
        <v>2.207168E-2</v>
      </c>
      <c r="W56" s="11">
        <v>2.30648E-2</v>
      </c>
      <c r="X56" s="11">
        <v>2.5326700000000001E-2</v>
      </c>
      <c r="Y56" s="11">
        <v>2.0862229999999999E-2</v>
      </c>
      <c r="Z56" s="11">
        <v>2.8051090000000001E-2</v>
      </c>
      <c r="AA56" s="11">
        <v>2.6010330000000002E-2</v>
      </c>
      <c r="AB56" s="11"/>
      <c r="AC56" s="11">
        <v>7.8262499999999999E-3</v>
      </c>
      <c r="AD56" s="11">
        <v>9.0798100000000007E-3</v>
      </c>
      <c r="AE56" s="11">
        <v>7.8926099999999996E-3</v>
      </c>
      <c r="AF56" s="11">
        <v>6.9618500000000003E-3</v>
      </c>
      <c r="AG56" s="11">
        <v>2.5195899999999999E-3</v>
      </c>
      <c r="AH56" s="11">
        <v>8.20012E-3</v>
      </c>
      <c r="AI56" s="11">
        <v>9.2898500000000005E-3</v>
      </c>
      <c r="AJ56" s="11">
        <v>1.117661E-2</v>
      </c>
      <c r="AK56" s="11"/>
    </row>
    <row r="57" spans="1:37" x14ac:dyDescent="0.2">
      <c r="A57" s="6">
        <v>10.199999999999999</v>
      </c>
      <c r="B57" s="11">
        <v>1.2979310000000001E-2</v>
      </c>
      <c r="C57" s="11">
        <v>1.1677089999999999E-2</v>
      </c>
      <c r="D57" s="11">
        <v>1.3465309999999999E-2</v>
      </c>
      <c r="E57" s="11">
        <v>8.7700299999999998E-3</v>
      </c>
      <c r="F57" s="11">
        <v>5.2826399999999999E-3</v>
      </c>
      <c r="G57" s="11">
        <v>7.4431100000000002E-3</v>
      </c>
      <c r="H57" s="11">
        <v>1.4867450000000001E-2</v>
      </c>
      <c r="I57" s="11">
        <v>9.3968200000000002E-3</v>
      </c>
      <c r="J57" s="11"/>
      <c r="K57" s="11">
        <v>1.1153629999999999E-2</v>
      </c>
      <c r="L57" s="11">
        <v>4.8348799999999997E-3</v>
      </c>
      <c r="M57" s="11">
        <v>8.5604199999999991E-3</v>
      </c>
      <c r="N57" s="11">
        <v>5.4468099999999998E-3</v>
      </c>
      <c r="O57" s="11">
        <v>5.5398599999999997E-3</v>
      </c>
      <c r="P57" s="11">
        <v>8.1050600000000007E-3</v>
      </c>
      <c r="Q57" s="11">
        <v>9.5327399999999996E-3</v>
      </c>
      <c r="R57" s="11">
        <v>1.5642779999999998E-2</v>
      </c>
      <c r="S57" s="11"/>
      <c r="T57" s="11">
        <v>2.768025E-2</v>
      </c>
      <c r="U57" s="11">
        <v>2.9217409999999999E-2</v>
      </c>
      <c r="V57" s="11">
        <v>2.5028890000000002E-2</v>
      </c>
      <c r="W57" s="11">
        <v>2.3203640000000001E-2</v>
      </c>
      <c r="X57" s="11">
        <v>2.26301E-2</v>
      </c>
      <c r="Y57" s="11">
        <v>2.1619949999999999E-2</v>
      </c>
      <c r="Z57" s="11">
        <v>2.6670550000000001E-2</v>
      </c>
      <c r="AA57" s="11">
        <v>3.2777760000000003E-2</v>
      </c>
      <c r="AB57" s="11"/>
      <c r="AC57" s="11">
        <v>1.285947E-2</v>
      </c>
      <c r="AD57" s="11">
        <v>1.476535E-2</v>
      </c>
      <c r="AE57" s="11">
        <v>6.2772799999999997E-3</v>
      </c>
      <c r="AF57" s="11">
        <v>8.4957999999999995E-3</v>
      </c>
      <c r="AG57" s="11">
        <v>5.4205E-3</v>
      </c>
      <c r="AH57" s="11">
        <v>2.3595199999999999E-3</v>
      </c>
      <c r="AI57" s="11">
        <v>7.9411199999999994E-3</v>
      </c>
      <c r="AJ57" s="11">
        <v>3.6264399999999999E-3</v>
      </c>
      <c r="AK57" s="11"/>
    </row>
    <row r="58" spans="1:37" x14ac:dyDescent="0.2">
      <c r="A58" s="6">
        <v>10.4</v>
      </c>
      <c r="B58" s="11">
        <v>1.5422079999999999E-2</v>
      </c>
      <c r="C58" s="11">
        <v>1.1987350000000001E-2</v>
      </c>
      <c r="D58" s="11">
        <v>1.522165E-2</v>
      </c>
      <c r="E58" s="11">
        <v>6.3630099999999997E-3</v>
      </c>
      <c r="F58" s="11">
        <v>1.000301E-2</v>
      </c>
      <c r="G58" s="11">
        <v>7.2354699999999999E-3</v>
      </c>
      <c r="H58" s="11">
        <v>1.1259979999999999E-2</v>
      </c>
      <c r="I58" s="11">
        <v>7.1986999999999997E-3</v>
      </c>
      <c r="J58" s="11"/>
      <c r="K58" s="11">
        <v>8.4652700000000004E-3</v>
      </c>
      <c r="L58" s="11">
        <v>3.22858E-3</v>
      </c>
      <c r="M58" s="11">
        <v>6.11788E-3</v>
      </c>
      <c r="N58" s="11">
        <v>3.4963899999999998E-3</v>
      </c>
      <c r="O58" s="11">
        <v>9.9103300000000002E-3</v>
      </c>
      <c r="P58" s="11">
        <v>8.1668299999999999E-3</v>
      </c>
      <c r="Q58" s="11">
        <v>1.080645E-2</v>
      </c>
      <c r="R58" s="11">
        <v>8.1682200000000003E-3</v>
      </c>
      <c r="S58" s="11"/>
      <c r="T58" s="11">
        <v>3.1970390000000001E-2</v>
      </c>
      <c r="U58" s="11">
        <v>3.6200179999999998E-2</v>
      </c>
      <c r="V58" s="11">
        <v>2.5239060000000001E-2</v>
      </c>
      <c r="W58" s="11">
        <v>2.3923719999999999E-2</v>
      </c>
      <c r="X58" s="11">
        <v>2.639859E-2</v>
      </c>
      <c r="Y58" s="11">
        <v>1.6363880000000001E-2</v>
      </c>
      <c r="Z58" s="11">
        <v>3.0387129999999998E-2</v>
      </c>
      <c r="AA58" s="11">
        <v>3.0280560000000002E-2</v>
      </c>
      <c r="AB58" s="11"/>
      <c r="AC58" s="11">
        <v>8.6995500000000003E-3</v>
      </c>
      <c r="AD58" s="11">
        <v>1.6693019999999999E-2</v>
      </c>
      <c r="AE58" s="11">
        <v>6.6727599999999998E-3</v>
      </c>
      <c r="AF58" s="11">
        <v>9.9855399999999993E-3</v>
      </c>
      <c r="AG58" s="11">
        <v>4.0440700000000003E-3</v>
      </c>
      <c r="AH58" s="11">
        <v>7.7580000000000001E-3</v>
      </c>
      <c r="AI58" s="11">
        <v>1.032717E-2</v>
      </c>
      <c r="AJ58" s="11">
        <v>8.6461300000000001E-3</v>
      </c>
      <c r="AK58" s="11"/>
    </row>
    <row r="59" spans="1:37" x14ac:dyDescent="0.2">
      <c r="A59" s="6">
        <v>10.6</v>
      </c>
      <c r="B59" s="11">
        <v>1.3314980000000001E-2</v>
      </c>
      <c r="C59" s="11">
        <v>1.055101E-2</v>
      </c>
      <c r="D59" s="11">
        <v>1.289614E-2</v>
      </c>
      <c r="E59" s="11">
        <v>1.203891E-2</v>
      </c>
      <c r="F59" s="11">
        <v>1.3910809999999999E-2</v>
      </c>
      <c r="G59" s="11">
        <v>3.6874999999999998E-3</v>
      </c>
      <c r="H59" s="11">
        <v>1.2649499999999999E-2</v>
      </c>
      <c r="I59" s="11">
        <v>9.39101E-3</v>
      </c>
      <c r="J59" s="11"/>
      <c r="K59" s="11">
        <v>9.2957700000000001E-3</v>
      </c>
      <c r="L59" s="11">
        <v>5.1600500000000002E-3</v>
      </c>
      <c r="M59" s="11">
        <v>5.6760700000000001E-3</v>
      </c>
      <c r="N59" s="11">
        <v>1.0869159999999999E-2</v>
      </c>
      <c r="O59" s="11">
        <v>6.96526E-3</v>
      </c>
      <c r="P59" s="11">
        <v>5.0000399999999999E-3</v>
      </c>
      <c r="Q59" s="11">
        <v>9.73014E-3</v>
      </c>
      <c r="R59" s="11">
        <v>1.7241369999999999E-2</v>
      </c>
      <c r="S59" s="11"/>
      <c r="T59" s="11">
        <v>2.9992660000000001E-2</v>
      </c>
      <c r="U59" s="11">
        <v>3.9579290000000003E-2</v>
      </c>
      <c r="V59" s="11">
        <v>2.7266820000000001E-2</v>
      </c>
      <c r="W59" s="11">
        <v>2.3287929999999998E-2</v>
      </c>
      <c r="X59" s="11">
        <v>2.495526E-2</v>
      </c>
      <c r="Y59" s="11">
        <v>2.2984350000000001E-2</v>
      </c>
      <c r="Z59" s="11">
        <v>2.6579200000000001E-2</v>
      </c>
      <c r="AA59" s="11">
        <v>3.0725570000000001E-2</v>
      </c>
      <c r="AB59" s="11"/>
      <c r="AC59" s="11">
        <v>1.2701830000000001E-2</v>
      </c>
      <c r="AD59" s="11">
        <v>1.432103E-2</v>
      </c>
      <c r="AE59" s="11">
        <v>3.7566700000000001E-3</v>
      </c>
      <c r="AF59" s="11">
        <v>5.2212700000000001E-3</v>
      </c>
      <c r="AG59" s="11">
        <v>3.1829200000000001E-3</v>
      </c>
      <c r="AH59" s="11">
        <v>7.6550400000000001E-3</v>
      </c>
      <c r="AI59" s="11">
        <v>1.203766E-2</v>
      </c>
      <c r="AJ59" s="11">
        <v>7.0935499999999997E-3</v>
      </c>
      <c r="AK59" s="11"/>
    </row>
    <row r="60" spans="1:37" x14ac:dyDescent="0.2">
      <c r="A60" s="6">
        <v>10.8</v>
      </c>
      <c r="B60" s="11">
        <v>1.2207819999999999E-2</v>
      </c>
      <c r="C60" s="11">
        <v>1.139739E-2</v>
      </c>
      <c r="D60" s="11">
        <v>1.547313E-2</v>
      </c>
      <c r="E60" s="11">
        <v>8.4404300000000005E-3</v>
      </c>
      <c r="F60" s="11">
        <v>4.1093800000000002E-3</v>
      </c>
      <c r="G60" s="11">
        <v>6.12753E-3</v>
      </c>
      <c r="H60" s="11">
        <v>1.246679E-2</v>
      </c>
      <c r="I60" s="11">
        <v>1.2643949999999999E-2</v>
      </c>
      <c r="J60" s="11"/>
      <c r="K60" s="11">
        <v>1.0158510000000001E-2</v>
      </c>
      <c r="L60" s="11">
        <v>6.2937499999999999E-3</v>
      </c>
      <c r="M60" s="11">
        <v>8.7950900000000002E-3</v>
      </c>
      <c r="N60" s="11">
        <v>7.2219199999999997E-3</v>
      </c>
      <c r="O60" s="11">
        <v>8.8457499999999994E-3</v>
      </c>
      <c r="P60" s="11">
        <v>3.19812E-3</v>
      </c>
      <c r="Q60" s="11">
        <v>8.5091400000000001E-3</v>
      </c>
      <c r="R60" s="11">
        <v>8.02369E-3</v>
      </c>
      <c r="S60" s="11"/>
      <c r="T60" s="11">
        <v>3.4164630000000001E-2</v>
      </c>
      <c r="U60" s="11">
        <v>4.1758160000000002E-2</v>
      </c>
      <c r="V60" s="11">
        <v>2.9042599999999998E-2</v>
      </c>
      <c r="W60" s="11">
        <v>2.8469700000000001E-2</v>
      </c>
      <c r="X60" s="11">
        <v>3.080016E-2</v>
      </c>
      <c r="Y60" s="11">
        <v>2.556073E-2</v>
      </c>
      <c r="Z60" s="11">
        <v>3.2810369999999998E-2</v>
      </c>
      <c r="AA60" s="11">
        <v>2.960132E-2</v>
      </c>
      <c r="AB60" s="11"/>
      <c r="AC60" s="11">
        <v>9.20816E-3</v>
      </c>
      <c r="AD60" s="11">
        <v>1.2445919999999999E-2</v>
      </c>
      <c r="AE60" s="11">
        <v>6.8687899999999996E-3</v>
      </c>
      <c r="AF60" s="11">
        <v>1.050424E-2</v>
      </c>
      <c r="AG60" s="11">
        <v>6.2031899999999999E-3</v>
      </c>
      <c r="AH60" s="11">
        <v>6.8658399999999998E-3</v>
      </c>
      <c r="AI60" s="11">
        <v>6.2082600000000002E-3</v>
      </c>
      <c r="AJ60" s="11">
        <v>5.3337000000000002E-3</v>
      </c>
      <c r="AK60" s="11"/>
    </row>
    <row r="61" spans="1:37" x14ac:dyDescent="0.2">
      <c r="A61" s="6">
        <v>11</v>
      </c>
      <c r="B61" s="11">
        <v>1.2345739999999999E-2</v>
      </c>
      <c r="C61" s="11">
        <v>1.287778E-2</v>
      </c>
      <c r="D61" s="11">
        <v>1.3085080000000001E-2</v>
      </c>
      <c r="E61" s="11">
        <v>1.261522E-2</v>
      </c>
      <c r="F61" s="11">
        <v>9.1488699999999999E-3</v>
      </c>
      <c r="G61" s="11">
        <v>4.30628E-3</v>
      </c>
      <c r="H61" s="11">
        <v>1.5391770000000001E-2</v>
      </c>
      <c r="I61" s="11">
        <v>6.2186899999999998E-3</v>
      </c>
      <c r="J61" s="11"/>
      <c r="K61" s="11">
        <v>6.36397E-3</v>
      </c>
      <c r="L61" s="11">
        <v>5.1465900000000004E-3</v>
      </c>
      <c r="M61" s="11">
        <v>4.19878E-3</v>
      </c>
      <c r="N61" s="11">
        <v>4.9696300000000001E-3</v>
      </c>
      <c r="O61" s="11">
        <v>8.8171199999999995E-3</v>
      </c>
      <c r="P61" s="11">
        <v>7.4650799999999998E-3</v>
      </c>
      <c r="Q61" s="11">
        <v>8.7290000000000006E-3</v>
      </c>
      <c r="R61" s="11">
        <v>1.0300460000000001E-2</v>
      </c>
      <c r="S61" s="11"/>
      <c r="T61" s="11">
        <v>3.5951419999999998E-2</v>
      </c>
      <c r="U61" s="11">
        <v>3.8813210000000001E-2</v>
      </c>
      <c r="V61" s="11">
        <v>2.8507000000000001E-2</v>
      </c>
      <c r="W61" s="11">
        <v>2.7825949999999999E-2</v>
      </c>
      <c r="X61" s="11">
        <v>3.0041780000000001E-2</v>
      </c>
      <c r="Y61" s="11">
        <v>2.8797349999999999E-2</v>
      </c>
      <c r="Z61" s="11">
        <v>3.6342729999999997E-2</v>
      </c>
      <c r="AA61" s="11">
        <v>3.479484E-2</v>
      </c>
      <c r="AB61" s="11"/>
      <c r="AC61" s="11">
        <v>1.325868E-2</v>
      </c>
      <c r="AD61" s="11">
        <v>1.522476E-2</v>
      </c>
      <c r="AE61" s="11">
        <v>5.2597299999999998E-3</v>
      </c>
      <c r="AF61" s="11">
        <v>8.6453699999999994E-3</v>
      </c>
      <c r="AG61" s="11">
        <v>5.6718699999999999E-3</v>
      </c>
      <c r="AH61" s="11">
        <v>2.5465499999999999E-3</v>
      </c>
      <c r="AI61" s="11">
        <v>1.298091E-2</v>
      </c>
      <c r="AJ61" s="11">
        <v>9.8960999999999997E-3</v>
      </c>
      <c r="AK61" s="11"/>
    </row>
    <row r="62" spans="1:37" x14ac:dyDescent="0.2">
      <c r="A62" s="6">
        <v>11.2</v>
      </c>
      <c r="B62" s="11">
        <v>1.045579E-2</v>
      </c>
      <c r="C62" s="11">
        <v>1.0034329999999999E-2</v>
      </c>
      <c r="D62" s="11">
        <v>1.5991709999999999E-2</v>
      </c>
      <c r="E62" s="11">
        <v>1.006889E-2</v>
      </c>
      <c r="F62" s="11">
        <v>1.0558659999999999E-2</v>
      </c>
      <c r="G62" s="11">
        <v>6.1152999999999997E-3</v>
      </c>
      <c r="H62" s="11">
        <v>1.18913E-2</v>
      </c>
      <c r="I62" s="11">
        <v>8.7449999999999993E-3</v>
      </c>
      <c r="J62" s="11"/>
      <c r="K62" s="11">
        <v>1.0578890000000001E-2</v>
      </c>
      <c r="L62" s="11">
        <v>6.9417799999999998E-3</v>
      </c>
      <c r="M62" s="11">
        <v>5.3014999999999998E-3</v>
      </c>
      <c r="N62" s="11">
        <v>6.7095699999999998E-3</v>
      </c>
      <c r="O62" s="11">
        <v>7.7910499999999999E-3</v>
      </c>
      <c r="P62" s="11">
        <v>3.4187200000000001E-3</v>
      </c>
      <c r="Q62" s="11">
        <v>1.1249729999999999E-2</v>
      </c>
      <c r="R62" s="11">
        <v>1.377427E-2</v>
      </c>
      <c r="S62" s="11"/>
      <c r="T62" s="11">
        <v>3.4517289999999999E-2</v>
      </c>
      <c r="U62" s="11">
        <v>4.2651870000000001E-2</v>
      </c>
      <c r="V62" s="11">
        <v>3.0296360000000001E-2</v>
      </c>
      <c r="W62" s="11">
        <v>3.0026069999999998E-2</v>
      </c>
      <c r="X62" s="11">
        <v>3.0523129999999999E-2</v>
      </c>
      <c r="Y62" s="11">
        <v>3.0239729999999999E-2</v>
      </c>
      <c r="Z62" s="11">
        <v>3.7208520000000002E-2</v>
      </c>
      <c r="AA62" s="11">
        <v>3.3723000000000003E-2</v>
      </c>
      <c r="AB62" s="11"/>
      <c r="AC62" s="11">
        <v>1.076361E-2</v>
      </c>
      <c r="AD62" s="11">
        <v>1.5369000000000001E-2</v>
      </c>
      <c r="AE62" s="11">
        <v>7.75642E-3</v>
      </c>
      <c r="AF62" s="11">
        <v>1.167316E-2</v>
      </c>
      <c r="AG62" s="11">
        <v>8.96542E-3</v>
      </c>
      <c r="AH62" s="11">
        <v>1.045797E-2</v>
      </c>
      <c r="AI62" s="11">
        <v>1.049461E-2</v>
      </c>
      <c r="AJ62" s="11">
        <v>5.7252400000000004E-3</v>
      </c>
      <c r="AK62" s="11"/>
    </row>
    <row r="63" spans="1:37" x14ac:dyDescent="0.2">
      <c r="A63" s="6">
        <v>11.4</v>
      </c>
      <c r="B63" s="11">
        <v>1.2265430000000001E-2</v>
      </c>
      <c r="C63" s="11">
        <v>1.185342E-2</v>
      </c>
      <c r="D63" s="11">
        <v>1.298552E-2</v>
      </c>
      <c r="E63" s="11">
        <v>8.9036600000000007E-3</v>
      </c>
      <c r="F63" s="11">
        <v>1.046589E-2</v>
      </c>
      <c r="G63" s="11">
        <v>6.7511699999999999E-3</v>
      </c>
      <c r="H63" s="11">
        <v>1.289002E-2</v>
      </c>
      <c r="I63" s="11">
        <v>9.4158999999999996E-3</v>
      </c>
      <c r="J63" s="11"/>
      <c r="K63" s="11">
        <v>6.6534000000000003E-3</v>
      </c>
      <c r="L63" s="11">
        <v>5.6835200000000001E-3</v>
      </c>
      <c r="M63" s="11">
        <v>7.0304699999999996E-3</v>
      </c>
      <c r="N63" s="11">
        <v>4.4251300000000002E-3</v>
      </c>
      <c r="O63" s="11">
        <v>6.4410300000000004E-3</v>
      </c>
      <c r="P63" s="11">
        <v>9.1472800000000007E-3</v>
      </c>
      <c r="Q63" s="11">
        <v>8.46067E-3</v>
      </c>
      <c r="R63" s="11">
        <v>1.005314E-2</v>
      </c>
      <c r="S63" s="11"/>
      <c r="T63" s="11">
        <v>3.6623210000000003E-2</v>
      </c>
      <c r="U63" s="11">
        <v>3.9858619999999997E-2</v>
      </c>
      <c r="V63" s="11">
        <v>3.0592439999999999E-2</v>
      </c>
      <c r="W63" s="11">
        <v>3.1192629999999999E-2</v>
      </c>
      <c r="X63" s="11">
        <v>3.3907680000000003E-2</v>
      </c>
      <c r="Y63" s="11">
        <v>3.056584E-2</v>
      </c>
      <c r="Z63" s="11">
        <v>3.8232049999999997E-2</v>
      </c>
      <c r="AA63" s="11">
        <v>3.7005950000000003E-2</v>
      </c>
      <c r="AB63" s="11"/>
      <c r="AC63" s="11">
        <v>1.103088E-2</v>
      </c>
      <c r="AD63" s="11">
        <v>1.5147559999999999E-2</v>
      </c>
      <c r="AE63" s="11">
        <v>5.3602299999999997E-3</v>
      </c>
      <c r="AF63" s="11">
        <v>7.5211999999999996E-3</v>
      </c>
      <c r="AG63" s="11">
        <v>8.08824E-3</v>
      </c>
      <c r="AH63" s="11">
        <v>9.2953600000000008E-3</v>
      </c>
      <c r="AI63" s="11">
        <v>5.5136100000000004E-3</v>
      </c>
      <c r="AJ63" s="11">
        <v>8.6503499999999994E-3</v>
      </c>
      <c r="AK63" s="11"/>
    </row>
    <row r="64" spans="1:37" x14ac:dyDescent="0.2">
      <c r="A64" s="6">
        <v>11.6</v>
      </c>
      <c r="B64" s="11">
        <v>1.306118E-2</v>
      </c>
      <c r="C64" s="11">
        <v>1.454098E-2</v>
      </c>
      <c r="D64" s="11">
        <v>1.3007980000000001E-2</v>
      </c>
      <c r="E64" s="11">
        <v>8.5901899999999993E-3</v>
      </c>
      <c r="F64" s="11">
        <v>1.064475E-2</v>
      </c>
      <c r="G64" s="11">
        <v>6.34631E-3</v>
      </c>
      <c r="H64" s="11">
        <v>1.7432300000000001E-2</v>
      </c>
      <c r="I64" s="11">
        <v>1.246711E-2</v>
      </c>
      <c r="J64" s="11"/>
      <c r="K64" s="11">
        <v>1.3867340000000001E-2</v>
      </c>
      <c r="L64" s="11">
        <v>7.7662699999999996E-3</v>
      </c>
      <c r="M64" s="11">
        <v>8.2413599999999997E-3</v>
      </c>
      <c r="N64" s="11">
        <v>7.6709899999999999E-3</v>
      </c>
      <c r="O64" s="11">
        <v>4.8758300000000003E-3</v>
      </c>
      <c r="P64" s="11">
        <v>7.0649099999999998E-3</v>
      </c>
      <c r="Q64" s="11">
        <v>9.1849700000000006E-3</v>
      </c>
      <c r="R64" s="11">
        <v>1.306858E-2</v>
      </c>
      <c r="S64" s="11"/>
      <c r="T64" s="11">
        <v>3.4140080000000003E-2</v>
      </c>
      <c r="U64" s="11">
        <v>4.688457E-2</v>
      </c>
      <c r="V64" s="11">
        <v>3.5501989999999997E-2</v>
      </c>
      <c r="W64" s="11">
        <v>3.1213899999999999E-2</v>
      </c>
      <c r="X64" s="11">
        <v>2.7197229999999999E-2</v>
      </c>
      <c r="Y64" s="11">
        <v>3.1724479999999999E-2</v>
      </c>
      <c r="Z64" s="11">
        <v>3.8481700000000001E-2</v>
      </c>
      <c r="AA64" s="11">
        <v>4.3067689999999999E-2</v>
      </c>
      <c r="AB64" s="11"/>
      <c r="AC64" s="11">
        <v>1.0140079999999999E-2</v>
      </c>
      <c r="AD64" s="11">
        <v>1.5390620000000001E-2</v>
      </c>
      <c r="AE64" s="11">
        <v>4.4046500000000004E-3</v>
      </c>
      <c r="AF64" s="11">
        <v>1.0006350000000001E-2</v>
      </c>
      <c r="AG64" s="11">
        <v>7.1849599999999998E-3</v>
      </c>
      <c r="AH64" s="11">
        <v>7.9158100000000006E-3</v>
      </c>
      <c r="AI64" s="11">
        <v>4.8621699999999999E-3</v>
      </c>
      <c r="AJ64" s="11">
        <v>8.2607300000000008E-3</v>
      </c>
      <c r="AK64" s="11"/>
    </row>
    <row r="65" spans="1:37" x14ac:dyDescent="0.2">
      <c r="A65" s="6">
        <v>11.8</v>
      </c>
      <c r="B65" s="11">
        <v>1.4300780000000001E-2</v>
      </c>
      <c r="C65" s="11">
        <v>1.0935240000000001E-2</v>
      </c>
      <c r="D65" s="11">
        <v>1.366322E-2</v>
      </c>
      <c r="E65" s="11">
        <v>1.0092520000000001E-2</v>
      </c>
      <c r="F65" s="11">
        <v>1.102826E-2</v>
      </c>
      <c r="G65" s="11">
        <v>6.8711099999999997E-3</v>
      </c>
      <c r="H65" s="11">
        <v>1.157657E-2</v>
      </c>
      <c r="I65" s="11">
        <v>1.089797E-2</v>
      </c>
      <c r="J65" s="11"/>
      <c r="K65" s="11">
        <v>8.9997600000000007E-3</v>
      </c>
      <c r="L65" s="11">
        <v>7.0147999999999999E-3</v>
      </c>
      <c r="M65" s="11">
        <v>7.2105299999999997E-3</v>
      </c>
      <c r="N65" s="11">
        <v>1.296054E-2</v>
      </c>
      <c r="O65" s="11">
        <v>6.7538499999999996E-3</v>
      </c>
      <c r="P65" s="11">
        <v>9.3216999999999996E-4</v>
      </c>
      <c r="Q65" s="11">
        <v>9.4779300000000007E-3</v>
      </c>
      <c r="R65" s="11">
        <v>1.0338119999999999E-2</v>
      </c>
      <c r="S65" s="11"/>
      <c r="T65" s="11">
        <v>3.4290210000000002E-2</v>
      </c>
      <c r="U65" s="11">
        <v>4.1021229999999999E-2</v>
      </c>
      <c r="V65" s="11">
        <v>3.5267220000000002E-2</v>
      </c>
      <c r="W65" s="11">
        <v>2.865562E-2</v>
      </c>
      <c r="X65" s="11">
        <v>2.991195E-2</v>
      </c>
      <c r="Y65" s="11">
        <v>3.4696770000000002E-2</v>
      </c>
      <c r="Z65" s="11">
        <v>3.7529960000000001E-2</v>
      </c>
      <c r="AA65" s="11">
        <v>3.279874E-2</v>
      </c>
      <c r="AB65" s="11"/>
      <c r="AC65" s="11">
        <v>1.029589E-2</v>
      </c>
      <c r="AD65" s="11">
        <v>1.0650690000000001E-2</v>
      </c>
      <c r="AE65" s="11">
        <v>6.98557E-3</v>
      </c>
      <c r="AF65" s="11">
        <v>9.7131300000000004E-3</v>
      </c>
      <c r="AG65" s="11">
        <v>6.8567699999999999E-3</v>
      </c>
      <c r="AH65" s="11">
        <v>1.210144E-2</v>
      </c>
      <c r="AI65" s="11">
        <v>9.7207600000000002E-3</v>
      </c>
      <c r="AJ65" s="11">
        <v>7.6449700000000001E-3</v>
      </c>
      <c r="AK65" s="11"/>
    </row>
    <row r="66" spans="1:37" x14ac:dyDescent="0.2">
      <c r="A66" s="6">
        <v>12</v>
      </c>
      <c r="B66" s="11">
        <v>1.1159509999999999E-2</v>
      </c>
      <c r="C66" s="11">
        <v>1.1210070000000001E-2</v>
      </c>
      <c r="D66" s="11">
        <v>1.243379E-2</v>
      </c>
      <c r="E66" s="11">
        <v>1.0206130000000001E-2</v>
      </c>
      <c r="F66" s="11">
        <v>1.189227E-2</v>
      </c>
      <c r="G66" s="11">
        <v>6.1281199999999999E-3</v>
      </c>
      <c r="H66" s="11">
        <v>1.6711380000000001E-2</v>
      </c>
      <c r="I66" s="11">
        <v>7.5782799999999997E-3</v>
      </c>
      <c r="J66" s="11"/>
      <c r="K66" s="11">
        <v>7.99653E-3</v>
      </c>
      <c r="L66" s="11">
        <v>3.30394E-3</v>
      </c>
      <c r="M66" s="11">
        <v>1.0038419999999999E-2</v>
      </c>
      <c r="N66" s="11">
        <v>6.7516199999999998E-3</v>
      </c>
      <c r="O66" s="11">
        <v>6.6346E-3</v>
      </c>
      <c r="P66" s="11">
        <v>6.7077999999999999E-3</v>
      </c>
      <c r="Q66" s="11">
        <v>2.0725600000000002E-3</v>
      </c>
      <c r="R66" s="11">
        <v>1.234563E-2</v>
      </c>
      <c r="S66" s="11"/>
      <c r="T66" s="11">
        <v>3.6613329999999999E-2</v>
      </c>
      <c r="U66" s="11">
        <v>4.5473510000000002E-2</v>
      </c>
      <c r="V66" s="11">
        <v>3.248268E-2</v>
      </c>
      <c r="W66" s="11">
        <v>3.2431740000000001E-2</v>
      </c>
      <c r="X66" s="11">
        <v>2.9443879999999999E-2</v>
      </c>
      <c r="Y66" s="11">
        <v>2.7800180000000001E-2</v>
      </c>
      <c r="Z66" s="11">
        <v>3.5032099999999997E-2</v>
      </c>
      <c r="AA66" s="11">
        <v>3.5099489999999997E-2</v>
      </c>
      <c r="AB66" s="11"/>
      <c r="AC66" s="11">
        <v>1.189687E-2</v>
      </c>
      <c r="AD66" s="11">
        <v>1.1429669999999999E-2</v>
      </c>
      <c r="AE66" s="11">
        <v>7.8695899999999992E-3</v>
      </c>
      <c r="AF66" s="11">
        <v>1.2828040000000001E-2</v>
      </c>
      <c r="AG66" s="11">
        <v>5.98557E-3</v>
      </c>
      <c r="AH66" s="11">
        <v>9.3847400000000008E-3</v>
      </c>
      <c r="AI66" s="11">
        <v>1.0388420000000001E-2</v>
      </c>
      <c r="AJ66" s="11">
        <v>8.92336E-3</v>
      </c>
      <c r="AK66" s="11"/>
    </row>
    <row r="67" spans="1:37" x14ac:dyDescent="0.2">
      <c r="A67" s="6">
        <v>12.2</v>
      </c>
      <c r="B67" s="11">
        <v>1.416853E-2</v>
      </c>
      <c r="C67" s="11">
        <v>1.0805159999999999E-2</v>
      </c>
      <c r="D67" s="11">
        <v>1.2110009999999999E-2</v>
      </c>
      <c r="E67" s="11">
        <v>3.61372E-3</v>
      </c>
      <c r="F67" s="11">
        <v>1.146542E-2</v>
      </c>
      <c r="G67" s="11">
        <v>7.8488900000000007E-3</v>
      </c>
      <c r="H67" s="11">
        <v>1.245402E-2</v>
      </c>
      <c r="I67" s="11">
        <v>1.16329E-2</v>
      </c>
      <c r="J67" s="11"/>
      <c r="K67" s="11">
        <v>7.0503500000000004E-3</v>
      </c>
      <c r="L67" s="11">
        <v>6.2544999999999996E-3</v>
      </c>
      <c r="M67" s="11">
        <v>8.0022700000000006E-3</v>
      </c>
      <c r="N67" s="11">
        <v>2.5600599999999999E-3</v>
      </c>
      <c r="O67" s="11">
        <v>1.0143839999999999E-2</v>
      </c>
      <c r="P67" s="11">
        <v>4.9712100000000002E-3</v>
      </c>
      <c r="Q67" s="11">
        <v>1.119906E-2</v>
      </c>
      <c r="R67" s="11">
        <v>1.440312E-2</v>
      </c>
      <c r="S67" s="11"/>
      <c r="T67" s="11">
        <v>3.7804869999999997E-2</v>
      </c>
      <c r="U67" s="11">
        <v>4.2510190000000003E-2</v>
      </c>
      <c r="V67" s="11">
        <v>3.4874189999999999E-2</v>
      </c>
      <c r="W67" s="11">
        <v>3.6819190000000002E-2</v>
      </c>
      <c r="X67" s="11">
        <v>2.9861260000000001E-2</v>
      </c>
      <c r="Y67" s="11">
        <v>3.5578499999999999E-2</v>
      </c>
      <c r="Z67" s="11">
        <v>3.9516839999999998E-2</v>
      </c>
      <c r="AA67" s="11">
        <v>3.71265E-2</v>
      </c>
      <c r="AB67" s="11"/>
      <c r="AC67" s="11">
        <v>1.176369E-2</v>
      </c>
      <c r="AD67" s="11">
        <v>1.6646600000000001E-2</v>
      </c>
      <c r="AE67" s="11">
        <v>7.5033699999999997E-3</v>
      </c>
      <c r="AF67" s="11">
        <v>8.8100100000000001E-3</v>
      </c>
      <c r="AG67" s="11">
        <v>4.86259E-3</v>
      </c>
      <c r="AH67" s="11">
        <v>8.2696200000000001E-3</v>
      </c>
      <c r="AI67" s="11">
        <v>8.2095699999999994E-3</v>
      </c>
      <c r="AJ67" s="11">
        <v>9.2050599999999993E-3</v>
      </c>
      <c r="AK67" s="11"/>
    </row>
    <row r="68" spans="1:37" x14ac:dyDescent="0.2">
      <c r="A68" s="6">
        <v>12.4</v>
      </c>
      <c r="B68" s="11">
        <v>1.4997140000000001E-2</v>
      </c>
      <c r="C68" s="11">
        <v>1.2652760000000001E-2</v>
      </c>
      <c r="D68" s="11">
        <v>1.5930030000000001E-2</v>
      </c>
      <c r="E68" s="11">
        <v>7.0453099999999999E-3</v>
      </c>
      <c r="F68" s="11">
        <v>8.9420000000000003E-3</v>
      </c>
      <c r="G68" s="11">
        <v>5.8671499999999998E-3</v>
      </c>
      <c r="H68" s="11">
        <v>1.2033820000000001E-2</v>
      </c>
      <c r="I68" s="11">
        <v>9.34603E-3</v>
      </c>
      <c r="J68" s="11"/>
      <c r="K68" s="11">
        <v>1.241987E-2</v>
      </c>
      <c r="L68" s="11">
        <v>6.9705399999999999E-3</v>
      </c>
      <c r="M68" s="11">
        <v>4.2146199999999997E-3</v>
      </c>
      <c r="N68" s="11">
        <v>1.0875070000000001E-2</v>
      </c>
      <c r="O68" s="11">
        <v>8.66017E-3</v>
      </c>
      <c r="P68" s="11">
        <v>9.8841099999999998E-3</v>
      </c>
      <c r="Q68" s="11">
        <v>1.131163E-2</v>
      </c>
      <c r="R68" s="11">
        <v>1.3045920000000001E-2</v>
      </c>
      <c r="S68" s="11"/>
      <c r="T68" s="11">
        <v>3.7097119999999997E-2</v>
      </c>
      <c r="U68" s="11">
        <v>4.355084E-2</v>
      </c>
      <c r="V68" s="11">
        <v>3.18325E-2</v>
      </c>
      <c r="W68" s="11">
        <v>3.0581879999999999E-2</v>
      </c>
      <c r="X68" s="11">
        <v>3.1677829999999997E-2</v>
      </c>
      <c r="Y68" s="11">
        <v>2.9876059999999999E-2</v>
      </c>
      <c r="Z68" s="11">
        <v>3.6751659999999998E-2</v>
      </c>
      <c r="AA68" s="11">
        <v>4.0073449999999997E-2</v>
      </c>
      <c r="AB68" s="11"/>
      <c r="AC68" s="11">
        <v>1.062131E-2</v>
      </c>
      <c r="AD68" s="11">
        <v>1.1547750000000001E-2</v>
      </c>
      <c r="AE68" s="11">
        <v>7.9317699999999994E-3</v>
      </c>
      <c r="AF68" s="11">
        <v>9.3760900000000001E-3</v>
      </c>
      <c r="AG68" s="11">
        <v>5.8581700000000002E-3</v>
      </c>
      <c r="AH68" s="11">
        <v>7.8896799999999996E-3</v>
      </c>
      <c r="AI68" s="11">
        <v>1.0238260000000001E-2</v>
      </c>
      <c r="AJ68" s="11">
        <v>9.7679700000000008E-3</v>
      </c>
      <c r="AK68" s="11"/>
    </row>
    <row r="69" spans="1:37" x14ac:dyDescent="0.2">
      <c r="A69" s="6">
        <v>12.6</v>
      </c>
      <c r="B69" s="11">
        <v>1.485321E-2</v>
      </c>
      <c r="C69" s="11">
        <v>1.266917E-2</v>
      </c>
      <c r="D69" s="11">
        <v>9.6490399999999994E-3</v>
      </c>
      <c r="E69" s="11">
        <v>6.9545700000000002E-3</v>
      </c>
      <c r="F69" s="11">
        <v>1.1915149999999999E-2</v>
      </c>
      <c r="G69" s="11">
        <v>8.5667399999999998E-3</v>
      </c>
      <c r="H69" s="11">
        <v>1.220398E-2</v>
      </c>
      <c r="I69" s="11">
        <v>1.033362E-2</v>
      </c>
      <c r="J69" s="11"/>
      <c r="K69" s="11">
        <v>1.345317E-2</v>
      </c>
      <c r="L69" s="11">
        <v>6.6772699999999999E-3</v>
      </c>
      <c r="M69" s="11">
        <v>1.1196640000000001E-2</v>
      </c>
      <c r="N69" s="11">
        <v>4.02134E-3</v>
      </c>
      <c r="O69" s="11">
        <v>7.82652E-3</v>
      </c>
      <c r="P69" s="11">
        <v>1.46298E-3</v>
      </c>
      <c r="Q69" s="11">
        <v>8.47002E-3</v>
      </c>
      <c r="R69" s="11">
        <v>1.4603359999999999E-2</v>
      </c>
      <c r="S69" s="11"/>
      <c r="T69" s="11">
        <v>4.1567140000000002E-2</v>
      </c>
      <c r="U69" s="11">
        <v>4.7126990000000001E-2</v>
      </c>
      <c r="V69" s="11">
        <v>3.1530809999999999E-2</v>
      </c>
      <c r="W69" s="11">
        <v>3.5381669999999997E-2</v>
      </c>
      <c r="X69" s="11">
        <v>3.0256439999999999E-2</v>
      </c>
      <c r="Y69" s="11">
        <v>3.008798E-2</v>
      </c>
      <c r="Z69" s="11">
        <v>3.8667029999999998E-2</v>
      </c>
      <c r="AA69" s="11">
        <v>3.6706339999999997E-2</v>
      </c>
      <c r="AB69" s="11"/>
      <c r="AC69" s="11">
        <v>1.4673500000000001E-2</v>
      </c>
      <c r="AD69" s="11">
        <v>1.4098589999999999E-2</v>
      </c>
      <c r="AE69" s="11">
        <v>2.41019E-3</v>
      </c>
      <c r="AF69" s="11">
        <v>7.3578899999999997E-3</v>
      </c>
      <c r="AG69" s="11">
        <v>1.03436E-2</v>
      </c>
      <c r="AH69" s="11">
        <v>8.4780500000000009E-3</v>
      </c>
      <c r="AI69" s="11">
        <v>8.2496199999999992E-3</v>
      </c>
      <c r="AJ69" s="11">
        <v>5.0884700000000003E-3</v>
      </c>
      <c r="AK69" s="11"/>
    </row>
    <row r="70" spans="1:37" x14ac:dyDescent="0.2">
      <c r="A70" s="6">
        <v>12.8</v>
      </c>
      <c r="B70" s="11">
        <v>1.6875890000000001E-2</v>
      </c>
      <c r="C70" s="11">
        <v>1.4264789999999999E-2</v>
      </c>
      <c r="D70" s="11">
        <v>1.6725090000000001E-2</v>
      </c>
      <c r="E70" s="11">
        <v>7.9277199999999992E-3</v>
      </c>
      <c r="F70" s="11">
        <v>1.6414359999999999E-2</v>
      </c>
      <c r="G70" s="11">
        <v>3.4490200000000001E-3</v>
      </c>
      <c r="H70" s="11">
        <v>1.3963700000000001E-2</v>
      </c>
      <c r="I70" s="11">
        <v>8.3424999999999992E-3</v>
      </c>
      <c r="J70" s="11"/>
      <c r="K70" s="11">
        <v>1.1810019999999999E-2</v>
      </c>
      <c r="L70" s="11">
        <v>4.81322E-3</v>
      </c>
      <c r="M70" s="11">
        <v>6.4073899999999998E-3</v>
      </c>
      <c r="N70" s="11">
        <v>8.4248399999999994E-3</v>
      </c>
      <c r="O70" s="11">
        <v>8.3792799999999994E-3</v>
      </c>
      <c r="P70" s="11">
        <v>5.4915700000000003E-3</v>
      </c>
      <c r="Q70" s="11">
        <v>9.3989799999999995E-3</v>
      </c>
      <c r="R70" s="11">
        <v>1.0915559999999999E-2</v>
      </c>
      <c r="S70" s="11"/>
      <c r="T70" s="11">
        <v>3.5318219999999997E-2</v>
      </c>
      <c r="U70" s="11">
        <v>4.395578E-2</v>
      </c>
      <c r="V70" s="11">
        <v>3.3482909999999998E-2</v>
      </c>
      <c r="W70" s="11">
        <v>3.2657270000000002E-2</v>
      </c>
      <c r="X70" s="11">
        <v>3.064004E-2</v>
      </c>
      <c r="Y70" s="11">
        <v>2.7796189999999998E-2</v>
      </c>
      <c r="Z70" s="11">
        <v>4.3062759999999999E-2</v>
      </c>
      <c r="AA70" s="11">
        <v>3.6957700000000003E-2</v>
      </c>
      <c r="AB70" s="11"/>
      <c r="AC70" s="11">
        <v>1.0245529999999999E-2</v>
      </c>
      <c r="AD70" s="11">
        <v>1.0019749999999999E-2</v>
      </c>
      <c r="AE70" s="11">
        <v>7.0257699999999998E-3</v>
      </c>
      <c r="AF70" s="11">
        <v>6.4522399999999997E-3</v>
      </c>
      <c r="AG70" s="11">
        <v>5.2739900000000001E-3</v>
      </c>
      <c r="AH70" s="11">
        <v>9.9358699999999994E-3</v>
      </c>
      <c r="AI70" s="11">
        <v>6.5089500000000003E-3</v>
      </c>
      <c r="AJ70" s="11">
        <v>1.1262640000000001E-2</v>
      </c>
      <c r="AK70" s="11"/>
    </row>
    <row r="71" spans="1:37" x14ac:dyDescent="0.2">
      <c r="A71" s="6">
        <v>13</v>
      </c>
      <c r="B71" s="11">
        <v>1.451509E-2</v>
      </c>
      <c r="C71" s="11">
        <v>9.3798200000000005E-3</v>
      </c>
      <c r="D71" s="11">
        <v>1.8811319999999999E-2</v>
      </c>
      <c r="E71" s="11">
        <v>7.9666300000000006E-3</v>
      </c>
      <c r="F71" s="11">
        <v>8.1092899999999999E-3</v>
      </c>
      <c r="G71" s="11">
        <v>5.6227999999999998E-3</v>
      </c>
      <c r="H71" s="11">
        <v>1.5139720000000001E-2</v>
      </c>
      <c r="I71" s="11">
        <v>6.6192000000000004E-3</v>
      </c>
      <c r="J71" s="11"/>
      <c r="K71" s="11">
        <v>5.9280399999999999E-3</v>
      </c>
      <c r="L71" s="11">
        <v>7.7087299999999996E-3</v>
      </c>
      <c r="M71" s="11">
        <v>8.0484400000000005E-3</v>
      </c>
      <c r="N71" s="11">
        <v>9.5394299999999998E-3</v>
      </c>
      <c r="O71" s="11">
        <v>1.114216E-2</v>
      </c>
      <c r="P71" s="11">
        <v>6.5491300000000002E-3</v>
      </c>
      <c r="Q71" s="11">
        <v>1.063332E-2</v>
      </c>
      <c r="R71" s="11">
        <v>1.251817E-2</v>
      </c>
      <c r="S71" s="11"/>
      <c r="T71" s="11">
        <v>3.6938140000000001E-2</v>
      </c>
      <c r="U71" s="11">
        <v>4.2698319999999998E-2</v>
      </c>
      <c r="V71" s="11">
        <v>3.008866E-2</v>
      </c>
      <c r="W71" s="11">
        <v>2.8958040000000001E-2</v>
      </c>
      <c r="X71" s="11">
        <v>2.962909E-2</v>
      </c>
      <c r="Y71" s="11">
        <v>3.1623779999999997E-2</v>
      </c>
      <c r="Z71" s="11">
        <v>3.9158459999999999E-2</v>
      </c>
      <c r="AA71" s="11">
        <v>3.9934049999999999E-2</v>
      </c>
      <c r="AB71" s="11"/>
      <c r="AC71" s="11">
        <v>1.220533E-2</v>
      </c>
      <c r="AD71" s="11">
        <v>1.388092E-2</v>
      </c>
      <c r="AE71" s="11">
        <v>4.7424800000000003E-3</v>
      </c>
      <c r="AF71" s="11">
        <v>8.6775099999999994E-3</v>
      </c>
      <c r="AG71" s="11">
        <v>5.1938000000000002E-3</v>
      </c>
      <c r="AH71" s="11">
        <v>6.6486399999999999E-3</v>
      </c>
      <c r="AI71" s="11">
        <v>8.5506599999999999E-3</v>
      </c>
      <c r="AJ71" s="11">
        <v>1.020593E-2</v>
      </c>
      <c r="AK71" s="11"/>
    </row>
    <row r="72" spans="1:37" x14ac:dyDescent="0.2">
      <c r="A72" s="6">
        <v>13.2</v>
      </c>
      <c r="B72" s="11">
        <v>1.302027E-2</v>
      </c>
      <c r="C72" s="11">
        <v>1.6321019999999999E-2</v>
      </c>
      <c r="D72" s="11">
        <v>1.145681E-2</v>
      </c>
      <c r="E72" s="11">
        <v>9.4195200000000007E-3</v>
      </c>
      <c r="F72" s="11">
        <v>1.3299699999999999E-2</v>
      </c>
      <c r="G72" s="11">
        <v>6.6488700000000003E-3</v>
      </c>
      <c r="H72" s="11">
        <v>1.448027E-2</v>
      </c>
      <c r="I72" s="11">
        <v>8.7120300000000008E-3</v>
      </c>
      <c r="J72" s="11"/>
      <c r="K72" s="11">
        <v>1.215537E-2</v>
      </c>
      <c r="L72" s="11">
        <v>5.8856899999999998E-3</v>
      </c>
      <c r="M72" s="11">
        <v>8.44023E-3</v>
      </c>
      <c r="N72" s="11">
        <v>2.6185999999999999E-4</v>
      </c>
      <c r="O72" s="11">
        <v>1.1592460000000001E-2</v>
      </c>
      <c r="P72" s="11">
        <v>5.5201099999999999E-3</v>
      </c>
      <c r="Q72" s="11">
        <v>8.6490500000000001E-3</v>
      </c>
      <c r="R72" s="11">
        <v>1.441051E-2</v>
      </c>
      <c r="S72" s="11"/>
      <c r="T72" s="11">
        <v>3.8274790000000003E-2</v>
      </c>
      <c r="U72" s="11">
        <v>4.6440799999999997E-2</v>
      </c>
      <c r="V72" s="11">
        <v>3.4755220000000003E-2</v>
      </c>
      <c r="W72" s="11">
        <v>3.1810779999999997E-2</v>
      </c>
      <c r="X72" s="11">
        <v>3.305425E-2</v>
      </c>
      <c r="Y72" s="11">
        <v>2.890036E-2</v>
      </c>
      <c r="Z72" s="11">
        <v>3.928512E-2</v>
      </c>
      <c r="AA72" s="11">
        <v>3.9934989999999997E-2</v>
      </c>
      <c r="AB72" s="11"/>
      <c r="AC72" s="11">
        <v>8.3142200000000006E-3</v>
      </c>
      <c r="AD72" s="11">
        <v>1.3878649999999999E-2</v>
      </c>
      <c r="AE72" s="11">
        <v>3.42173E-3</v>
      </c>
      <c r="AF72" s="11">
        <v>8.0060900000000004E-3</v>
      </c>
      <c r="AG72" s="11">
        <v>3.7796000000000001E-3</v>
      </c>
      <c r="AH72" s="11">
        <v>4.6096399999999999E-3</v>
      </c>
      <c r="AI72" s="11">
        <v>1.075362E-2</v>
      </c>
      <c r="AJ72" s="11">
        <v>1.290518E-2</v>
      </c>
      <c r="AK72" s="11"/>
    </row>
    <row r="73" spans="1:37" x14ac:dyDescent="0.2">
      <c r="A73" s="6">
        <v>13.4</v>
      </c>
      <c r="B73" s="11">
        <v>1.5739E-2</v>
      </c>
      <c r="C73" s="11">
        <v>1.3035659999999999E-2</v>
      </c>
      <c r="D73" s="11">
        <v>1.9508049999999999E-2</v>
      </c>
      <c r="E73" s="11">
        <v>8.1009199999999993E-3</v>
      </c>
      <c r="F73" s="11">
        <v>1.489942E-2</v>
      </c>
      <c r="G73" s="11">
        <v>6.3440099999999998E-3</v>
      </c>
      <c r="H73" s="11">
        <v>1.7169650000000002E-2</v>
      </c>
      <c r="I73" s="11">
        <v>1.018786E-2</v>
      </c>
      <c r="J73" s="11"/>
      <c r="K73" s="11">
        <v>1.0490660000000001E-2</v>
      </c>
      <c r="L73" s="11">
        <v>9.2035899999999993E-3</v>
      </c>
      <c r="M73" s="11">
        <v>6.7095200000000001E-3</v>
      </c>
      <c r="N73" s="11">
        <v>5.9455100000000002E-3</v>
      </c>
      <c r="O73" s="11">
        <v>7.5396100000000004E-3</v>
      </c>
      <c r="P73" s="11">
        <v>9.8594400000000006E-3</v>
      </c>
      <c r="Q73" s="11">
        <v>8.7698700000000008E-3</v>
      </c>
      <c r="R73" s="11">
        <v>1.2478980000000001E-2</v>
      </c>
      <c r="S73" s="11"/>
      <c r="T73" s="11">
        <v>4.2236170000000003E-2</v>
      </c>
      <c r="U73" s="11">
        <v>4.7694149999999998E-2</v>
      </c>
      <c r="V73" s="11">
        <v>3.5587849999999997E-2</v>
      </c>
      <c r="W73" s="11">
        <v>3.5965940000000002E-2</v>
      </c>
      <c r="X73" s="11">
        <v>3.2668200000000001E-2</v>
      </c>
      <c r="Y73" s="11">
        <v>3.4223330000000003E-2</v>
      </c>
      <c r="Z73" s="11">
        <v>4.467074E-2</v>
      </c>
      <c r="AA73" s="11">
        <v>4.045895E-2</v>
      </c>
      <c r="AB73" s="11"/>
      <c r="AC73" s="11">
        <v>1.244699E-2</v>
      </c>
      <c r="AD73" s="11">
        <v>1.067621E-2</v>
      </c>
      <c r="AE73" s="11">
        <v>5.9431500000000003E-3</v>
      </c>
      <c r="AF73" s="11">
        <v>1.062516E-2</v>
      </c>
      <c r="AG73" s="11">
        <v>5.6372699999999998E-3</v>
      </c>
      <c r="AH73" s="11">
        <v>1.268887E-2</v>
      </c>
      <c r="AI73" s="11">
        <v>1.1625419999999999E-2</v>
      </c>
      <c r="AJ73" s="11">
        <v>1.3078950000000001E-2</v>
      </c>
      <c r="AK73" s="11"/>
    </row>
    <row r="74" spans="1:37" x14ac:dyDescent="0.2">
      <c r="A74" s="6">
        <v>13.6</v>
      </c>
      <c r="B74" s="11">
        <v>1.4044249999999999E-2</v>
      </c>
      <c r="C74" s="11">
        <v>1.296484E-2</v>
      </c>
      <c r="D74" s="11">
        <v>1.227787E-2</v>
      </c>
      <c r="E74" s="11">
        <v>9.9165E-3</v>
      </c>
      <c r="F74" s="11">
        <v>1.131269E-2</v>
      </c>
      <c r="G74" s="11">
        <v>1.0700879999999999E-2</v>
      </c>
      <c r="H74" s="11">
        <v>1.6999779999999999E-2</v>
      </c>
      <c r="I74" s="11">
        <v>7.4299500000000003E-3</v>
      </c>
      <c r="J74" s="11"/>
      <c r="K74" s="11">
        <v>1.457348E-2</v>
      </c>
      <c r="L74" s="11">
        <v>3.5972399999999998E-3</v>
      </c>
      <c r="M74" s="11">
        <v>1.2265979999999999E-2</v>
      </c>
      <c r="N74" s="11">
        <v>6.7873300000000003E-3</v>
      </c>
      <c r="O74" s="11">
        <v>6.6626400000000001E-3</v>
      </c>
      <c r="P74" s="11">
        <v>1.60195E-3</v>
      </c>
      <c r="Q74" s="11">
        <v>8.4027000000000008E-3</v>
      </c>
      <c r="R74" s="11">
        <v>9.2065600000000008E-3</v>
      </c>
      <c r="S74" s="11"/>
      <c r="T74" s="11">
        <v>4.0467589999999998E-2</v>
      </c>
      <c r="U74" s="11">
        <v>4.7846439999999997E-2</v>
      </c>
      <c r="V74" s="11">
        <v>3.5892920000000002E-2</v>
      </c>
      <c r="W74" s="11">
        <v>3.109758E-2</v>
      </c>
      <c r="X74" s="11">
        <v>3.1083240000000002E-2</v>
      </c>
      <c r="Y74" s="11">
        <v>3.3547649999999998E-2</v>
      </c>
      <c r="Z74" s="11">
        <v>3.5546790000000002E-2</v>
      </c>
      <c r="AA74" s="11">
        <v>3.9640370000000001E-2</v>
      </c>
      <c r="AB74" s="11"/>
      <c r="AC74" s="11">
        <v>1.4848159999999999E-2</v>
      </c>
      <c r="AD74" s="11">
        <v>1.451389E-2</v>
      </c>
      <c r="AE74" s="11">
        <v>3.9906300000000002E-3</v>
      </c>
      <c r="AF74" s="11">
        <v>9.9419899999999995E-3</v>
      </c>
      <c r="AG74" s="11">
        <v>1.084632E-2</v>
      </c>
      <c r="AH74" s="11">
        <v>8.2249599999999999E-3</v>
      </c>
      <c r="AI74" s="11">
        <v>7.9037599999999993E-3</v>
      </c>
      <c r="AJ74" s="11">
        <v>6.8029500000000003E-3</v>
      </c>
      <c r="AK74" s="11"/>
    </row>
    <row r="75" spans="1:37" x14ac:dyDescent="0.2">
      <c r="A75" s="6">
        <v>13.8</v>
      </c>
      <c r="B75" s="11">
        <v>1.216591E-2</v>
      </c>
      <c r="C75" s="11">
        <v>1.2939910000000001E-2</v>
      </c>
      <c r="D75" s="11">
        <v>1.749235E-2</v>
      </c>
      <c r="E75" s="11">
        <v>8.9567099999999997E-3</v>
      </c>
      <c r="F75" s="11">
        <v>1.3093230000000001E-2</v>
      </c>
      <c r="G75" s="11">
        <v>5.0474999999999999E-3</v>
      </c>
      <c r="H75" s="11">
        <v>1.196153E-2</v>
      </c>
      <c r="I75" s="11">
        <v>1.1470309999999999E-2</v>
      </c>
      <c r="J75" s="11"/>
      <c r="K75" s="11">
        <v>1.087808E-2</v>
      </c>
      <c r="L75" s="11">
        <v>4.35974E-3</v>
      </c>
      <c r="M75" s="11">
        <v>1.0490370000000001E-2</v>
      </c>
      <c r="N75" s="11">
        <v>4.8874699999999997E-3</v>
      </c>
      <c r="O75" s="11">
        <v>9.0920399999999992E-3</v>
      </c>
      <c r="P75" s="11">
        <v>5.3683100000000003E-3</v>
      </c>
      <c r="Q75" s="11">
        <v>1.0840880000000001E-2</v>
      </c>
      <c r="R75" s="11">
        <v>7.7373199999999998E-3</v>
      </c>
      <c r="S75" s="11"/>
      <c r="T75" s="11">
        <v>4.5061259999999999E-2</v>
      </c>
      <c r="U75" s="11">
        <v>4.406463E-2</v>
      </c>
      <c r="V75" s="11">
        <v>3.6434250000000001E-2</v>
      </c>
      <c r="W75" s="11">
        <v>3.3902549999999997E-2</v>
      </c>
      <c r="X75" s="11">
        <v>3.045979E-2</v>
      </c>
      <c r="Y75" s="11">
        <v>3.8830089999999998E-2</v>
      </c>
      <c r="Z75" s="11">
        <v>4.1209790000000003E-2</v>
      </c>
      <c r="AA75" s="11">
        <v>3.9518600000000001E-2</v>
      </c>
      <c r="AB75" s="11"/>
      <c r="AC75" s="11">
        <v>1.343164E-2</v>
      </c>
      <c r="AD75" s="11">
        <v>1.3632460000000001E-2</v>
      </c>
      <c r="AE75" s="11">
        <v>8.2920900000000002E-3</v>
      </c>
      <c r="AF75" s="11">
        <v>7.8992799999999998E-3</v>
      </c>
      <c r="AG75" s="11">
        <v>6.5440999999999997E-3</v>
      </c>
      <c r="AH75" s="11">
        <v>5.9307199999999996E-3</v>
      </c>
      <c r="AI75" s="11">
        <v>1.1295980000000001E-2</v>
      </c>
      <c r="AJ75" s="11">
        <v>1.03483E-2</v>
      </c>
      <c r="AK75" s="11"/>
    </row>
    <row r="76" spans="1:37" x14ac:dyDescent="0.2">
      <c r="A76" s="6">
        <v>14</v>
      </c>
      <c r="B76" s="11">
        <v>1.5817520000000002E-2</v>
      </c>
      <c r="C76" s="11">
        <v>1.664262E-2</v>
      </c>
      <c r="D76" s="11">
        <v>1.763429E-2</v>
      </c>
      <c r="E76" s="11">
        <v>1.077793E-2</v>
      </c>
      <c r="F76" s="11">
        <v>1.464008E-2</v>
      </c>
      <c r="G76" s="11">
        <v>7.2493599999999998E-3</v>
      </c>
      <c r="H76" s="11">
        <v>1.3358149999999999E-2</v>
      </c>
      <c r="I76" s="11">
        <v>1.1105240000000001E-2</v>
      </c>
      <c r="J76" s="11"/>
      <c r="K76" s="11">
        <v>1.1998399999999999E-2</v>
      </c>
      <c r="L76" s="11">
        <v>7.8828300000000004E-3</v>
      </c>
      <c r="M76" s="11">
        <v>2.5990499999999999E-3</v>
      </c>
      <c r="N76" s="11">
        <v>3.3338600000000001E-3</v>
      </c>
      <c r="O76" s="11">
        <v>9.3107399999999996E-3</v>
      </c>
      <c r="P76" s="11">
        <v>8.2358899999999992E-3</v>
      </c>
      <c r="Q76" s="11">
        <v>1.048664E-2</v>
      </c>
      <c r="R76" s="11">
        <v>1.449981E-2</v>
      </c>
      <c r="S76" s="11"/>
      <c r="T76" s="11">
        <v>4.0764719999999997E-2</v>
      </c>
      <c r="U76" s="11">
        <v>4.8586089999999998E-2</v>
      </c>
      <c r="V76" s="11">
        <v>3.6621849999999997E-2</v>
      </c>
      <c r="W76" s="11">
        <v>3.340402E-2</v>
      </c>
      <c r="X76" s="11">
        <v>3.202853E-2</v>
      </c>
      <c r="Y76" s="11">
        <v>3.115333E-2</v>
      </c>
      <c r="Z76" s="11">
        <v>4.5758050000000002E-2</v>
      </c>
      <c r="AA76" s="11">
        <v>4.2972629999999998E-2</v>
      </c>
      <c r="AB76" s="11"/>
      <c r="AC76" s="11">
        <v>1.2952089999999999E-2</v>
      </c>
      <c r="AD76" s="11">
        <v>1.1299129999999999E-2</v>
      </c>
      <c r="AE76" s="11">
        <v>6.7711999999999998E-3</v>
      </c>
      <c r="AF76" s="11">
        <v>1.074174E-2</v>
      </c>
      <c r="AG76" s="11">
        <v>8.2180499999999993E-3</v>
      </c>
      <c r="AH76" s="11">
        <v>1.013614E-2</v>
      </c>
      <c r="AI76" s="11">
        <v>1.119418E-2</v>
      </c>
      <c r="AJ76" s="11">
        <v>1.0952720000000001E-2</v>
      </c>
      <c r="AK76" s="11"/>
    </row>
    <row r="77" spans="1:37" x14ac:dyDescent="0.2">
      <c r="A77" s="6">
        <v>14.2</v>
      </c>
      <c r="B77" s="11">
        <v>1.2571789999999999E-2</v>
      </c>
      <c r="C77" s="11">
        <v>1.1822839999999999E-2</v>
      </c>
      <c r="D77" s="11">
        <v>1.525433E-2</v>
      </c>
      <c r="E77" s="11">
        <v>7.9080399999999999E-3</v>
      </c>
      <c r="F77" s="11">
        <v>1.294906E-2</v>
      </c>
      <c r="G77" s="11">
        <v>5.9817000000000004E-3</v>
      </c>
      <c r="H77" s="11">
        <v>1.9159900000000001E-2</v>
      </c>
      <c r="I77" s="11">
        <v>1.1795150000000001E-2</v>
      </c>
      <c r="J77" s="11"/>
      <c r="K77" s="11">
        <v>1.462187E-2</v>
      </c>
      <c r="L77" s="11">
        <v>1.2029130000000001E-2</v>
      </c>
      <c r="M77" s="11">
        <v>1.3005640000000001E-2</v>
      </c>
      <c r="N77" s="11">
        <v>1.148649E-2</v>
      </c>
      <c r="O77" s="11">
        <v>5.2551500000000001E-3</v>
      </c>
      <c r="P77" s="11">
        <v>6.2361999999999999E-3</v>
      </c>
      <c r="Q77" s="11">
        <v>9.9771700000000005E-3</v>
      </c>
      <c r="R77" s="11">
        <v>1.295579E-2</v>
      </c>
      <c r="S77" s="11"/>
      <c r="T77" s="11">
        <v>4.5604249999999999E-2</v>
      </c>
      <c r="U77" s="11">
        <v>4.7158579999999999E-2</v>
      </c>
      <c r="V77" s="11">
        <v>3.5506549999999998E-2</v>
      </c>
      <c r="W77" s="11">
        <v>3.3106740000000003E-2</v>
      </c>
      <c r="X77" s="11">
        <v>3.3825889999999997E-2</v>
      </c>
      <c r="Y77" s="11">
        <v>3.5005960000000003E-2</v>
      </c>
      <c r="Z77" s="11">
        <v>4.0116590000000001E-2</v>
      </c>
      <c r="AA77" s="11">
        <v>4.0020069999999998E-2</v>
      </c>
      <c r="AB77" s="11"/>
      <c r="AC77" s="11">
        <v>1.2671989999999999E-2</v>
      </c>
      <c r="AD77" s="11">
        <v>1.444252E-2</v>
      </c>
      <c r="AE77" s="11">
        <v>7.5703799999999998E-3</v>
      </c>
      <c r="AF77" s="11">
        <v>1.3474359999999999E-2</v>
      </c>
      <c r="AG77" s="11">
        <v>5.2397900000000002E-3</v>
      </c>
      <c r="AH77" s="11">
        <v>7.5284599999999998E-3</v>
      </c>
      <c r="AI77" s="11">
        <v>1.388752E-2</v>
      </c>
      <c r="AJ77" s="11">
        <v>8.8420900000000004E-3</v>
      </c>
      <c r="AK77" s="11"/>
    </row>
    <row r="78" spans="1:37" x14ac:dyDescent="0.2">
      <c r="A78" s="6">
        <v>14.4</v>
      </c>
      <c r="B78" s="11">
        <v>1.083837E-2</v>
      </c>
      <c r="C78" s="11">
        <v>1.1333630000000001E-2</v>
      </c>
      <c r="D78" s="11">
        <v>1.2177810000000001E-2</v>
      </c>
      <c r="E78" s="11">
        <v>1.1145800000000001E-2</v>
      </c>
      <c r="F78" s="11">
        <v>1.2893470000000001E-2</v>
      </c>
      <c r="G78" s="11">
        <v>7.1112900000000001E-3</v>
      </c>
      <c r="H78" s="11">
        <v>1.68396E-2</v>
      </c>
      <c r="I78" s="11">
        <v>7.48622E-3</v>
      </c>
      <c r="J78" s="11"/>
      <c r="K78" s="11">
        <v>1.2238479999999999E-2</v>
      </c>
      <c r="L78" s="11">
        <v>1.054125E-2</v>
      </c>
      <c r="M78" s="11">
        <v>1.007454E-2</v>
      </c>
      <c r="N78" s="11">
        <v>1.1887760000000001E-2</v>
      </c>
      <c r="O78" s="11">
        <v>8.30644E-3</v>
      </c>
      <c r="P78" s="11">
        <v>4.8511300000000004E-3</v>
      </c>
      <c r="Q78" s="11">
        <v>1.1902100000000001E-2</v>
      </c>
      <c r="R78" s="11">
        <v>1.271365E-2</v>
      </c>
      <c r="S78" s="11"/>
      <c r="T78" s="11">
        <v>4.5133020000000003E-2</v>
      </c>
      <c r="U78" s="11">
        <v>4.7832399999999997E-2</v>
      </c>
      <c r="V78" s="11">
        <v>3.6306190000000002E-2</v>
      </c>
      <c r="W78" s="11">
        <v>3.7781750000000003E-2</v>
      </c>
      <c r="X78" s="11">
        <v>3.5298469999999998E-2</v>
      </c>
      <c r="Y78" s="11">
        <v>3.4680679999999998E-2</v>
      </c>
      <c r="Z78" s="11">
        <v>4.5938470000000002E-2</v>
      </c>
      <c r="AA78" s="11">
        <v>4.2734380000000002E-2</v>
      </c>
      <c r="AB78" s="11"/>
      <c r="AC78" s="11">
        <v>1.2568299999999999E-2</v>
      </c>
      <c r="AD78" s="11">
        <v>1.6842220000000001E-2</v>
      </c>
      <c r="AE78" s="11">
        <v>7.5396999999999999E-3</v>
      </c>
      <c r="AF78" s="11">
        <v>5.77774E-3</v>
      </c>
      <c r="AG78" s="11">
        <v>7.5147800000000004E-3</v>
      </c>
      <c r="AH78" s="11">
        <v>3.6233900000000002E-3</v>
      </c>
      <c r="AI78" s="11">
        <v>1.3174689999999999E-2</v>
      </c>
      <c r="AJ78" s="11">
        <v>1.309479E-2</v>
      </c>
      <c r="AK78" s="11"/>
    </row>
    <row r="79" spans="1:37" x14ac:dyDescent="0.2">
      <c r="A79" s="6">
        <v>14.6</v>
      </c>
      <c r="B79" s="11">
        <v>1.6705399999999999E-2</v>
      </c>
      <c r="C79" s="11">
        <v>1.395853E-2</v>
      </c>
      <c r="D79" s="11">
        <v>1.6016269999999999E-2</v>
      </c>
      <c r="E79" s="11">
        <v>9.7768600000000001E-3</v>
      </c>
      <c r="F79" s="11">
        <v>1.360129E-2</v>
      </c>
      <c r="G79" s="11">
        <v>5.9765599999999997E-3</v>
      </c>
      <c r="H79" s="11">
        <v>1.8362239999999998E-2</v>
      </c>
      <c r="I79" s="11">
        <v>8.3739699999999997E-3</v>
      </c>
      <c r="J79" s="11"/>
      <c r="K79" s="11">
        <v>1.408385E-2</v>
      </c>
      <c r="L79" s="11">
        <v>8.9933600000000006E-3</v>
      </c>
      <c r="M79" s="11">
        <v>8.3524600000000008E-3</v>
      </c>
      <c r="N79" s="11">
        <v>6.5845699999999997E-3</v>
      </c>
      <c r="O79" s="11">
        <v>4.7965899999999999E-3</v>
      </c>
      <c r="P79" s="11">
        <v>7.13526E-3</v>
      </c>
      <c r="Q79" s="11">
        <v>4.7770299999999998E-3</v>
      </c>
      <c r="R79" s="11">
        <v>9.5979800000000007E-3</v>
      </c>
      <c r="S79" s="11"/>
      <c r="T79" s="11">
        <v>4.1184230000000002E-2</v>
      </c>
      <c r="U79" s="11">
        <v>4.564178E-2</v>
      </c>
      <c r="V79" s="11">
        <v>3.6201369999999997E-2</v>
      </c>
      <c r="W79" s="11">
        <v>3.2775819999999997E-2</v>
      </c>
      <c r="X79" s="11">
        <v>3.7116650000000001E-2</v>
      </c>
      <c r="Y79" s="11">
        <v>3.5755790000000003E-2</v>
      </c>
      <c r="Z79" s="11">
        <v>4.7548849999999997E-2</v>
      </c>
      <c r="AA79" s="11">
        <v>3.631297E-2</v>
      </c>
      <c r="AB79" s="11"/>
      <c r="AC79" s="11">
        <v>1.6704839999999999E-2</v>
      </c>
      <c r="AD79" s="11">
        <v>9.9844900000000004E-3</v>
      </c>
      <c r="AE79" s="11">
        <v>1.0293210000000001E-2</v>
      </c>
      <c r="AF79" s="11">
        <v>9.3036100000000004E-3</v>
      </c>
      <c r="AG79" s="11">
        <v>1.198304E-2</v>
      </c>
      <c r="AH79" s="11">
        <v>1.1037760000000001E-2</v>
      </c>
      <c r="AI79" s="11">
        <v>1.02278E-2</v>
      </c>
      <c r="AJ79" s="11">
        <v>1.199125E-2</v>
      </c>
      <c r="AK79" s="11"/>
    </row>
    <row r="80" spans="1:37" x14ac:dyDescent="0.2">
      <c r="A80" s="6">
        <v>14.8</v>
      </c>
      <c r="B80" s="11">
        <v>1.353386E-2</v>
      </c>
      <c r="C80" s="11">
        <v>1.3422679999999999E-2</v>
      </c>
      <c r="D80" s="11">
        <v>1.718942E-2</v>
      </c>
      <c r="E80" s="11">
        <v>1.238277E-2</v>
      </c>
      <c r="F80" s="11">
        <v>1.363551E-2</v>
      </c>
      <c r="G80" s="11">
        <v>7.53807E-3</v>
      </c>
      <c r="H80" s="11">
        <v>1.9301490000000001E-2</v>
      </c>
      <c r="I80" s="11">
        <v>1.070981E-2</v>
      </c>
      <c r="J80" s="11"/>
      <c r="K80" s="11">
        <v>1.386716E-2</v>
      </c>
      <c r="L80" s="11">
        <v>1.03725E-2</v>
      </c>
      <c r="M80" s="11">
        <v>6.9969999999999997E-3</v>
      </c>
      <c r="N80" s="11">
        <v>8.8338400000000008E-3</v>
      </c>
      <c r="O80" s="11">
        <v>4.5381099999999997E-3</v>
      </c>
      <c r="P80" s="11">
        <v>7.4099099999999996E-3</v>
      </c>
      <c r="Q80" s="11">
        <v>1.1569940000000001E-2</v>
      </c>
      <c r="R80" s="11">
        <v>1.195452E-2</v>
      </c>
      <c r="S80" s="11"/>
      <c r="T80" s="11">
        <v>4.299629E-2</v>
      </c>
      <c r="U80" s="11">
        <v>5.0424730000000001E-2</v>
      </c>
      <c r="V80" s="11">
        <v>3.9186510000000001E-2</v>
      </c>
      <c r="W80" s="11">
        <v>3.4737219999999999E-2</v>
      </c>
      <c r="X80" s="11">
        <v>3.4945730000000001E-2</v>
      </c>
      <c r="Y80" s="11">
        <v>3.644907E-2</v>
      </c>
      <c r="Z80" s="11">
        <v>4.5407290000000003E-2</v>
      </c>
      <c r="AA80" s="11">
        <v>4.3443540000000003E-2</v>
      </c>
      <c r="AB80" s="11"/>
      <c r="AC80" s="11">
        <v>1.173928E-2</v>
      </c>
      <c r="AD80" s="11">
        <v>1.0412619999999999E-2</v>
      </c>
      <c r="AE80" s="11">
        <v>5.7766800000000002E-3</v>
      </c>
      <c r="AF80" s="11">
        <v>1.271741E-2</v>
      </c>
      <c r="AG80" s="11">
        <v>5.8554000000000002E-3</v>
      </c>
      <c r="AH80" s="11">
        <v>5.4603500000000001E-3</v>
      </c>
      <c r="AI80" s="11">
        <v>1.13907E-2</v>
      </c>
      <c r="AJ80" s="11">
        <v>1.6116760000000001E-2</v>
      </c>
      <c r="AK80" s="11"/>
    </row>
    <row r="81" spans="1:37" x14ac:dyDescent="0.2">
      <c r="A81" s="6">
        <v>15</v>
      </c>
      <c r="B81" s="11">
        <v>1.6547940000000001E-2</v>
      </c>
      <c r="C81" s="11">
        <v>1.2685979999999999E-2</v>
      </c>
      <c r="D81" s="11">
        <v>1.5656940000000001E-2</v>
      </c>
      <c r="E81" s="11">
        <v>9.2190599999999994E-3</v>
      </c>
      <c r="F81" s="11">
        <v>1.2128079999999999E-2</v>
      </c>
      <c r="G81" s="11">
        <v>7.5483900000000003E-3</v>
      </c>
      <c r="H81" s="11">
        <v>1.8403289999999999E-2</v>
      </c>
      <c r="I81" s="11">
        <v>8.7426499999999994E-3</v>
      </c>
      <c r="J81" s="11"/>
      <c r="K81" s="11">
        <v>1.099847E-2</v>
      </c>
      <c r="L81" s="11">
        <v>6.4274400000000004E-3</v>
      </c>
      <c r="M81" s="11">
        <v>1.077405E-2</v>
      </c>
      <c r="N81" s="11">
        <v>7.9214999999999997E-3</v>
      </c>
      <c r="O81" s="11">
        <v>7.4539300000000001E-3</v>
      </c>
      <c r="P81" s="11">
        <v>8.5737000000000001E-3</v>
      </c>
      <c r="Q81" s="11">
        <v>1.059061E-2</v>
      </c>
      <c r="R81" s="11">
        <v>1.133206E-2</v>
      </c>
      <c r="S81" s="11"/>
      <c r="T81" s="11">
        <v>4.230155E-2</v>
      </c>
      <c r="U81" s="11">
        <v>5.0367919999999997E-2</v>
      </c>
      <c r="V81" s="11">
        <v>3.4142039999999999E-2</v>
      </c>
      <c r="W81" s="11">
        <v>3.6545439999999998E-2</v>
      </c>
      <c r="X81" s="11">
        <v>3.5913979999999998E-2</v>
      </c>
      <c r="Y81" s="11">
        <v>3.3985679999999997E-2</v>
      </c>
      <c r="Z81" s="11">
        <v>4.274464E-2</v>
      </c>
      <c r="AA81" s="11">
        <v>4.1493559999999999E-2</v>
      </c>
      <c r="AB81" s="11"/>
      <c r="AC81" s="11">
        <v>9.8671899999999996E-3</v>
      </c>
      <c r="AD81" s="11">
        <v>1.2808E-2</v>
      </c>
      <c r="AE81" s="11">
        <v>6.12197E-3</v>
      </c>
      <c r="AF81" s="11">
        <v>7.8092099999999996E-3</v>
      </c>
      <c r="AG81" s="11">
        <v>7.3772600000000001E-3</v>
      </c>
      <c r="AH81" s="11">
        <v>7.30819E-3</v>
      </c>
      <c r="AI81" s="11">
        <v>1.044865E-2</v>
      </c>
      <c r="AJ81" s="11">
        <v>1.006869E-2</v>
      </c>
      <c r="AK81" s="11"/>
    </row>
    <row r="82" spans="1:37" x14ac:dyDescent="0.2">
      <c r="A82" s="6">
        <v>15.2</v>
      </c>
      <c r="B82" s="11">
        <v>1.932269E-2</v>
      </c>
      <c r="C82" s="11">
        <v>1.695377E-2</v>
      </c>
      <c r="D82" s="11">
        <v>2.1822020000000001E-2</v>
      </c>
      <c r="E82" s="11">
        <v>1.1765039999999999E-2</v>
      </c>
      <c r="F82" s="11">
        <v>1.740247E-2</v>
      </c>
      <c r="G82" s="11">
        <v>1.199211E-2</v>
      </c>
      <c r="H82" s="11">
        <v>1.3327479999999999E-2</v>
      </c>
      <c r="I82" s="11">
        <v>1.176602E-2</v>
      </c>
      <c r="J82" s="11"/>
      <c r="K82" s="11">
        <v>1.0828269999999999E-2</v>
      </c>
      <c r="L82" s="11">
        <v>1.0030229999999999E-2</v>
      </c>
      <c r="M82" s="11">
        <v>1.0176910000000001E-2</v>
      </c>
      <c r="N82" s="11">
        <v>6.7681800000000004E-3</v>
      </c>
      <c r="O82" s="11">
        <v>3.66446E-3</v>
      </c>
      <c r="P82" s="11">
        <v>6.3427099999999997E-3</v>
      </c>
      <c r="Q82" s="11">
        <v>1.0394270000000001E-2</v>
      </c>
      <c r="R82" s="11">
        <v>1.228302E-2</v>
      </c>
      <c r="S82" s="11"/>
      <c r="T82" s="11">
        <v>4.3837929999999997E-2</v>
      </c>
      <c r="U82" s="11">
        <v>4.9439879999999999E-2</v>
      </c>
      <c r="V82" s="11">
        <v>3.7442129999999997E-2</v>
      </c>
      <c r="W82" s="11">
        <v>3.5633659999999998E-2</v>
      </c>
      <c r="X82" s="11">
        <v>3.4126080000000003E-2</v>
      </c>
      <c r="Y82" s="11">
        <v>3.3081609999999997E-2</v>
      </c>
      <c r="Z82" s="11">
        <v>4.4826909999999998E-2</v>
      </c>
      <c r="AA82" s="11">
        <v>4.153461E-2</v>
      </c>
      <c r="AB82" s="11"/>
      <c r="AC82" s="11">
        <v>1.297045E-2</v>
      </c>
      <c r="AD82" s="11">
        <v>1.7826100000000001E-2</v>
      </c>
      <c r="AE82" s="11">
        <v>6.6734200000000002E-3</v>
      </c>
      <c r="AF82" s="11">
        <v>1.0733090000000001E-2</v>
      </c>
      <c r="AG82" s="11">
        <v>9.7052800000000002E-3</v>
      </c>
      <c r="AH82" s="11">
        <v>6.1413500000000003E-3</v>
      </c>
      <c r="AI82" s="11">
        <v>1.512985E-2</v>
      </c>
      <c r="AJ82" s="11">
        <v>9.0426199999999995E-3</v>
      </c>
      <c r="AK82" s="11"/>
    </row>
    <row r="83" spans="1:37" x14ac:dyDescent="0.2">
      <c r="A83" s="6">
        <v>15.4</v>
      </c>
      <c r="B83" s="11">
        <v>1.4829790000000001E-2</v>
      </c>
      <c r="C83" s="11">
        <v>1.32202E-2</v>
      </c>
      <c r="D83" s="11">
        <v>1.7244969999999998E-2</v>
      </c>
      <c r="E83" s="11">
        <v>1.1454600000000001E-2</v>
      </c>
      <c r="F83" s="11">
        <v>1.3303590000000001E-2</v>
      </c>
      <c r="G83" s="11">
        <v>8.0755400000000008E-3</v>
      </c>
      <c r="H83" s="11">
        <v>1.7633220000000002E-2</v>
      </c>
      <c r="I83" s="11">
        <v>9.5744899999999997E-3</v>
      </c>
      <c r="J83" s="11"/>
      <c r="K83" s="11">
        <v>1.4568289999999999E-2</v>
      </c>
      <c r="L83" s="11">
        <v>7.28073E-3</v>
      </c>
      <c r="M83" s="11">
        <v>1.106711E-2</v>
      </c>
      <c r="N83" s="11">
        <v>1.029627E-2</v>
      </c>
      <c r="O83" s="11">
        <v>1.006426E-2</v>
      </c>
      <c r="P83" s="11">
        <v>1.0792039999999999E-2</v>
      </c>
      <c r="Q83" s="11">
        <v>1.000112E-2</v>
      </c>
      <c r="R83" s="11">
        <v>1.3863820000000001E-2</v>
      </c>
      <c r="S83" s="11"/>
      <c r="T83" s="11">
        <v>4.2909620000000002E-2</v>
      </c>
      <c r="U83" s="11">
        <v>5.344165E-2</v>
      </c>
      <c r="V83" s="11">
        <v>3.5874499999999997E-2</v>
      </c>
      <c r="W83" s="11">
        <v>3.6565630000000002E-2</v>
      </c>
      <c r="X83" s="11">
        <v>3.2514330000000001E-2</v>
      </c>
      <c r="Y83" s="11">
        <v>3.3883980000000001E-2</v>
      </c>
      <c r="Z83" s="11">
        <v>4.5871189999999999E-2</v>
      </c>
      <c r="AA83" s="11">
        <v>4.3361440000000001E-2</v>
      </c>
      <c r="AB83" s="11"/>
      <c r="AC83" s="11">
        <v>1.481245E-2</v>
      </c>
      <c r="AD83" s="11">
        <v>1.6871299999999999E-2</v>
      </c>
      <c r="AE83" s="11">
        <v>1.1711269999999999E-2</v>
      </c>
      <c r="AF83" s="11">
        <v>9.8001500000000005E-3</v>
      </c>
      <c r="AG83" s="11">
        <v>8.3482299999999999E-3</v>
      </c>
      <c r="AH83" s="11">
        <v>9.4709000000000008E-3</v>
      </c>
      <c r="AI83" s="11">
        <v>1.2702110000000001E-2</v>
      </c>
      <c r="AJ83" s="11">
        <v>1.2906030000000001E-2</v>
      </c>
      <c r="AK83" s="11"/>
    </row>
    <row r="84" spans="1:37" x14ac:dyDescent="0.2">
      <c r="A84" s="6">
        <v>15.6</v>
      </c>
      <c r="B84" s="11">
        <v>2.0595889999999999E-2</v>
      </c>
      <c r="C84" s="11">
        <v>1.188495E-2</v>
      </c>
      <c r="D84" s="11">
        <v>1.948538E-2</v>
      </c>
      <c r="E84" s="11">
        <v>1.0022690000000001E-2</v>
      </c>
      <c r="F84" s="11">
        <v>1.4569199999999999E-2</v>
      </c>
      <c r="G84" s="11">
        <v>4.4941800000000004E-3</v>
      </c>
      <c r="H84" s="11">
        <v>2.0770150000000001E-2</v>
      </c>
      <c r="I84" s="11">
        <v>1.052205E-2</v>
      </c>
      <c r="J84" s="11"/>
      <c r="K84" s="11">
        <v>1.4976120000000001E-2</v>
      </c>
      <c r="L84" s="11">
        <v>4.67608E-3</v>
      </c>
      <c r="M84" s="11">
        <v>1.1964219999999999E-2</v>
      </c>
      <c r="N84" s="11">
        <v>7.9668000000000002E-4</v>
      </c>
      <c r="O84" s="11">
        <v>4.7256099999999999E-3</v>
      </c>
      <c r="P84" s="11">
        <v>1.0317E-2</v>
      </c>
      <c r="Q84" s="11">
        <v>6.0129700000000003E-3</v>
      </c>
      <c r="R84" s="11">
        <v>1.0215429999999999E-2</v>
      </c>
      <c r="S84" s="11"/>
      <c r="T84" s="11">
        <v>4.3708459999999998E-2</v>
      </c>
      <c r="U84" s="11">
        <v>4.8699180000000002E-2</v>
      </c>
      <c r="V84" s="11">
        <v>3.8502939999999999E-2</v>
      </c>
      <c r="W84" s="11">
        <v>3.5287699999999998E-2</v>
      </c>
      <c r="X84" s="11">
        <v>3.7377939999999998E-2</v>
      </c>
      <c r="Y84" s="11">
        <v>3.431041E-2</v>
      </c>
      <c r="Z84" s="11">
        <v>4.3809059999999997E-2</v>
      </c>
      <c r="AA84" s="11">
        <v>4.0481169999999997E-2</v>
      </c>
      <c r="AB84" s="11"/>
      <c r="AC84" s="11">
        <v>1.480617E-2</v>
      </c>
      <c r="AD84" s="11">
        <v>1.386569E-2</v>
      </c>
      <c r="AE84" s="11">
        <v>7.3357300000000004E-3</v>
      </c>
      <c r="AF84" s="11">
        <v>9.4854599999999994E-3</v>
      </c>
      <c r="AG84" s="11">
        <v>8.4006600000000008E-3</v>
      </c>
      <c r="AH84" s="11">
        <v>1.041826E-2</v>
      </c>
      <c r="AI84" s="11">
        <v>1.2042809999999999E-2</v>
      </c>
      <c r="AJ84" s="11">
        <v>6.6395500000000001E-3</v>
      </c>
      <c r="AK84" s="11"/>
    </row>
    <row r="85" spans="1:37" x14ac:dyDescent="0.2">
      <c r="A85" s="6">
        <v>15.8</v>
      </c>
      <c r="B85" s="11">
        <v>1.6702580000000002E-2</v>
      </c>
      <c r="C85" s="11">
        <v>1.5259959999999999E-2</v>
      </c>
      <c r="D85" s="11">
        <v>1.540327E-2</v>
      </c>
      <c r="E85" s="11">
        <v>1.230696E-2</v>
      </c>
      <c r="F85" s="11">
        <v>1.449075E-2</v>
      </c>
      <c r="G85" s="11">
        <v>1.067211E-2</v>
      </c>
      <c r="H85" s="11">
        <v>1.7055000000000001E-2</v>
      </c>
      <c r="I85" s="11">
        <v>1.4519880000000001E-2</v>
      </c>
      <c r="J85" s="11"/>
      <c r="K85" s="11">
        <v>1.0236540000000001E-2</v>
      </c>
      <c r="L85" s="11">
        <v>1.200855E-2</v>
      </c>
      <c r="M85" s="11">
        <v>8.4492100000000004E-3</v>
      </c>
      <c r="N85" s="11">
        <v>7.7090500000000003E-3</v>
      </c>
      <c r="O85" s="11">
        <v>1.090737E-2</v>
      </c>
      <c r="P85" s="11">
        <v>4.8311400000000003E-3</v>
      </c>
      <c r="Q85" s="11">
        <v>8.7864399999999995E-3</v>
      </c>
      <c r="R85" s="11">
        <v>1.3783119999999999E-2</v>
      </c>
      <c r="S85" s="11"/>
      <c r="T85" s="11">
        <v>4.4878149999999999E-2</v>
      </c>
      <c r="U85" s="11">
        <v>5.139581E-2</v>
      </c>
      <c r="V85" s="11">
        <v>3.7381240000000003E-2</v>
      </c>
      <c r="W85" s="11">
        <v>3.7990040000000003E-2</v>
      </c>
      <c r="X85" s="11">
        <v>3.5471040000000002E-2</v>
      </c>
      <c r="Y85" s="11">
        <v>3.5477700000000001E-2</v>
      </c>
      <c r="Z85" s="11">
        <v>4.496874E-2</v>
      </c>
      <c r="AA85" s="11">
        <v>4.4061990000000002E-2</v>
      </c>
      <c r="AB85" s="11"/>
      <c r="AC85" s="11">
        <v>1.1812E-2</v>
      </c>
      <c r="AD85" s="11">
        <v>1.7383260000000001E-2</v>
      </c>
      <c r="AE85" s="11">
        <v>8.8350800000000004E-3</v>
      </c>
      <c r="AF85" s="11">
        <v>1.1401440000000001E-2</v>
      </c>
      <c r="AG85" s="11">
        <v>6.4693499999999996E-3</v>
      </c>
      <c r="AH85" s="11">
        <v>1.004705E-2</v>
      </c>
      <c r="AI85" s="11">
        <v>6.12139E-3</v>
      </c>
      <c r="AJ85" s="11">
        <v>1.4101880000000001E-2</v>
      </c>
      <c r="AK85" s="11"/>
    </row>
    <row r="86" spans="1:37" x14ac:dyDescent="0.2">
      <c r="A86" s="6">
        <v>16</v>
      </c>
      <c r="B86" s="11">
        <v>1.378012E-2</v>
      </c>
      <c r="C86" s="11">
        <v>1.5776760000000001E-2</v>
      </c>
      <c r="D86" s="11">
        <v>1.261542E-2</v>
      </c>
      <c r="E86" s="11">
        <v>1.248875E-2</v>
      </c>
      <c r="F86" s="11">
        <v>1.396733E-2</v>
      </c>
      <c r="G86" s="11">
        <v>6.96789E-3</v>
      </c>
      <c r="H86" s="11">
        <v>1.657026E-2</v>
      </c>
      <c r="I86" s="11">
        <v>1.2388430000000001E-2</v>
      </c>
      <c r="J86" s="11"/>
      <c r="K86" s="11">
        <v>1.3186099999999999E-2</v>
      </c>
      <c r="L86" s="11">
        <v>8.4238400000000001E-3</v>
      </c>
      <c r="M86" s="11">
        <v>1.0765800000000001E-2</v>
      </c>
      <c r="N86" s="11">
        <v>6.8053499999999999E-3</v>
      </c>
      <c r="O86" s="11">
        <v>6.1404500000000004E-3</v>
      </c>
      <c r="P86" s="11">
        <v>9.0598499999999995E-3</v>
      </c>
      <c r="Q86" s="11">
        <v>7.1456599999999999E-3</v>
      </c>
      <c r="R86" s="11">
        <v>1.4932590000000001E-2</v>
      </c>
      <c r="S86" s="11"/>
      <c r="T86" s="11">
        <v>3.9996129999999998E-2</v>
      </c>
      <c r="U86" s="11">
        <v>5.1348310000000001E-2</v>
      </c>
      <c r="V86" s="11">
        <v>3.5971589999999998E-2</v>
      </c>
      <c r="W86" s="11">
        <v>3.8802440000000001E-2</v>
      </c>
      <c r="X86" s="11">
        <v>3.314607E-2</v>
      </c>
      <c r="Y86" s="11">
        <v>3.327898E-2</v>
      </c>
      <c r="Z86" s="11">
        <v>4.6129820000000002E-2</v>
      </c>
      <c r="AA86" s="11">
        <v>4.2217999999999999E-2</v>
      </c>
      <c r="AB86" s="11"/>
      <c r="AC86" s="11">
        <v>1.3971900000000001E-2</v>
      </c>
      <c r="AD86" s="11">
        <v>1.260901E-2</v>
      </c>
      <c r="AE86" s="11">
        <v>7.1735499999999999E-3</v>
      </c>
      <c r="AF86" s="11">
        <v>1.1770920000000001E-2</v>
      </c>
      <c r="AG86" s="11">
        <v>1.0527150000000001E-2</v>
      </c>
      <c r="AH86" s="11">
        <v>1.5306719999999999E-2</v>
      </c>
      <c r="AI86" s="11">
        <v>1.221154E-2</v>
      </c>
      <c r="AJ86" s="11">
        <v>1.1232600000000001E-2</v>
      </c>
      <c r="AK86" s="11"/>
    </row>
    <row r="87" spans="1:37" x14ac:dyDescent="0.2">
      <c r="A87" s="6">
        <v>16.2</v>
      </c>
      <c r="B87" s="11">
        <v>1.4393049999999999E-2</v>
      </c>
      <c r="C87" s="11">
        <v>1.6747740000000001E-2</v>
      </c>
      <c r="D87" s="11">
        <v>1.9017880000000001E-2</v>
      </c>
      <c r="E87" s="11">
        <v>1.222527E-2</v>
      </c>
      <c r="F87" s="11">
        <v>1.8619900000000002E-2</v>
      </c>
      <c r="G87" s="11">
        <v>4.2876499999999996E-3</v>
      </c>
      <c r="H87" s="11">
        <v>1.808541E-2</v>
      </c>
      <c r="I87" s="11">
        <v>1.11076E-2</v>
      </c>
      <c r="J87" s="11"/>
      <c r="K87" s="11">
        <v>1.76796E-2</v>
      </c>
      <c r="L87" s="11">
        <v>7.8038300000000003E-3</v>
      </c>
      <c r="M87" s="11">
        <v>9.9409300000000006E-3</v>
      </c>
      <c r="N87" s="11">
        <v>8.6200800000000005E-3</v>
      </c>
      <c r="O87" s="11">
        <v>1.018062E-2</v>
      </c>
      <c r="P87" s="11">
        <v>8.9760299999999994E-3</v>
      </c>
      <c r="Q87" s="11">
        <v>1.554258E-2</v>
      </c>
      <c r="R87" s="11">
        <v>1.394868E-2</v>
      </c>
      <c r="S87" s="11"/>
      <c r="T87" s="11">
        <v>4.2076540000000003E-2</v>
      </c>
      <c r="U87" s="11">
        <v>4.7895519999999997E-2</v>
      </c>
      <c r="V87" s="11">
        <v>3.746567E-2</v>
      </c>
      <c r="W87" s="11">
        <v>4.0286379999999997E-2</v>
      </c>
      <c r="X87" s="11">
        <v>3.7968300000000003E-2</v>
      </c>
      <c r="Y87" s="11">
        <v>3.5603049999999997E-2</v>
      </c>
      <c r="Z87" s="11">
        <v>4.236036E-2</v>
      </c>
      <c r="AA87" s="11">
        <v>4.088265E-2</v>
      </c>
      <c r="AB87" s="11"/>
      <c r="AC87" s="11">
        <v>1.196523E-2</v>
      </c>
      <c r="AD87" s="11">
        <v>1.421014E-2</v>
      </c>
      <c r="AE87" s="11">
        <v>1.199802E-2</v>
      </c>
      <c r="AF87" s="11">
        <v>1.192087E-2</v>
      </c>
      <c r="AG87" s="11">
        <v>5.9534599999999998E-3</v>
      </c>
      <c r="AH87" s="11">
        <v>9.37524E-3</v>
      </c>
      <c r="AI87" s="11">
        <v>1.1740769999999999E-2</v>
      </c>
      <c r="AJ87" s="11">
        <v>1.0780440000000001E-2</v>
      </c>
      <c r="AK87" s="11"/>
    </row>
    <row r="88" spans="1:37" x14ac:dyDescent="0.2">
      <c r="A88" s="6">
        <v>16.399999999999999</v>
      </c>
      <c r="B88" s="11">
        <v>1.163279E-2</v>
      </c>
      <c r="C88" s="11">
        <v>1.7277270000000001E-2</v>
      </c>
      <c r="D88" s="11">
        <v>2.0377139999999998E-2</v>
      </c>
      <c r="E88" s="11">
        <v>1.1260239999999999E-2</v>
      </c>
      <c r="F88" s="11">
        <v>1.751989E-2</v>
      </c>
      <c r="G88" s="11">
        <v>8.0410900000000007E-3</v>
      </c>
      <c r="H88" s="11">
        <v>1.7153089999999999E-2</v>
      </c>
      <c r="I88" s="11">
        <v>1.302093E-2</v>
      </c>
      <c r="J88" s="11"/>
      <c r="K88" s="11">
        <v>1.019369E-2</v>
      </c>
      <c r="L88" s="11">
        <v>6.8849599999999999E-3</v>
      </c>
      <c r="M88" s="11">
        <v>5.0794600000000001E-3</v>
      </c>
      <c r="N88" s="11">
        <v>7.8091799999999998E-3</v>
      </c>
      <c r="O88" s="11">
        <v>9.1256500000000008E-3</v>
      </c>
      <c r="P88" s="11">
        <v>7.27372E-3</v>
      </c>
      <c r="Q88" s="11">
        <v>1.0262459999999999E-2</v>
      </c>
      <c r="R88" s="11">
        <v>1.306412E-2</v>
      </c>
      <c r="S88" s="11"/>
      <c r="T88" s="11">
        <v>4.1633330000000003E-2</v>
      </c>
      <c r="U88" s="11">
        <v>5.4908289999999998E-2</v>
      </c>
      <c r="V88" s="11">
        <v>3.5923429999999999E-2</v>
      </c>
      <c r="W88" s="11">
        <v>3.3348259999999998E-2</v>
      </c>
      <c r="X88" s="11">
        <v>3.9055769999999997E-2</v>
      </c>
      <c r="Y88" s="11">
        <v>3.9237559999999998E-2</v>
      </c>
      <c r="Z88" s="11">
        <v>4.1264500000000003E-2</v>
      </c>
      <c r="AA88" s="11">
        <v>4.3128970000000003E-2</v>
      </c>
      <c r="AB88" s="11"/>
      <c r="AC88" s="11">
        <v>1.3548640000000001E-2</v>
      </c>
      <c r="AD88" s="11">
        <v>1.6077370000000001E-2</v>
      </c>
      <c r="AE88" s="11">
        <v>8.9061499999999998E-3</v>
      </c>
      <c r="AF88" s="11">
        <v>9.8659999999999998E-3</v>
      </c>
      <c r="AG88" s="11">
        <v>6.6962100000000002E-3</v>
      </c>
      <c r="AH88" s="11">
        <v>1.381635E-2</v>
      </c>
      <c r="AI88" s="11">
        <v>1.0287920000000001E-2</v>
      </c>
      <c r="AJ88" s="11">
        <v>1.293246E-2</v>
      </c>
      <c r="AK88" s="11"/>
    </row>
    <row r="89" spans="1:37" x14ac:dyDescent="0.2">
      <c r="A89" s="6">
        <v>16.600000000000001</v>
      </c>
      <c r="B89" s="11">
        <v>1.7547630000000002E-2</v>
      </c>
      <c r="C89" s="11">
        <v>1.9850030000000001E-2</v>
      </c>
      <c r="D89" s="11">
        <v>1.515799E-2</v>
      </c>
      <c r="E89" s="11">
        <v>9.1478500000000008E-3</v>
      </c>
      <c r="F89" s="11">
        <v>1.404204E-2</v>
      </c>
      <c r="G89" s="11">
        <v>9.4785300000000006E-3</v>
      </c>
      <c r="H89" s="11">
        <v>1.602758E-2</v>
      </c>
      <c r="I89" s="11">
        <v>1.67333E-2</v>
      </c>
      <c r="J89" s="11"/>
      <c r="K89" s="11">
        <v>8.2828899999999994E-3</v>
      </c>
      <c r="L89" s="11">
        <v>8.5145599999999991E-3</v>
      </c>
      <c r="M89" s="11">
        <v>8.6375400000000008E-3</v>
      </c>
      <c r="N89" s="11">
        <v>9.2660599999999996E-3</v>
      </c>
      <c r="O89" s="11">
        <v>8.7942000000000003E-3</v>
      </c>
      <c r="P89" s="11">
        <v>4.7756400000000003E-3</v>
      </c>
      <c r="Q89" s="11">
        <v>1.3897959999999999E-2</v>
      </c>
      <c r="R89" s="11">
        <v>1.016567E-2</v>
      </c>
      <c r="S89" s="11"/>
      <c r="T89" s="11">
        <v>4.3331109999999999E-2</v>
      </c>
      <c r="U89" s="11">
        <v>4.9911579999999997E-2</v>
      </c>
      <c r="V89" s="11">
        <v>3.4128459999999999E-2</v>
      </c>
      <c r="W89" s="11">
        <v>3.8675840000000003E-2</v>
      </c>
      <c r="X89" s="11">
        <v>3.1782329999999998E-2</v>
      </c>
      <c r="Y89" s="11">
        <v>3.4426190000000002E-2</v>
      </c>
      <c r="Z89" s="11">
        <v>4.7781259999999999E-2</v>
      </c>
      <c r="AA89" s="11">
        <v>4.140485E-2</v>
      </c>
      <c r="AB89" s="11"/>
      <c r="AC89" s="11">
        <v>1.23652E-2</v>
      </c>
      <c r="AD89" s="11">
        <v>1.713862E-2</v>
      </c>
      <c r="AE89" s="11">
        <v>1.0772790000000001E-2</v>
      </c>
      <c r="AF89" s="11">
        <v>1.229017E-2</v>
      </c>
      <c r="AG89" s="11">
        <v>9.5378300000000006E-3</v>
      </c>
      <c r="AH89" s="11">
        <v>1.1123579999999999E-2</v>
      </c>
      <c r="AI89" s="11">
        <v>1.045809E-2</v>
      </c>
      <c r="AJ89" s="11">
        <v>1.278061E-2</v>
      </c>
      <c r="AK89" s="11"/>
    </row>
    <row r="90" spans="1:37" x14ac:dyDescent="0.2">
      <c r="A90" s="6">
        <v>16.8</v>
      </c>
      <c r="B90" s="11">
        <v>1.9984089999999999E-2</v>
      </c>
      <c r="C90" s="11">
        <v>1.482053E-2</v>
      </c>
      <c r="D90" s="11">
        <v>1.784906E-2</v>
      </c>
      <c r="E90" s="11">
        <v>1.1154849999999999E-2</v>
      </c>
      <c r="F90" s="11">
        <v>1.6376080000000001E-2</v>
      </c>
      <c r="G90" s="11">
        <v>9.4316799999999996E-3</v>
      </c>
      <c r="H90" s="11">
        <v>1.9962290000000001E-2</v>
      </c>
      <c r="I90" s="11">
        <v>1.019045E-2</v>
      </c>
      <c r="J90" s="11"/>
      <c r="K90" s="11">
        <v>1.2697369999999999E-2</v>
      </c>
      <c r="L90" s="11">
        <v>8.1595699999999997E-3</v>
      </c>
      <c r="M90" s="11">
        <v>1.106157E-2</v>
      </c>
      <c r="N90" s="11">
        <v>8.1738799999999997E-3</v>
      </c>
      <c r="O90" s="11">
        <v>1.04414E-2</v>
      </c>
      <c r="P90" s="11">
        <v>1.302818E-2</v>
      </c>
      <c r="Q90" s="11">
        <v>1.332945E-2</v>
      </c>
      <c r="R90" s="11">
        <v>1.800883E-2</v>
      </c>
      <c r="S90" s="11"/>
      <c r="T90" s="11">
        <v>4.3712620000000001E-2</v>
      </c>
      <c r="U90" s="11">
        <v>5.2575379999999998E-2</v>
      </c>
      <c r="V90" s="11">
        <v>3.408825E-2</v>
      </c>
      <c r="W90" s="11">
        <v>3.5125280000000002E-2</v>
      </c>
      <c r="X90" s="11">
        <v>3.3689799999999999E-2</v>
      </c>
      <c r="Y90" s="11">
        <v>3.3382290000000002E-2</v>
      </c>
      <c r="Z90" s="11">
        <v>4.518954E-2</v>
      </c>
      <c r="AA90" s="11">
        <v>4.415446E-2</v>
      </c>
      <c r="AB90" s="11"/>
      <c r="AC90" s="11">
        <v>1.3246559999999999E-2</v>
      </c>
      <c r="AD90" s="11">
        <v>1.2728679999999999E-2</v>
      </c>
      <c r="AE90" s="11">
        <v>1.049054E-2</v>
      </c>
      <c r="AF90" s="11">
        <v>6.2767200000000004E-3</v>
      </c>
      <c r="AG90" s="11">
        <v>1.1375150000000001E-2</v>
      </c>
      <c r="AH90" s="11">
        <v>1.022142E-2</v>
      </c>
      <c r="AI90" s="11">
        <v>1.190564E-2</v>
      </c>
      <c r="AJ90" s="11">
        <v>1.294789E-2</v>
      </c>
      <c r="AK90" s="11"/>
    </row>
    <row r="91" spans="1:37" x14ac:dyDescent="0.2">
      <c r="A91" s="6">
        <v>17</v>
      </c>
      <c r="B91" s="11">
        <v>1.729398E-2</v>
      </c>
      <c r="C91" s="11">
        <v>1.5664839999999999E-2</v>
      </c>
      <c r="D91" s="11">
        <v>1.7761140000000002E-2</v>
      </c>
      <c r="E91" s="11">
        <v>1.3144660000000001E-2</v>
      </c>
      <c r="F91" s="11">
        <v>1.766947E-2</v>
      </c>
      <c r="G91" s="11">
        <v>9.7806000000000004E-3</v>
      </c>
      <c r="H91" s="11">
        <v>1.8617379999999999E-2</v>
      </c>
      <c r="I91" s="11">
        <v>1.034275E-2</v>
      </c>
      <c r="J91" s="11"/>
      <c r="K91" s="11">
        <v>1.3297939999999999E-2</v>
      </c>
      <c r="L91" s="11">
        <v>5.7916199999999999E-3</v>
      </c>
      <c r="M91" s="11">
        <v>7.4025000000000002E-3</v>
      </c>
      <c r="N91" s="11">
        <v>7.8498400000000003E-3</v>
      </c>
      <c r="O91" s="11">
        <v>1.301506E-2</v>
      </c>
      <c r="P91" s="11">
        <v>9.7565099999999995E-3</v>
      </c>
      <c r="Q91" s="11">
        <v>1.039327E-2</v>
      </c>
      <c r="R91" s="11">
        <v>1.6707110000000001E-2</v>
      </c>
      <c r="S91" s="11"/>
      <c r="T91" s="11">
        <v>4.3766439999999997E-2</v>
      </c>
      <c r="U91" s="11">
        <v>5.3246259999999997E-2</v>
      </c>
      <c r="V91" s="11">
        <v>3.755203E-2</v>
      </c>
      <c r="W91" s="11">
        <v>3.2732030000000002E-2</v>
      </c>
      <c r="X91" s="11">
        <v>3.6644580000000003E-2</v>
      </c>
      <c r="Y91" s="11">
        <v>3.479778E-2</v>
      </c>
      <c r="Z91" s="11">
        <v>4.521725E-2</v>
      </c>
      <c r="AA91" s="11">
        <v>4.5170120000000001E-2</v>
      </c>
      <c r="AB91" s="11"/>
      <c r="AC91" s="11">
        <v>1.922401E-2</v>
      </c>
      <c r="AD91" s="11">
        <v>1.228043E-2</v>
      </c>
      <c r="AE91" s="11">
        <v>5.7413400000000002E-3</v>
      </c>
      <c r="AF91" s="11">
        <v>1.045373E-2</v>
      </c>
      <c r="AG91" s="11">
        <v>2.7466999999999999E-3</v>
      </c>
      <c r="AH91" s="11">
        <v>1.2327609999999999E-2</v>
      </c>
      <c r="AI91" s="11">
        <v>1.715061E-2</v>
      </c>
      <c r="AJ91" s="11">
        <v>7.7107499999999997E-3</v>
      </c>
      <c r="AK91" s="11"/>
    </row>
    <row r="92" spans="1:37" x14ac:dyDescent="0.2">
      <c r="A92" s="6">
        <v>17.2</v>
      </c>
      <c r="B92" s="11">
        <v>1.491427E-2</v>
      </c>
      <c r="C92" s="11">
        <v>1.358577E-2</v>
      </c>
      <c r="D92" s="11">
        <v>1.9855569999999999E-2</v>
      </c>
      <c r="E92" s="11">
        <v>1.117363E-2</v>
      </c>
      <c r="F92" s="11">
        <v>1.275364E-2</v>
      </c>
      <c r="G92" s="11">
        <v>9.7231799999999997E-3</v>
      </c>
      <c r="H92" s="11">
        <v>1.5161549999999999E-2</v>
      </c>
      <c r="I92" s="11">
        <v>1.470262E-2</v>
      </c>
      <c r="J92" s="11"/>
      <c r="K92" s="11">
        <v>1.0213059999999999E-2</v>
      </c>
      <c r="L92" s="11">
        <v>1.204245E-2</v>
      </c>
      <c r="M92" s="11">
        <v>9.2470499999999997E-3</v>
      </c>
      <c r="N92" s="11">
        <v>1.032833E-2</v>
      </c>
      <c r="O92" s="11">
        <v>8.1704499999999992E-3</v>
      </c>
      <c r="P92" s="11">
        <v>7.7911999999999999E-3</v>
      </c>
      <c r="Q92" s="11">
        <v>9.9398200000000003E-3</v>
      </c>
      <c r="R92" s="11">
        <v>1.136114E-2</v>
      </c>
      <c r="S92" s="11"/>
      <c r="T92" s="11">
        <v>4.4183449999999999E-2</v>
      </c>
      <c r="U92" s="11">
        <v>5.1343590000000001E-2</v>
      </c>
      <c r="V92" s="11">
        <v>3.33035E-2</v>
      </c>
      <c r="W92" s="11">
        <v>3.4807159999999997E-2</v>
      </c>
      <c r="X92" s="11">
        <v>4.0497430000000001E-2</v>
      </c>
      <c r="Y92" s="11">
        <v>3.8013619999999998E-2</v>
      </c>
      <c r="Z92" s="11">
        <v>4.232926E-2</v>
      </c>
      <c r="AA92" s="11">
        <v>4.023359E-2</v>
      </c>
      <c r="AB92" s="11"/>
      <c r="AC92" s="11">
        <v>1.2851939999999999E-2</v>
      </c>
      <c r="AD92" s="11">
        <v>1.303315E-2</v>
      </c>
      <c r="AE92" s="11">
        <v>9.1587999999999999E-3</v>
      </c>
      <c r="AF92" s="11">
        <v>1.32806E-2</v>
      </c>
      <c r="AG92" s="11">
        <v>9.6727500000000008E-3</v>
      </c>
      <c r="AH92" s="11">
        <v>8.2654500000000006E-3</v>
      </c>
      <c r="AI92" s="11">
        <v>1.266574E-2</v>
      </c>
      <c r="AJ92" s="11">
        <v>1.0076989999999999E-2</v>
      </c>
      <c r="AK92" s="11"/>
    </row>
    <row r="93" spans="1:37" x14ac:dyDescent="0.2">
      <c r="A93" s="6">
        <v>17.399999999999999</v>
      </c>
      <c r="B93" s="11">
        <v>1.668145E-2</v>
      </c>
      <c r="C93" s="11">
        <v>1.6282680000000001E-2</v>
      </c>
      <c r="D93" s="11">
        <v>1.5051760000000001E-2</v>
      </c>
      <c r="E93" s="11">
        <v>1.273122E-2</v>
      </c>
      <c r="F93" s="11">
        <v>1.013088E-2</v>
      </c>
      <c r="G93" s="11">
        <v>7.3348500000000004E-3</v>
      </c>
      <c r="H93" s="11">
        <v>1.8521280000000001E-2</v>
      </c>
      <c r="I93" s="11">
        <v>1.11822E-2</v>
      </c>
      <c r="J93" s="11"/>
      <c r="K93" s="11">
        <v>1.002829E-2</v>
      </c>
      <c r="L93" s="11">
        <v>1.283027E-2</v>
      </c>
      <c r="M93" s="11">
        <v>1.05135E-2</v>
      </c>
      <c r="N93" s="11">
        <v>8.9685000000000008E-3</v>
      </c>
      <c r="O93" s="11">
        <v>1.4632060000000001E-2</v>
      </c>
      <c r="P93" s="11">
        <v>7.9242400000000008E-3</v>
      </c>
      <c r="Q93" s="11">
        <v>1.3174430000000001E-2</v>
      </c>
      <c r="R93" s="11">
        <v>1.168489E-2</v>
      </c>
      <c r="S93" s="11"/>
      <c r="T93" s="11">
        <v>4.4738100000000003E-2</v>
      </c>
      <c r="U93" s="11">
        <v>5.2699459999999997E-2</v>
      </c>
      <c r="V93" s="11">
        <v>3.7609650000000001E-2</v>
      </c>
      <c r="W93" s="11">
        <v>3.8101660000000002E-2</v>
      </c>
      <c r="X93" s="11">
        <v>3.5339210000000003E-2</v>
      </c>
      <c r="Y93" s="11">
        <v>3.3956380000000001E-2</v>
      </c>
      <c r="Z93" s="11">
        <v>4.4481519999999997E-2</v>
      </c>
      <c r="AA93" s="11">
        <v>3.7538759999999997E-2</v>
      </c>
      <c r="AB93" s="11"/>
      <c r="AC93" s="11">
        <v>1.3556489999999999E-2</v>
      </c>
      <c r="AD93" s="11">
        <v>1.618671E-2</v>
      </c>
      <c r="AE93" s="11">
        <v>7.9859300000000005E-3</v>
      </c>
      <c r="AF93" s="11">
        <v>1.1662759999999999E-2</v>
      </c>
      <c r="AG93" s="11">
        <v>4.6099699999999997E-3</v>
      </c>
      <c r="AH93" s="11">
        <v>1.06095E-3</v>
      </c>
      <c r="AI93" s="11">
        <v>5.7076100000000001E-3</v>
      </c>
      <c r="AJ93" s="11">
        <v>1.1017519999999999E-2</v>
      </c>
      <c r="AK93" s="11"/>
    </row>
    <row r="94" spans="1:37" x14ac:dyDescent="0.2">
      <c r="A94" s="6">
        <v>17.600000000000001</v>
      </c>
      <c r="B94" s="11">
        <v>1.8139079999999998E-2</v>
      </c>
      <c r="C94" s="11">
        <v>1.1756630000000001E-2</v>
      </c>
      <c r="D94" s="11">
        <v>1.731951E-2</v>
      </c>
      <c r="E94" s="11">
        <v>1.126491E-2</v>
      </c>
      <c r="F94" s="11">
        <v>1.415402E-2</v>
      </c>
      <c r="G94" s="11">
        <v>1.0462910000000001E-2</v>
      </c>
      <c r="H94" s="11">
        <v>2.1230300000000001E-2</v>
      </c>
      <c r="I94" s="11">
        <v>8.7734300000000005E-3</v>
      </c>
      <c r="J94" s="11"/>
      <c r="K94" s="11">
        <v>1.333702E-2</v>
      </c>
      <c r="L94" s="11">
        <v>9.6110299999999996E-3</v>
      </c>
      <c r="M94" s="11">
        <v>9.7262300000000006E-3</v>
      </c>
      <c r="N94" s="11">
        <v>8.0326000000000009E-3</v>
      </c>
      <c r="O94" s="11">
        <v>1.1682089999999999E-2</v>
      </c>
      <c r="P94" s="11">
        <v>7.9060199999999997E-3</v>
      </c>
      <c r="Q94" s="11">
        <v>1.092198E-2</v>
      </c>
      <c r="R94" s="11">
        <v>1.4772169999999999E-2</v>
      </c>
      <c r="S94" s="11"/>
      <c r="T94" s="11">
        <v>4.0112040000000002E-2</v>
      </c>
      <c r="U94" s="11">
        <v>5.0411499999999998E-2</v>
      </c>
      <c r="V94" s="11">
        <v>3.5607420000000001E-2</v>
      </c>
      <c r="W94" s="11">
        <v>3.450603E-2</v>
      </c>
      <c r="X94" s="11">
        <v>3.7118539999999998E-2</v>
      </c>
      <c r="Y94" s="11">
        <v>3.7012780000000002E-2</v>
      </c>
      <c r="Z94" s="11">
        <v>4.4298579999999997E-2</v>
      </c>
      <c r="AA94" s="11">
        <v>4.1425200000000002E-2</v>
      </c>
      <c r="AB94" s="11"/>
      <c r="AC94" s="11">
        <v>1.246675E-2</v>
      </c>
      <c r="AD94" s="11">
        <v>1.6138969999999999E-2</v>
      </c>
      <c r="AE94" s="11">
        <v>4.1775700000000002E-3</v>
      </c>
      <c r="AF94" s="11">
        <v>1.2631379999999999E-2</v>
      </c>
      <c r="AG94" s="11">
        <v>1.1921569999999999E-2</v>
      </c>
      <c r="AH94" s="11">
        <v>9.0783200000000008E-3</v>
      </c>
      <c r="AI94" s="11">
        <v>1.1128269999999999E-2</v>
      </c>
      <c r="AJ94" s="11">
        <v>1.338894E-2</v>
      </c>
      <c r="AK94" s="11"/>
    </row>
    <row r="95" spans="1:37" x14ac:dyDescent="0.2">
      <c r="A95" s="6">
        <v>17.8</v>
      </c>
      <c r="B95" s="11">
        <v>1.3337679999999999E-2</v>
      </c>
      <c r="C95" s="11">
        <v>1.640869E-2</v>
      </c>
      <c r="D95" s="11">
        <v>1.655587E-2</v>
      </c>
      <c r="E95" s="11">
        <v>8.9819600000000006E-3</v>
      </c>
      <c r="F95" s="11">
        <v>1.8500019999999999E-2</v>
      </c>
      <c r="G95" s="11">
        <v>8.1138900000000003E-3</v>
      </c>
      <c r="H95" s="11">
        <v>1.7841099999999999E-2</v>
      </c>
      <c r="I95" s="11">
        <v>6.3295299999999999E-3</v>
      </c>
      <c r="J95" s="11"/>
      <c r="K95" s="11">
        <v>9.3643400000000005E-3</v>
      </c>
      <c r="L95" s="11">
        <v>9.6242099999999994E-3</v>
      </c>
      <c r="M95" s="11">
        <v>1.130274E-2</v>
      </c>
      <c r="N95" s="11">
        <v>7.0955100000000002E-3</v>
      </c>
      <c r="O95" s="11">
        <v>5.1269999999999996E-3</v>
      </c>
      <c r="P95" s="11">
        <v>7.3679699999999997E-3</v>
      </c>
      <c r="Q95" s="11">
        <v>1.104049E-2</v>
      </c>
      <c r="R95" s="11">
        <v>1.026092E-2</v>
      </c>
      <c r="S95" s="11"/>
      <c r="T95" s="11">
        <v>4.5462830000000003E-2</v>
      </c>
      <c r="U95" s="11">
        <v>5.3886499999999997E-2</v>
      </c>
      <c r="V95" s="11">
        <v>3.8492169999999999E-2</v>
      </c>
      <c r="W95" s="11">
        <v>3.7383909999999999E-2</v>
      </c>
      <c r="X95" s="11">
        <v>3.8124249999999998E-2</v>
      </c>
      <c r="Y95" s="11">
        <v>3.3234310000000003E-2</v>
      </c>
      <c r="Z95" s="11">
        <v>4.1174330000000002E-2</v>
      </c>
      <c r="AA95" s="11">
        <v>3.8540459999999999E-2</v>
      </c>
      <c r="AB95" s="11"/>
      <c r="AC95" s="11">
        <v>1.1479919999999999E-2</v>
      </c>
      <c r="AD95" s="11">
        <v>1.7023369999999999E-2</v>
      </c>
      <c r="AE95" s="11">
        <v>1.022925E-2</v>
      </c>
      <c r="AF95" s="11">
        <v>1.1758589999999999E-2</v>
      </c>
      <c r="AG95" s="11">
        <v>6.9808400000000003E-3</v>
      </c>
      <c r="AH95" s="11">
        <v>6.8469899999999998E-3</v>
      </c>
      <c r="AI95" s="11">
        <v>1.9550419999999999E-2</v>
      </c>
      <c r="AJ95" s="11">
        <v>8.7237700000000005E-3</v>
      </c>
      <c r="AK95" s="11"/>
    </row>
    <row r="96" spans="1:37" x14ac:dyDescent="0.2">
      <c r="A96" s="6">
        <v>18</v>
      </c>
      <c r="B96" s="11">
        <v>1.44367E-2</v>
      </c>
      <c r="C96" s="11">
        <v>1.7163850000000001E-2</v>
      </c>
      <c r="D96" s="11">
        <v>1.7875559999999999E-2</v>
      </c>
      <c r="E96" s="11">
        <v>1.144214E-2</v>
      </c>
      <c r="F96" s="11">
        <v>1.7829100000000001E-2</v>
      </c>
      <c r="G96" s="11">
        <v>5.0916399999999997E-3</v>
      </c>
      <c r="H96" s="11">
        <v>1.8187169999999999E-2</v>
      </c>
      <c r="I96" s="11">
        <v>1.358995E-2</v>
      </c>
      <c r="J96" s="11"/>
      <c r="K96" s="11">
        <v>1.2457340000000001E-2</v>
      </c>
      <c r="L96" s="11">
        <v>6.6722300000000003E-3</v>
      </c>
      <c r="M96" s="11">
        <v>1.0534480000000001E-2</v>
      </c>
      <c r="N96" s="11">
        <v>1.061725E-2</v>
      </c>
      <c r="O96" s="11">
        <v>6.1599000000000003E-3</v>
      </c>
      <c r="P96" s="11">
        <v>1.007164E-2</v>
      </c>
      <c r="Q96" s="11">
        <v>1.1990020000000001E-2</v>
      </c>
      <c r="R96" s="11">
        <v>1.322884E-2</v>
      </c>
      <c r="S96" s="11"/>
      <c r="T96" s="11">
        <v>4.2253480000000003E-2</v>
      </c>
      <c r="U96" s="11">
        <v>5.4191690000000001E-2</v>
      </c>
      <c r="V96" s="11">
        <v>3.7078079999999999E-2</v>
      </c>
      <c r="W96" s="11">
        <v>3.8464030000000003E-2</v>
      </c>
      <c r="X96" s="11">
        <v>3.7226860000000001E-2</v>
      </c>
      <c r="Y96" s="11">
        <v>4.1951269999999999E-2</v>
      </c>
      <c r="Z96" s="11">
        <v>4.0294530000000002E-2</v>
      </c>
      <c r="AA96" s="11">
        <v>4.3565909999999999E-2</v>
      </c>
      <c r="AB96" s="11"/>
      <c r="AC96" s="11">
        <v>1.7704669999999999E-2</v>
      </c>
      <c r="AD96" s="11">
        <v>1.7255880000000001E-2</v>
      </c>
      <c r="AE96" s="11">
        <v>9.5797699999999996E-3</v>
      </c>
      <c r="AF96" s="11">
        <v>8.7219800000000007E-3</v>
      </c>
      <c r="AG96" s="11">
        <v>1.111035E-2</v>
      </c>
      <c r="AH96" s="11">
        <v>1.136792E-2</v>
      </c>
      <c r="AI96" s="11">
        <v>8.0688800000000005E-3</v>
      </c>
      <c r="AJ96" s="11">
        <v>1.237131E-2</v>
      </c>
      <c r="AK96" s="11"/>
    </row>
    <row r="97" spans="1:37" x14ac:dyDescent="0.2">
      <c r="A97" s="6">
        <v>18.2</v>
      </c>
      <c r="B97" s="11">
        <v>1.6839199999999999E-2</v>
      </c>
      <c r="C97" s="11">
        <v>1.8691820000000001E-2</v>
      </c>
      <c r="D97" s="11">
        <v>1.6411530000000001E-2</v>
      </c>
      <c r="E97" s="11">
        <v>1.1706380000000001E-2</v>
      </c>
      <c r="F97" s="11">
        <v>1.3004119999999999E-2</v>
      </c>
      <c r="G97" s="11">
        <v>8.32397E-3</v>
      </c>
      <c r="H97" s="11">
        <v>1.8614519999999999E-2</v>
      </c>
      <c r="I97" s="11">
        <v>8.0701499999999999E-3</v>
      </c>
      <c r="J97" s="11"/>
      <c r="K97" s="11">
        <v>1.3284539999999999E-2</v>
      </c>
      <c r="L97" s="11">
        <v>1.002716E-2</v>
      </c>
      <c r="M97" s="11">
        <v>9.5243600000000008E-3</v>
      </c>
      <c r="N97" s="11">
        <v>2.6156500000000002E-3</v>
      </c>
      <c r="O97" s="11">
        <v>1.04259E-2</v>
      </c>
      <c r="P97" s="11">
        <v>3.9598999999999997E-3</v>
      </c>
      <c r="Q97" s="11">
        <v>1.5849200000000001E-2</v>
      </c>
      <c r="R97" s="11">
        <v>1.75119E-2</v>
      </c>
      <c r="S97" s="11"/>
      <c r="T97" s="11">
        <v>4.1133129999999997E-2</v>
      </c>
      <c r="U97" s="11">
        <v>5.0875249999999997E-2</v>
      </c>
      <c r="V97" s="11">
        <v>3.7617850000000001E-2</v>
      </c>
      <c r="W97" s="11">
        <v>3.4558449999999998E-2</v>
      </c>
      <c r="X97" s="11">
        <v>3.7834180000000002E-2</v>
      </c>
      <c r="Y97" s="11">
        <v>3.6859360000000001E-2</v>
      </c>
      <c r="Z97" s="11">
        <v>4.5528970000000002E-2</v>
      </c>
      <c r="AA97" s="11">
        <v>4.5804810000000001E-2</v>
      </c>
      <c r="AB97" s="11"/>
      <c r="AC97" s="11">
        <v>1.54527E-2</v>
      </c>
      <c r="AD97" s="11">
        <v>1.516927E-2</v>
      </c>
      <c r="AE97" s="11">
        <v>8.9450699999999994E-3</v>
      </c>
      <c r="AF97" s="11">
        <v>1.0353609999999999E-2</v>
      </c>
      <c r="AG97" s="11">
        <v>6.1404900000000002E-3</v>
      </c>
      <c r="AH97" s="11">
        <v>1.458244E-2</v>
      </c>
      <c r="AI97" s="11">
        <v>1.108456E-2</v>
      </c>
      <c r="AJ97" s="11">
        <v>9.1981100000000007E-3</v>
      </c>
      <c r="AK97" s="11"/>
    </row>
    <row r="98" spans="1:37" x14ac:dyDescent="0.2">
      <c r="A98" s="6">
        <v>18.399999999999999</v>
      </c>
      <c r="B98" s="11">
        <v>1.6712359999999999E-2</v>
      </c>
      <c r="C98" s="11">
        <v>1.458219E-2</v>
      </c>
      <c r="D98" s="11">
        <v>1.8229180000000001E-2</v>
      </c>
      <c r="E98" s="11">
        <v>1.152603E-2</v>
      </c>
      <c r="F98" s="11">
        <v>1.4552219999999999E-2</v>
      </c>
      <c r="G98" s="11">
        <v>7.4266000000000002E-3</v>
      </c>
      <c r="H98" s="11">
        <v>1.9521340000000002E-2</v>
      </c>
      <c r="I98" s="11">
        <v>1.2279959999999999E-2</v>
      </c>
      <c r="J98" s="11"/>
      <c r="K98" s="11">
        <v>1.128638E-2</v>
      </c>
      <c r="L98" s="11">
        <v>7.0226400000000001E-3</v>
      </c>
      <c r="M98" s="11">
        <v>8.5163700000000005E-3</v>
      </c>
      <c r="N98" s="11">
        <v>8.7131799999999992E-3</v>
      </c>
      <c r="O98" s="11">
        <v>6.1852799999999996E-3</v>
      </c>
      <c r="P98" s="11">
        <v>8.9540399999999999E-3</v>
      </c>
      <c r="Q98" s="11">
        <v>1.279252E-2</v>
      </c>
      <c r="R98" s="11">
        <v>1.4592239999999999E-2</v>
      </c>
      <c r="S98" s="11"/>
      <c r="T98" s="11">
        <v>4.6072990000000001E-2</v>
      </c>
      <c r="U98" s="11">
        <v>5.4965510000000002E-2</v>
      </c>
      <c r="V98" s="11">
        <v>3.7554709999999998E-2</v>
      </c>
      <c r="W98" s="11">
        <v>3.7102580000000003E-2</v>
      </c>
      <c r="X98" s="11">
        <v>3.4625570000000001E-2</v>
      </c>
      <c r="Y98" s="11">
        <v>3.7571640000000003E-2</v>
      </c>
      <c r="Z98" s="11">
        <v>4.4176010000000002E-2</v>
      </c>
      <c r="AA98" s="11">
        <v>4.4984240000000002E-2</v>
      </c>
      <c r="AB98" s="11"/>
      <c r="AC98" s="11">
        <v>1.338637E-2</v>
      </c>
      <c r="AD98" s="11">
        <v>1.5913500000000001E-2</v>
      </c>
      <c r="AE98" s="11">
        <v>1.0550179999999999E-2</v>
      </c>
      <c r="AF98" s="11">
        <v>1.088715E-2</v>
      </c>
      <c r="AG98" s="11">
        <v>8.7076600000000007E-3</v>
      </c>
      <c r="AH98" s="11">
        <v>1.2465820000000001E-2</v>
      </c>
      <c r="AI98" s="11">
        <v>1.121255E-2</v>
      </c>
      <c r="AJ98" s="11">
        <v>1.3783E-2</v>
      </c>
      <c r="AK98" s="11"/>
    </row>
    <row r="99" spans="1:37" x14ac:dyDescent="0.2">
      <c r="A99" s="6">
        <v>18.600000000000001</v>
      </c>
      <c r="B99" s="11">
        <v>1.7557110000000001E-2</v>
      </c>
      <c r="C99" s="11">
        <v>1.430385E-2</v>
      </c>
      <c r="D99" s="11">
        <v>1.7942039999999999E-2</v>
      </c>
      <c r="E99" s="11">
        <v>9.8242899999999994E-3</v>
      </c>
      <c r="F99" s="11">
        <v>1.509632E-2</v>
      </c>
      <c r="G99" s="11">
        <v>1.209825E-2</v>
      </c>
      <c r="H99" s="11">
        <v>1.6905730000000001E-2</v>
      </c>
      <c r="I99" s="11">
        <v>1.561126E-2</v>
      </c>
      <c r="J99" s="11"/>
      <c r="K99" s="11">
        <v>1.362791E-2</v>
      </c>
      <c r="L99" s="11">
        <v>8.5089799999999993E-3</v>
      </c>
      <c r="M99" s="11">
        <v>1.284597E-2</v>
      </c>
      <c r="N99" s="11">
        <v>6.0709900000000001E-3</v>
      </c>
      <c r="O99" s="11">
        <v>1.130837E-2</v>
      </c>
      <c r="P99" s="11">
        <v>6.9801799999999999E-3</v>
      </c>
      <c r="Q99" s="11">
        <v>1.022203E-2</v>
      </c>
      <c r="R99" s="11">
        <v>1.165826E-2</v>
      </c>
      <c r="S99" s="11"/>
      <c r="T99" s="11">
        <v>4.3941559999999998E-2</v>
      </c>
      <c r="U99" s="11">
        <v>5.8026050000000003E-2</v>
      </c>
      <c r="V99" s="11">
        <v>3.5605669999999999E-2</v>
      </c>
      <c r="W99" s="11">
        <v>3.5476840000000003E-2</v>
      </c>
      <c r="X99" s="11">
        <v>3.7167110000000003E-2</v>
      </c>
      <c r="Y99" s="11">
        <v>3.5497479999999998E-2</v>
      </c>
      <c r="Z99" s="11">
        <v>4.3110299999999997E-2</v>
      </c>
      <c r="AA99" s="11">
        <v>4.3500900000000002E-2</v>
      </c>
      <c r="AB99" s="11"/>
      <c r="AC99" s="11">
        <v>1.258454E-2</v>
      </c>
      <c r="AD99" s="11">
        <v>1.5708960000000001E-2</v>
      </c>
      <c r="AE99" s="11">
        <v>5.5748400000000002E-3</v>
      </c>
      <c r="AF99" s="11">
        <v>1.0574979999999999E-2</v>
      </c>
      <c r="AG99" s="11">
        <v>7.13118E-3</v>
      </c>
      <c r="AH99" s="11">
        <v>1.1951929999999999E-2</v>
      </c>
      <c r="AI99" s="11">
        <v>9.9299000000000002E-3</v>
      </c>
      <c r="AJ99" s="11">
        <v>1.238118E-2</v>
      </c>
      <c r="AK99" s="11"/>
    </row>
    <row r="100" spans="1:37" x14ac:dyDescent="0.2">
      <c r="A100" s="6">
        <v>18.8</v>
      </c>
      <c r="B100" s="11">
        <v>1.9052220000000002E-2</v>
      </c>
      <c r="C100" s="11">
        <v>1.9325080000000001E-2</v>
      </c>
      <c r="D100" s="11">
        <v>1.7403999999999999E-2</v>
      </c>
      <c r="E100" s="11">
        <v>9.4400600000000001E-3</v>
      </c>
      <c r="F100" s="11">
        <v>2.1081059999999999E-2</v>
      </c>
      <c r="G100" s="11">
        <v>8.8746199999999997E-3</v>
      </c>
      <c r="H100" s="11">
        <v>1.9301660000000002E-2</v>
      </c>
      <c r="I100" s="11">
        <v>1.006141E-2</v>
      </c>
      <c r="J100" s="11"/>
      <c r="K100" s="11">
        <v>9.6513099999999998E-3</v>
      </c>
      <c r="L100" s="11">
        <v>7.1821799999999998E-3</v>
      </c>
      <c r="M100" s="11">
        <v>9.3493599999999993E-3</v>
      </c>
      <c r="N100" s="11">
        <v>7.2962599999999997E-3</v>
      </c>
      <c r="O100" s="11">
        <v>1.322888E-2</v>
      </c>
      <c r="P100" s="11">
        <v>9.9717399999999998E-3</v>
      </c>
      <c r="Q100" s="11">
        <v>1.0575640000000001E-2</v>
      </c>
      <c r="R100" s="11">
        <v>1.400973E-2</v>
      </c>
      <c r="S100" s="11"/>
      <c r="T100" s="11">
        <v>4.660955E-2</v>
      </c>
      <c r="U100" s="11">
        <v>5.545104E-2</v>
      </c>
      <c r="V100" s="11">
        <v>3.626037E-2</v>
      </c>
      <c r="W100" s="11">
        <v>3.7133480000000003E-2</v>
      </c>
      <c r="X100" s="11">
        <v>3.7513589999999999E-2</v>
      </c>
      <c r="Y100" s="11">
        <v>3.7805730000000003E-2</v>
      </c>
      <c r="Z100" s="11">
        <v>4.3185189999999998E-2</v>
      </c>
      <c r="AA100" s="11">
        <v>4.4117700000000003E-2</v>
      </c>
      <c r="AB100" s="11"/>
      <c r="AC100" s="11">
        <v>1.6620530000000001E-2</v>
      </c>
      <c r="AD100" s="11">
        <v>2.0776530000000001E-2</v>
      </c>
      <c r="AE100" s="11">
        <v>8.2140900000000003E-3</v>
      </c>
      <c r="AF100" s="11">
        <v>6.0538299999999996E-3</v>
      </c>
      <c r="AG100" s="11">
        <v>5.3754800000000002E-3</v>
      </c>
      <c r="AH100" s="11">
        <v>4.9373100000000003E-3</v>
      </c>
      <c r="AI100" s="11">
        <v>1.6035290000000001E-2</v>
      </c>
      <c r="AJ100" s="11">
        <v>8.1805699999999999E-3</v>
      </c>
      <c r="AK100" s="11"/>
    </row>
    <row r="101" spans="1:37" x14ac:dyDescent="0.2">
      <c r="A101" s="6">
        <v>19</v>
      </c>
      <c r="B101" s="11">
        <v>1.6515930000000002E-2</v>
      </c>
      <c r="C101" s="11">
        <v>1.7983249999999999E-2</v>
      </c>
      <c r="D101" s="11">
        <v>2.0192470000000001E-2</v>
      </c>
      <c r="E101" s="11">
        <v>8.3671000000000006E-3</v>
      </c>
      <c r="F101" s="11">
        <v>1.486793E-2</v>
      </c>
      <c r="G101" s="11">
        <v>6.3025800000000003E-3</v>
      </c>
      <c r="H101" s="11">
        <v>1.639183E-2</v>
      </c>
      <c r="I101" s="11">
        <v>1.1674729999999999E-2</v>
      </c>
      <c r="J101" s="11"/>
      <c r="K101" s="11">
        <v>1.085151E-2</v>
      </c>
      <c r="L101" s="11">
        <v>9.5723200000000005E-3</v>
      </c>
      <c r="M101" s="11">
        <v>6.8431899999999999E-3</v>
      </c>
      <c r="N101" s="11">
        <v>9.9056400000000003E-3</v>
      </c>
      <c r="O101" s="11">
        <v>1.132819E-2</v>
      </c>
      <c r="P101" s="11">
        <v>1.4144769999999999E-2</v>
      </c>
      <c r="Q101" s="11">
        <v>1.5194340000000001E-2</v>
      </c>
      <c r="R101" s="11">
        <v>1.374444E-2</v>
      </c>
      <c r="S101" s="11"/>
      <c r="T101" s="11">
        <v>4.2202440000000001E-2</v>
      </c>
      <c r="U101" s="11">
        <v>5.7186510000000003E-2</v>
      </c>
      <c r="V101" s="11">
        <v>3.9300639999999998E-2</v>
      </c>
      <c r="W101" s="11">
        <v>3.7655609999999999E-2</v>
      </c>
      <c r="X101" s="11">
        <v>3.811316E-2</v>
      </c>
      <c r="Y101" s="11">
        <v>3.5466310000000001E-2</v>
      </c>
      <c r="Z101" s="11">
        <v>4.2864939999999997E-2</v>
      </c>
      <c r="AA101" s="11">
        <v>4.125405E-2</v>
      </c>
      <c r="AB101" s="11"/>
      <c r="AC101" s="11">
        <v>1.7787609999999999E-2</v>
      </c>
      <c r="AD101" s="11">
        <v>1.4392459999999999E-2</v>
      </c>
      <c r="AE101" s="11">
        <v>1.4766420000000001E-2</v>
      </c>
      <c r="AF101" s="11">
        <v>1.335481E-2</v>
      </c>
      <c r="AG101" s="11">
        <v>8.7560099999999998E-3</v>
      </c>
      <c r="AH101" s="11">
        <v>1.205059E-2</v>
      </c>
      <c r="AI101" s="11">
        <v>9.9987400000000008E-3</v>
      </c>
      <c r="AJ101" s="11">
        <v>9.5171600000000002E-3</v>
      </c>
      <c r="AK101" s="11"/>
    </row>
    <row r="102" spans="1:37" x14ac:dyDescent="0.2">
      <c r="A102" s="6">
        <v>19.2</v>
      </c>
      <c r="B102" s="11">
        <v>2.2310480000000001E-2</v>
      </c>
      <c r="C102" s="11">
        <v>1.6176320000000001E-2</v>
      </c>
      <c r="D102" s="11">
        <v>1.8729860000000001E-2</v>
      </c>
      <c r="E102" s="11">
        <v>1.1528750000000001E-2</v>
      </c>
      <c r="F102" s="11">
        <v>1.540949E-2</v>
      </c>
      <c r="G102" s="11">
        <v>9.4288500000000008E-3</v>
      </c>
      <c r="H102" s="11">
        <v>1.874932E-2</v>
      </c>
      <c r="I102" s="11">
        <v>1.4557270000000001E-2</v>
      </c>
      <c r="J102" s="11"/>
      <c r="K102" s="11">
        <v>1.170709E-2</v>
      </c>
      <c r="L102" s="11">
        <v>1.4150879999999999E-2</v>
      </c>
      <c r="M102" s="11">
        <v>1.009548E-2</v>
      </c>
      <c r="N102" s="11">
        <v>9.8380599999999992E-3</v>
      </c>
      <c r="O102" s="11">
        <v>8.1784900000000001E-3</v>
      </c>
      <c r="P102" s="11">
        <v>8.8732199999999994E-3</v>
      </c>
      <c r="Q102" s="11">
        <v>1.279802E-2</v>
      </c>
      <c r="R102" s="11">
        <v>1.210602E-2</v>
      </c>
      <c r="S102" s="11"/>
      <c r="T102" s="11">
        <v>4.2962800000000002E-2</v>
      </c>
      <c r="U102" s="11">
        <v>5.370134E-2</v>
      </c>
      <c r="V102" s="11">
        <v>3.6778869999999998E-2</v>
      </c>
      <c r="W102" s="11">
        <v>3.8563680000000003E-2</v>
      </c>
      <c r="X102" s="11">
        <v>3.4900100000000003E-2</v>
      </c>
      <c r="Y102" s="11">
        <v>3.5311509999999997E-2</v>
      </c>
      <c r="Z102" s="11">
        <v>5.0486259999999998E-2</v>
      </c>
      <c r="AA102" s="11">
        <v>4.4382619999999998E-2</v>
      </c>
      <c r="AB102" s="11"/>
      <c r="AC102" s="11">
        <v>1.466803E-2</v>
      </c>
      <c r="AD102" s="11">
        <v>1.7337169999999999E-2</v>
      </c>
      <c r="AE102" s="11">
        <v>8.1871400000000007E-3</v>
      </c>
      <c r="AF102" s="11">
        <v>1.073315E-2</v>
      </c>
      <c r="AG102" s="11">
        <v>6.8541599999999998E-3</v>
      </c>
      <c r="AH102" s="11">
        <v>6.1814900000000004E-3</v>
      </c>
      <c r="AI102" s="11">
        <v>1.232866E-2</v>
      </c>
      <c r="AJ102" s="11">
        <v>1.2090460000000001E-2</v>
      </c>
      <c r="AK102" s="11"/>
    </row>
    <row r="103" spans="1:37" x14ac:dyDescent="0.2">
      <c r="A103" s="6">
        <v>19.399999999999999</v>
      </c>
      <c r="B103" s="11">
        <v>1.7533759999999999E-2</v>
      </c>
      <c r="C103" s="11">
        <v>1.3309430000000001E-2</v>
      </c>
      <c r="D103" s="11">
        <v>1.971701E-2</v>
      </c>
      <c r="E103" s="11">
        <v>1.3953709999999999E-2</v>
      </c>
      <c r="F103" s="11">
        <v>1.9107030000000001E-2</v>
      </c>
      <c r="G103" s="11">
        <v>9.5272900000000008E-3</v>
      </c>
      <c r="H103" s="11">
        <v>2.2134890000000001E-2</v>
      </c>
      <c r="I103" s="11">
        <v>1.050881E-2</v>
      </c>
      <c r="J103" s="11"/>
      <c r="K103" s="11">
        <v>1.308516E-2</v>
      </c>
      <c r="L103" s="11">
        <v>1.017319E-2</v>
      </c>
      <c r="M103" s="11">
        <v>1.144152E-2</v>
      </c>
      <c r="N103" s="11">
        <v>7.42985E-3</v>
      </c>
      <c r="O103" s="11">
        <v>1.4517189999999999E-2</v>
      </c>
      <c r="P103" s="11">
        <v>9.7000200000000002E-3</v>
      </c>
      <c r="Q103" s="11">
        <v>1.1322570000000001E-2</v>
      </c>
      <c r="R103" s="11">
        <v>1.2884710000000001E-2</v>
      </c>
      <c r="S103" s="11"/>
      <c r="T103" s="11">
        <v>4.4552849999999998E-2</v>
      </c>
      <c r="U103" s="11">
        <v>5.7600650000000003E-2</v>
      </c>
      <c r="V103" s="11">
        <v>3.9961620000000003E-2</v>
      </c>
      <c r="W103" s="11">
        <v>3.4524050000000001E-2</v>
      </c>
      <c r="X103" s="11">
        <v>3.8428379999999998E-2</v>
      </c>
      <c r="Y103" s="11">
        <v>3.6160669999999999E-2</v>
      </c>
      <c r="Z103" s="11">
        <v>4.4743440000000002E-2</v>
      </c>
      <c r="AA103" s="11">
        <v>4.2680259999999998E-2</v>
      </c>
      <c r="AB103" s="11"/>
      <c r="AC103" s="11">
        <v>1.417058E-2</v>
      </c>
      <c r="AD103" s="11">
        <v>1.555047E-2</v>
      </c>
      <c r="AE103" s="11">
        <v>7.5440300000000002E-3</v>
      </c>
      <c r="AF103" s="11">
        <v>1.2487649999999999E-2</v>
      </c>
      <c r="AG103" s="11">
        <v>5.6083599999999997E-3</v>
      </c>
      <c r="AH103" s="11">
        <v>1.1767970000000001E-2</v>
      </c>
      <c r="AI103" s="11">
        <v>1.339534E-2</v>
      </c>
      <c r="AJ103" s="11">
        <v>7.8170199999999992E-3</v>
      </c>
      <c r="AK103" s="11"/>
    </row>
    <row r="104" spans="1:37" x14ac:dyDescent="0.2">
      <c r="A104" s="6">
        <v>19.600000000000001</v>
      </c>
      <c r="B104" s="11">
        <v>1.494258E-2</v>
      </c>
      <c r="C104" s="11">
        <v>1.8670140000000002E-2</v>
      </c>
      <c r="D104" s="11">
        <v>1.7935320000000001E-2</v>
      </c>
      <c r="E104" s="11">
        <v>1.1603169999999999E-2</v>
      </c>
      <c r="F104" s="11">
        <v>1.55628E-2</v>
      </c>
      <c r="G104" s="11">
        <v>8.27401E-3</v>
      </c>
      <c r="H104" s="11">
        <v>1.559549E-2</v>
      </c>
      <c r="I104" s="11">
        <v>1.24656E-2</v>
      </c>
      <c r="J104" s="11"/>
      <c r="K104" s="11">
        <v>1.37144E-2</v>
      </c>
      <c r="L104" s="11">
        <v>1.20585E-2</v>
      </c>
      <c r="M104" s="11">
        <v>1.1279819999999999E-2</v>
      </c>
      <c r="N104" s="11">
        <v>1.09207E-2</v>
      </c>
      <c r="O104" s="11">
        <v>1.2322929999999999E-2</v>
      </c>
      <c r="P104" s="11">
        <v>9.7892299999999995E-3</v>
      </c>
      <c r="Q104" s="11">
        <v>1.11129E-2</v>
      </c>
      <c r="R104" s="11">
        <v>1.4658539999999999E-2</v>
      </c>
      <c r="S104" s="11"/>
      <c r="T104" s="11">
        <v>4.3961760000000003E-2</v>
      </c>
      <c r="U104" s="11">
        <v>5.3945600000000003E-2</v>
      </c>
      <c r="V104" s="11">
        <v>3.8867409999999998E-2</v>
      </c>
      <c r="W104" s="11">
        <v>3.7398300000000002E-2</v>
      </c>
      <c r="X104" s="11">
        <v>3.8292E-2</v>
      </c>
      <c r="Y104" s="11">
        <v>4.1176869999999997E-2</v>
      </c>
      <c r="Z104" s="11">
        <v>4.4582280000000002E-2</v>
      </c>
      <c r="AA104" s="11">
        <v>3.8731590000000003E-2</v>
      </c>
      <c r="AB104" s="11"/>
      <c r="AC104" s="11">
        <v>1.434733E-2</v>
      </c>
      <c r="AD104" s="11">
        <v>1.777198E-2</v>
      </c>
      <c r="AE104" s="11">
        <v>1.0647459999999999E-2</v>
      </c>
      <c r="AF104" s="11">
        <v>1.260412E-2</v>
      </c>
      <c r="AG104" s="11">
        <v>1.0684249999999999E-2</v>
      </c>
      <c r="AH104" s="11">
        <v>1.0949220000000001E-2</v>
      </c>
      <c r="AI104" s="11">
        <v>1.169823E-2</v>
      </c>
      <c r="AJ104" s="11">
        <v>1.253106E-2</v>
      </c>
      <c r="AK104" s="11"/>
    </row>
    <row r="105" spans="1:37" x14ac:dyDescent="0.2">
      <c r="A105" s="6">
        <v>19.8</v>
      </c>
      <c r="B105" s="11">
        <v>1.6048300000000001E-2</v>
      </c>
      <c r="C105" s="11">
        <v>1.7575190000000001E-2</v>
      </c>
      <c r="D105" s="11">
        <v>1.9758270000000001E-2</v>
      </c>
      <c r="E105" s="11">
        <v>1.425938E-2</v>
      </c>
      <c r="F105" s="11">
        <v>1.3616670000000001E-2</v>
      </c>
      <c r="G105" s="11">
        <v>7.03098E-3</v>
      </c>
      <c r="H105" s="11">
        <v>2.082796E-2</v>
      </c>
      <c r="I105" s="11">
        <v>1.368523E-2</v>
      </c>
      <c r="J105" s="11"/>
      <c r="K105" s="11">
        <v>1.596788E-2</v>
      </c>
      <c r="L105" s="11">
        <v>1.001224E-2</v>
      </c>
      <c r="M105" s="11">
        <v>9.9702799999999998E-3</v>
      </c>
      <c r="N105" s="11">
        <v>6.7784200000000003E-3</v>
      </c>
      <c r="O105" s="11">
        <v>9.4795999999999995E-3</v>
      </c>
      <c r="P105" s="11">
        <v>7.36691E-3</v>
      </c>
      <c r="Q105" s="11">
        <v>1.213359E-2</v>
      </c>
      <c r="R105" s="11">
        <v>8.8338400000000008E-3</v>
      </c>
      <c r="S105" s="11"/>
      <c r="T105" s="11">
        <v>5.0174650000000001E-2</v>
      </c>
      <c r="U105" s="11">
        <v>5.747356E-2</v>
      </c>
      <c r="V105" s="11">
        <v>3.4978389999999998E-2</v>
      </c>
      <c r="W105" s="11">
        <v>3.6711710000000002E-2</v>
      </c>
      <c r="X105" s="11">
        <v>3.4529730000000002E-2</v>
      </c>
      <c r="Y105" s="11">
        <v>3.5635609999999998E-2</v>
      </c>
      <c r="Z105" s="11">
        <v>4.7463909999999998E-2</v>
      </c>
      <c r="AA105" s="11">
        <v>4.1233690000000003E-2</v>
      </c>
      <c r="AB105" s="11"/>
      <c r="AC105" s="11">
        <v>1.4461969999999999E-2</v>
      </c>
      <c r="AD105" s="11">
        <v>1.124724E-2</v>
      </c>
      <c r="AE105" s="11">
        <v>8.0953699999999993E-3</v>
      </c>
      <c r="AF105" s="11">
        <v>1.1814659999999999E-2</v>
      </c>
      <c r="AG105" s="11">
        <v>1.2540229999999999E-2</v>
      </c>
      <c r="AH105" s="11">
        <v>1.210837E-2</v>
      </c>
      <c r="AI105" s="11">
        <v>1.065748E-2</v>
      </c>
      <c r="AJ105" s="11">
        <v>1.6362970000000001E-2</v>
      </c>
      <c r="AK105" s="11"/>
    </row>
    <row r="106" spans="1:37" x14ac:dyDescent="0.2">
      <c r="A106" s="6">
        <v>20</v>
      </c>
      <c r="B106" s="11">
        <v>1.8057030000000002E-2</v>
      </c>
      <c r="C106" s="11">
        <v>1.5962790000000001E-2</v>
      </c>
      <c r="D106" s="11">
        <v>1.417324E-2</v>
      </c>
      <c r="E106" s="11">
        <v>1.307996E-2</v>
      </c>
      <c r="F106" s="11">
        <v>1.637547E-2</v>
      </c>
      <c r="G106" s="11">
        <v>7.5505499999999996E-3</v>
      </c>
      <c r="H106" s="11">
        <v>1.809245E-2</v>
      </c>
      <c r="I106" s="11">
        <v>1.467213E-2</v>
      </c>
      <c r="J106" s="11"/>
      <c r="K106" s="11">
        <v>1.5245460000000001E-2</v>
      </c>
      <c r="L106" s="11">
        <v>7.7062500000000004E-3</v>
      </c>
      <c r="M106" s="11">
        <v>1.209649E-2</v>
      </c>
      <c r="N106" s="11">
        <v>7.4789599999999998E-3</v>
      </c>
      <c r="O106" s="11">
        <v>1.121977E-2</v>
      </c>
      <c r="P106" s="11">
        <v>9.89692E-3</v>
      </c>
      <c r="Q106" s="11">
        <v>1.438729E-2</v>
      </c>
      <c r="R106" s="11">
        <v>1.8143280000000001E-2</v>
      </c>
      <c r="S106" s="11"/>
      <c r="T106" s="11">
        <v>4.2227319999999999E-2</v>
      </c>
      <c r="U106" s="11">
        <v>5.3055440000000002E-2</v>
      </c>
      <c r="V106" s="11">
        <v>3.5784919999999998E-2</v>
      </c>
      <c r="W106" s="11">
        <v>3.7437459999999999E-2</v>
      </c>
      <c r="X106" s="11">
        <v>3.6838919999999997E-2</v>
      </c>
      <c r="Y106" s="11">
        <v>3.6899309999999998E-2</v>
      </c>
      <c r="Z106" s="11">
        <v>4.9347349999999998E-2</v>
      </c>
      <c r="AA106" s="11">
        <v>3.9125550000000002E-2</v>
      </c>
      <c r="AB106" s="11"/>
      <c r="AC106" s="11">
        <v>1.5791199999999998E-2</v>
      </c>
      <c r="AD106" s="11">
        <v>1.9356080000000001E-2</v>
      </c>
      <c r="AE106" s="11">
        <v>1.465992E-2</v>
      </c>
      <c r="AF106" s="11">
        <v>1.0339889999999999E-2</v>
      </c>
      <c r="AG106" s="11">
        <v>1.2270639999999999E-2</v>
      </c>
      <c r="AH106" s="11">
        <v>1.077067E-2</v>
      </c>
      <c r="AI106" s="11">
        <v>1.0234129999999999E-2</v>
      </c>
      <c r="AJ106" s="11">
        <v>1.2670910000000001E-2</v>
      </c>
      <c r="AK106" s="11"/>
    </row>
    <row r="107" spans="1:37" x14ac:dyDescent="0.2">
      <c r="A107" s="6">
        <v>20.2</v>
      </c>
      <c r="B107" s="11">
        <v>1.5988059999999998E-2</v>
      </c>
      <c r="C107" s="11">
        <v>1.7609039999999999E-2</v>
      </c>
      <c r="D107" s="11">
        <v>1.8987319999999999E-2</v>
      </c>
      <c r="E107" s="11">
        <v>1.1644120000000001E-2</v>
      </c>
      <c r="F107" s="11">
        <v>1.530837E-2</v>
      </c>
      <c r="G107" s="11">
        <v>8.6549699999999997E-3</v>
      </c>
      <c r="H107" s="11">
        <v>2.2099199999999999E-2</v>
      </c>
      <c r="I107" s="11">
        <v>1.6070850000000001E-2</v>
      </c>
      <c r="J107" s="11"/>
      <c r="K107" s="11">
        <v>1.359674E-2</v>
      </c>
      <c r="L107" s="11">
        <v>1.046529E-2</v>
      </c>
      <c r="M107" s="11">
        <v>8.3687599999999994E-3</v>
      </c>
      <c r="N107" s="11">
        <v>6.5774600000000003E-3</v>
      </c>
      <c r="O107" s="11">
        <v>9.4038400000000001E-3</v>
      </c>
      <c r="P107" s="11">
        <v>1.2735079999999999E-2</v>
      </c>
      <c r="Q107" s="11">
        <v>1.2124019999999999E-2</v>
      </c>
      <c r="R107" s="11">
        <v>1.9031869999999999E-2</v>
      </c>
      <c r="S107" s="11"/>
      <c r="T107" s="11">
        <v>4.5826140000000001E-2</v>
      </c>
      <c r="U107" s="11">
        <v>5.3855310000000003E-2</v>
      </c>
      <c r="V107" s="11">
        <v>3.7637139999999999E-2</v>
      </c>
      <c r="W107" s="11">
        <v>3.6926760000000003E-2</v>
      </c>
      <c r="X107" s="11">
        <v>3.4187469999999998E-2</v>
      </c>
      <c r="Y107" s="11">
        <v>3.724413E-2</v>
      </c>
      <c r="Z107" s="11">
        <v>4.5181100000000002E-2</v>
      </c>
      <c r="AA107" s="11">
        <v>4.3110240000000001E-2</v>
      </c>
      <c r="AB107" s="11"/>
      <c r="AC107" s="11">
        <v>1.3676290000000001E-2</v>
      </c>
      <c r="AD107" s="11">
        <v>1.546053E-2</v>
      </c>
      <c r="AE107" s="11">
        <v>8.2367499999999993E-3</v>
      </c>
      <c r="AF107" s="11">
        <v>1.0185670000000001E-2</v>
      </c>
      <c r="AG107" s="11">
        <v>6.3826000000000004E-3</v>
      </c>
      <c r="AH107" s="11">
        <v>1.080862E-2</v>
      </c>
      <c r="AI107" s="11">
        <v>1.333965E-2</v>
      </c>
      <c r="AJ107" s="11">
        <v>1.412278E-2</v>
      </c>
      <c r="AK107" s="11"/>
    </row>
    <row r="108" spans="1:37" x14ac:dyDescent="0.2">
      <c r="A108" s="6">
        <v>20.399999999999999</v>
      </c>
      <c r="B108" s="11">
        <v>2.123216E-2</v>
      </c>
      <c r="C108" s="11">
        <v>1.448198E-2</v>
      </c>
      <c r="D108" s="11">
        <v>2.2338E-2</v>
      </c>
      <c r="E108" s="11">
        <v>1.167838E-2</v>
      </c>
      <c r="F108" s="11">
        <v>1.483633E-2</v>
      </c>
      <c r="G108" s="11">
        <v>8.0105899999999997E-3</v>
      </c>
      <c r="H108" s="11">
        <v>1.7698229999999999E-2</v>
      </c>
      <c r="I108" s="11">
        <v>1.45576E-2</v>
      </c>
      <c r="J108" s="11"/>
      <c r="K108" s="11">
        <v>1.545968E-2</v>
      </c>
      <c r="L108" s="11">
        <v>6.3245699999999998E-3</v>
      </c>
      <c r="M108" s="11">
        <v>1.1686449999999999E-2</v>
      </c>
      <c r="N108" s="11">
        <v>6.9782999999999998E-3</v>
      </c>
      <c r="O108" s="11">
        <v>9.5800099999999999E-3</v>
      </c>
      <c r="P108" s="11">
        <v>8.6580900000000002E-3</v>
      </c>
      <c r="Q108" s="11">
        <v>1.3470609999999999E-2</v>
      </c>
      <c r="R108" s="11">
        <v>1.220691E-2</v>
      </c>
      <c r="S108" s="11"/>
      <c r="T108" s="11">
        <v>4.737446E-2</v>
      </c>
      <c r="U108" s="11">
        <v>5.7305059999999998E-2</v>
      </c>
      <c r="V108" s="11">
        <v>3.4893479999999998E-2</v>
      </c>
      <c r="W108" s="11">
        <v>3.5600890000000003E-2</v>
      </c>
      <c r="X108" s="11">
        <v>3.94942E-2</v>
      </c>
      <c r="Y108" s="11">
        <v>3.678559E-2</v>
      </c>
      <c r="Z108" s="11">
        <v>4.6823730000000001E-2</v>
      </c>
      <c r="AA108" s="11">
        <v>3.9844409999999997E-2</v>
      </c>
      <c r="AB108" s="11"/>
      <c r="AC108" s="11">
        <v>1.534756E-2</v>
      </c>
      <c r="AD108" s="11">
        <v>1.2547890000000001E-2</v>
      </c>
      <c r="AE108" s="11">
        <v>1.205869E-2</v>
      </c>
      <c r="AF108" s="11">
        <v>8.72327E-3</v>
      </c>
      <c r="AG108" s="11">
        <v>1.390185E-2</v>
      </c>
      <c r="AH108" s="11">
        <v>6.12796E-3</v>
      </c>
      <c r="AI108" s="11">
        <v>1.0924440000000001E-2</v>
      </c>
      <c r="AJ108" s="11">
        <v>1.8909740000000001E-2</v>
      </c>
      <c r="AK108" s="11"/>
    </row>
    <row r="109" spans="1:37" x14ac:dyDescent="0.2">
      <c r="A109" s="6">
        <v>20.6</v>
      </c>
      <c r="B109" s="11">
        <v>1.863998E-2</v>
      </c>
      <c r="C109" s="11">
        <v>1.93844E-2</v>
      </c>
      <c r="D109" s="11">
        <v>1.838979E-2</v>
      </c>
      <c r="E109" s="11">
        <v>1.104166E-2</v>
      </c>
      <c r="F109" s="11">
        <v>1.8755150000000002E-2</v>
      </c>
      <c r="G109" s="11">
        <v>1.374993E-2</v>
      </c>
      <c r="H109" s="11">
        <v>1.9944529999999999E-2</v>
      </c>
      <c r="I109" s="11">
        <v>1.11743E-2</v>
      </c>
      <c r="J109" s="11"/>
      <c r="K109" s="11">
        <v>1.5427379999999999E-2</v>
      </c>
      <c r="L109" s="11">
        <v>1.0348410000000001E-2</v>
      </c>
      <c r="M109" s="11">
        <v>1.024133E-2</v>
      </c>
      <c r="N109" s="11">
        <v>1.048675E-2</v>
      </c>
      <c r="O109" s="11">
        <v>1.035022E-2</v>
      </c>
      <c r="P109" s="11">
        <v>1.194975E-2</v>
      </c>
      <c r="Q109" s="11">
        <v>9.9836600000000001E-3</v>
      </c>
      <c r="R109" s="11">
        <v>1.9240119999999999E-2</v>
      </c>
      <c r="S109" s="11"/>
      <c r="T109" s="11">
        <v>4.3009289999999999E-2</v>
      </c>
      <c r="U109" s="11">
        <v>5.8219559999999997E-2</v>
      </c>
      <c r="V109" s="11">
        <v>3.7677450000000001E-2</v>
      </c>
      <c r="W109" s="11">
        <v>3.6367110000000001E-2</v>
      </c>
      <c r="X109" s="11">
        <v>3.5423250000000003E-2</v>
      </c>
      <c r="Y109" s="11">
        <v>4.0533550000000002E-2</v>
      </c>
      <c r="Z109" s="11">
        <v>4.3771650000000002E-2</v>
      </c>
      <c r="AA109" s="11">
        <v>4.2302220000000001E-2</v>
      </c>
      <c r="AB109" s="11"/>
      <c r="AC109" s="11">
        <v>1.375559E-2</v>
      </c>
      <c r="AD109" s="11">
        <v>2.0563640000000001E-2</v>
      </c>
      <c r="AE109" s="11">
        <v>1.102324E-2</v>
      </c>
      <c r="AF109" s="11">
        <v>1.120081E-2</v>
      </c>
      <c r="AG109" s="11">
        <v>1.0554590000000001E-2</v>
      </c>
      <c r="AH109" s="11">
        <v>8.3805500000000005E-3</v>
      </c>
      <c r="AI109" s="11">
        <v>8.2653999999999991E-3</v>
      </c>
      <c r="AJ109" s="11">
        <v>1.375324E-2</v>
      </c>
      <c r="AK109" s="11"/>
    </row>
    <row r="110" spans="1:37" x14ac:dyDescent="0.2">
      <c r="A110" s="6">
        <v>20.8</v>
      </c>
      <c r="B110" s="11">
        <v>1.7389680000000001E-2</v>
      </c>
      <c r="C110" s="11">
        <v>1.822495E-2</v>
      </c>
      <c r="D110" s="11">
        <v>1.680444E-2</v>
      </c>
      <c r="E110" s="11">
        <v>1.74495E-2</v>
      </c>
      <c r="F110" s="11">
        <v>1.821679E-2</v>
      </c>
      <c r="G110" s="11">
        <v>1.1905870000000001E-2</v>
      </c>
      <c r="H110" s="11">
        <v>2.170327E-2</v>
      </c>
      <c r="I110" s="11">
        <v>1.229236E-2</v>
      </c>
      <c r="J110" s="11"/>
      <c r="K110" s="11">
        <v>1.590244E-2</v>
      </c>
      <c r="L110" s="11">
        <v>1.1606760000000001E-2</v>
      </c>
      <c r="M110" s="11">
        <v>1.0268569999999999E-2</v>
      </c>
      <c r="N110" s="11">
        <v>9.5579800000000006E-3</v>
      </c>
      <c r="O110" s="11">
        <v>1.0938689999999999E-2</v>
      </c>
      <c r="P110" s="11">
        <v>9.1244900000000007E-3</v>
      </c>
      <c r="Q110" s="11">
        <v>1.4316890000000001E-2</v>
      </c>
      <c r="R110" s="11">
        <v>1.393808E-2</v>
      </c>
      <c r="S110" s="11"/>
      <c r="T110" s="11">
        <v>4.7294900000000001E-2</v>
      </c>
      <c r="U110" s="11">
        <v>5.5361639999999997E-2</v>
      </c>
      <c r="V110" s="11">
        <v>3.45168E-2</v>
      </c>
      <c r="W110" s="11">
        <v>3.2689379999999997E-2</v>
      </c>
      <c r="X110" s="11">
        <v>3.8078220000000003E-2</v>
      </c>
      <c r="Y110" s="11">
        <v>4.0591429999999998E-2</v>
      </c>
      <c r="Z110" s="11">
        <v>4.7120139999999998E-2</v>
      </c>
      <c r="AA110" s="11">
        <v>4.2123630000000002E-2</v>
      </c>
      <c r="AB110" s="11"/>
      <c r="AC110" s="11">
        <v>1.7735480000000001E-2</v>
      </c>
      <c r="AD110" s="11">
        <v>1.73916E-2</v>
      </c>
      <c r="AE110" s="11">
        <v>1.060669E-2</v>
      </c>
      <c r="AF110" s="11">
        <v>9.6790799999999996E-3</v>
      </c>
      <c r="AG110" s="11">
        <v>1.084365E-2</v>
      </c>
      <c r="AH110" s="11">
        <v>1.0544690000000001E-2</v>
      </c>
      <c r="AI110" s="11">
        <v>1.6091870000000001E-2</v>
      </c>
      <c r="AJ110" s="11">
        <v>1.5780189999999999E-2</v>
      </c>
      <c r="AK110" s="11"/>
    </row>
    <row r="111" spans="1:37" x14ac:dyDescent="0.2">
      <c r="A111" s="6">
        <v>21</v>
      </c>
      <c r="B111" s="11">
        <v>1.7555129999999999E-2</v>
      </c>
      <c r="C111" s="11">
        <v>2.0191420000000002E-2</v>
      </c>
      <c r="D111" s="11">
        <v>1.8520249999999999E-2</v>
      </c>
      <c r="E111" s="11">
        <v>1.728495E-2</v>
      </c>
      <c r="F111" s="11">
        <v>1.5533119999999999E-2</v>
      </c>
      <c r="G111" s="11">
        <v>4.2781199999999998E-3</v>
      </c>
      <c r="H111" s="11">
        <v>1.9729819999999999E-2</v>
      </c>
      <c r="I111" s="11">
        <v>1.261835E-2</v>
      </c>
      <c r="J111" s="11"/>
      <c r="K111" s="11">
        <v>1.4441259999999999E-2</v>
      </c>
      <c r="L111" s="11">
        <v>8.9478000000000005E-3</v>
      </c>
      <c r="M111" s="11">
        <v>9.4442299999999996E-3</v>
      </c>
      <c r="N111" s="11">
        <v>7.6155600000000004E-3</v>
      </c>
      <c r="O111" s="11">
        <v>8.9279800000000003E-3</v>
      </c>
      <c r="P111" s="11">
        <v>1.0810220000000001E-2</v>
      </c>
      <c r="Q111" s="11">
        <v>1.4229739999999999E-2</v>
      </c>
      <c r="R111" s="11">
        <v>1.7296220000000001E-2</v>
      </c>
      <c r="S111" s="11"/>
      <c r="T111" s="11">
        <v>4.434987E-2</v>
      </c>
      <c r="U111" s="11">
        <v>6.561293E-2</v>
      </c>
      <c r="V111" s="11">
        <v>3.9759940000000001E-2</v>
      </c>
      <c r="W111" s="11">
        <v>3.4541469999999998E-2</v>
      </c>
      <c r="X111" s="11">
        <v>3.545529E-2</v>
      </c>
      <c r="Y111" s="11">
        <v>3.627996E-2</v>
      </c>
      <c r="Z111" s="11">
        <v>4.339813E-2</v>
      </c>
      <c r="AA111" s="11">
        <v>4.1781069999999997E-2</v>
      </c>
      <c r="AB111" s="11"/>
      <c r="AC111" s="11">
        <v>1.4662E-2</v>
      </c>
      <c r="AD111" s="11">
        <v>1.7168760000000002E-2</v>
      </c>
      <c r="AE111" s="11">
        <v>9.5576600000000008E-3</v>
      </c>
      <c r="AF111" s="11">
        <v>7.1125299999999997E-3</v>
      </c>
      <c r="AG111" s="11">
        <v>9.5318099999999999E-3</v>
      </c>
      <c r="AH111" s="11">
        <v>9.8259999999999997E-3</v>
      </c>
      <c r="AI111" s="11">
        <v>9.5036300000000008E-3</v>
      </c>
      <c r="AJ111" s="11">
        <v>9.9278500000000002E-3</v>
      </c>
      <c r="AK111" s="11"/>
    </row>
    <row r="112" spans="1:37" x14ac:dyDescent="0.2">
      <c r="A112" s="6">
        <v>21.2</v>
      </c>
      <c r="B112" s="11">
        <v>2.018321E-2</v>
      </c>
      <c r="C112" s="11">
        <v>2.083782E-2</v>
      </c>
      <c r="D112" s="11">
        <v>1.8107979999999999E-2</v>
      </c>
      <c r="E112" s="11">
        <v>1.256677E-2</v>
      </c>
      <c r="F112" s="11">
        <v>1.9854090000000001E-2</v>
      </c>
      <c r="G112" s="11">
        <v>9.3399199999999998E-3</v>
      </c>
      <c r="H112" s="11">
        <v>2.148713E-2</v>
      </c>
      <c r="I112" s="11">
        <v>1.455443E-2</v>
      </c>
      <c r="J112" s="11"/>
      <c r="K112" s="11">
        <v>1.213858E-2</v>
      </c>
      <c r="L112" s="11">
        <v>1.3723900000000001E-2</v>
      </c>
      <c r="M112" s="11">
        <v>1.148207E-2</v>
      </c>
      <c r="N112" s="11">
        <v>6.8958500000000002E-3</v>
      </c>
      <c r="O112" s="11">
        <v>1.1045320000000001E-2</v>
      </c>
      <c r="P112" s="11">
        <v>1.1191909999999999E-2</v>
      </c>
      <c r="Q112" s="11">
        <v>1.6557889999999999E-2</v>
      </c>
      <c r="R112" s="11">
        <v>1.315879E-2</v>
      </c>
      <c r="S112" s="11"/>
      <c r="T112" s="11">
        <v>4.5122669999999997E-2</v>
      </c>
      <c r="U112" s="11">
        <v>6.1947549999999997E-2</v>
      </c>
      <c r="V112" s="11">
        <v>3.755555E-2</v>
      </c>
      <c r="W112" s="11">
        <v>3.6723579999999999E-2</v>
      </c>
      <c r="X112" s="11">
        <v>3.631185E-2</v>
      </c>
      <c r="Y112" s="11">
        <v>3.4840030000000001E-2</v>
      </c>
      <c r="Z112" s="11">
        <v>4.9309459999999999E-2</v>
      </c>
      <c r="AA112" s="11">
        <v>4.7702540000000002E-2</v>
      </c>
      <c r="AB112" s="11"/>
      <c r="AC112" s="11">
        <v>1.2861589999999999E-2</v>
      </c>
      <c r="AD112" s="11">
        <v>1.6619889999999998E-2</v>
      </c>
      <c r="AE112" s="11">
        <v>1.38639E-2</v>
      </c>
      <c r="AF112" s="11">
        <v>1.5047069999999999E-2</v>
      </c>
      <c r="AG112" s="11">
        <v>8.7678600000000006E-3</v>
      </c>
      <c r="AH112" s="11">
        <v>1.3091E-2</v>
      </c>
      <c r="AI112" s="11">
        <v>1.3440779999999999E-2</v>
      </c>
      <c r="AJ112" s="11">
        <v>1.265929E-2</v>
      </c>
      <c r="AK112" s="11"/>
    </row>
    <row r="113" spans="1:37" x14ac:dyDescent="0.2">
      <c r="A113" s="6">
        <v>21.4</v>
      </c>
      <c r="B113" s="11">
        <v>2.009319E-2</v>
      </c>
      <c r="C113" s="11">
        <v>2.0227350000000002E-2</v>
      </c>
      <c r="D113" s="11">
        <v>2.0959189999999999E-2</v>
      </c>
      <c r="E113" s="11">
        <v>1.630357E-2</v>
      </c>
      <c r="F113" s="11">
        <v>1.665821E-2</v>
      </c>
      <c r="G113" s="11">
        <v>1.1390000000000001E-2</v>
      </c>
      <c r="H113" s="11">
        <v>2.0545310000000001E-2</v>
      </c>
      <c r="I113" s="11">
        <v>1.303959E-2</v>
      </c>
      <c r="J113" s="11"/>
      <c r="K113" s="11">
        <v>1.436159E-2</v>
      </c>
      <c r="L113" s="11">
        <v>7.67916E-3</v>
      </c>
      <c r="M113" s="11">
        <v>9.8826299999999999E-3</v>
      </c>
      <c r="N113" s="11">
        <v>1.142906E-2</v>
      </c>
      <c r="O113" s="11">
        <v>1.4064439999999999E-2</v>
      </c>
      <c r="P113" s="11">
        <v>8.9223099999999993E-3</v>
      </c>
      <c r="Q113" s="11">
        <v>1.5865629999999999E-2</v>
      </c>
      <c r="R113" s="11">
        <v>1.715334E-2</v>
      </c>
      <c r="S113" s="11"/>
      <c r="T113" s="11">
        <v>4.4939319999999998E-2</v>
      </c>
      <c r="U113" s="11">
        <v>5.6401779999999999E-2</v>
      </c>
      <c r="V113" s="11">
        <v>4.0854410000000001E-2</v>
      </c>
      <c r="W113" s="11">
        <v>3.7284379999999999E-2</v>
      </c>
      <c r="X113" s="11">
        <v>3.3426690000000002E-2</v>
      </c>
      <c r="Y113" s="11">
        <v>3.636694E-2</v>
      </c>
      <c r="Z113" s="11">
        <v>4.6471459999999999E-2</v>
      </c>
      <c r="AA113" s="11">
        <v>4.4728230000000001E-2</v>
      </c>
      <c r="AB113" s="11"/>
      <c r="AC113" s="11">
        <v>1.6594919999999999E-2</v>
      </c>
      <c r="AD113" s="11">
        <v>1.6042279999999999E-2</v>
      </c>
      <c r="AE113" s="11">
        <v>1.2397740000000001E-2</v>
      </c>
      <c r="AF113" s="11">
        <v>1.2154140000000001E-2</v>
      </c>
      <c r="AG113" s="11">
        <v>9.7840300000000009E-3</v>
      </c>
      <c r="AH113" s="11">
        <v>9.3223400000000001E-3</v>
      </c>
      <c r="AI113" s="11">
        <v>1.5537759999999999E-2</v>
      </c>
      <c r="AJ113" s="11">
        <v>8.8769699999999997E-3</v>
      </c>
      <c r="AK113" s="11"/>
    </row>
    <row r="114" spans="1:37" x14ac:dyDescent="0.2">
      <c r="A114" s="6">
        <v>21.6</v>
      </c>
      <c r="B114" s="11">
        <v>1.9548599999999999E-2</v>
      </c>
      <c r="C114" s="11">
        <v>1.5584020000000001E-2</v>
      </c>
      <c r="D114" s="11">
        <v>1.9865089999999998E-2</v>
      </c>
      <c r="E114" s="11">
        <v>1.3668420000000001E-2</v>
      </c>
      <c r="F114" s="11">
        <v>1.7926950000000001E-2</v>
      </c>
      <c r="G114" s="11">
        <v>7.2146900000000002E-3</v>
      </c>
      <c r="H114" s="11">
        <v>1.8229410000000001E-2</v>
      </c>
      <c r="I114" s="11">
        <v>1.1907269999999999E-2</v>
      </c>
      <c r="J114" s="11"/>
      <c r="K114" s="11">
        <v>1.1733840000000001E-2</v>
      </c>
      <c r="L114" s="11">
        <v>1.069091E-2</v>
      </c>
      <c r="M114" s="11">
        <v>1.3159199999999999E-2</v>
      </c>
      <c r="N114" s="11">
        <v>1.198022E-2</v>
      </c>
      <c r="O114" s="11">
        <v>1.469879E-2</v>
      </c>
      <c r="P114" s="11">
        <v>5.47657E-3</v>
      </c>
      <c r="Q114" s="11">
        <v>1.4717010000000001E-2</v>
      </c>
      <c r="R114" s="11">
        <v>1.302593E-2</v>
      </c>
      <c r="S114" s="11"/>
      <c r="T114" s="11">
        <v>4.6446750000000002E-2</v>
      </c>
      <c r="U114" s="11">
        <v>5.3686480000000002E-2</v>
      </c>
      <c r="V114" s="11">
        <v>3.8515210000000001E-2</v>
      </c>
      <c r="W114" s="11">
        <v>3.7453340000000002E-2</v>
      </c>
      <c r="X114" s="11">
        <v>3.7919580000000001E-2</v>
      </c>
      <c r="Y114" s="11">
        <v>3.6684300000000003E-2</v>
      </c>
      <c r="Z114" s="11">
        <v>4.63195E-2</v>
      </c>
      <c r="AA114" s="11">
        <v>4.3850590000000002E-2</v>
      </c>
      <c r="AB114" s="11"/>
      <c r="AC114" s="11">
        <v>1.550228E-2</v>
      </c>
      <c r="AD114" s="11">
        <v>1.8393960000000001E-2</v>
      </c>
      <c r="AE114" s="11">
        <v>9.7607800000000002E-3</v>
      </c>
      <c r="AF114" s="11">
        <v>9.7441799999999999E-3</v>
      </c>
      <c r="AG114" s="11">
        <v>8.4104499999999999E-3</v>
      </c>
      <c r="AH114" s="11">
        <v>1.2197889999999999E-2</v>
      </c>
      <c r="AI114" s="11">
        <v>1.479434E-2</v>
      </c>
      <c r="AJ114" s="11">
        <v>1.356416E-2</v>
      </c>
      <c r="AK114" s="11"/>
    </row>
    <row r="115" spans="1:37" x14ac:dyDescent="0.2">
      <c r="A115" s="6">
        <v>21.8</v>
      </c>
      <c r="B115" s="11">
        <v>1.724446E-2</v>
      </c>
      <c r="C115" s="11">
        <v>1.9451679999999999E-2</v>
      </c>
      <c r="D115" s="11">
        <v>1.7126590000000001E-2</v>
      </c>
      <c r="E115" s="11">
        <v>1.123291E-2</v>
      </c>
      <c r="F115" s="11">
        <v>1.5204759999999999E-2</v>
      </c>
      <c r="G115" s="11">
        <v>1.168895E-2</v>
      </c>
      <c r="H115" s="11">
        <v>2.2348440000000001E-2</v>
      </c>
      <c r="I115" s="11">
        <v>1.147397E-2</v>
      </c>
      <c r="J115" s="11"/>
      <c r="K115" s="11">
        <v>1.135151E-2</v>
      </c>
      <c r="L115" s="11">
        <v>6.6953300000000002E-3</v>
      </c>
      <c r="M115" s="11">
        <v>1.178251E-2</v>
      </c>
      <c r="N115" s="11">
        <v>1.07951E-2</v>
      </c>
      <c r="O115" s="11">
        <v>9.4164699999999997E-3</v>
      </c>
      <c r="P115" s="11">
        <v>8.8568599999999994E-3</v>
      </c>
      <c r="Q115" s="11">
        <v>1.456028E-2</v>
      </c>
      <c r="R115" s="11">
        <v>1.538086E-2</v>
      </c>
      <c r="S115" s="11"/>
      <c r="T115" s="11">
        <v>4.6487140000000003E-2</v>
      </c>
      <c r="U115" s="11">
        <v>5.657504E-2</v>
      </c>
      <c r="V115" s="11">
        <v>3.9176269999999999E-2</v>
      </c>
      <c r="W115" s="11">
        <v>3.9124720000000002E-2</v>
      </c>
      <c r="X115" s="11">
        <v>3.6936190000000001E-2</v>
      </c>
      <c r="Y115" s="11">
        <v>3.1630989999999998E-2</v>
      </c>
      <c r="Z115" s="11">
        <v>4.7796640000000001E-2</v>
      </c>
      <c r="AA115" s="11">
        <v>4.5315170000000002E-2</v>
      </c>
      <c r="AB115" s="11"/>
      <c r="AC115" s="11">
        <v>1.757479E-2</v>
      </c>
      <c r="AD115" s="11">
        <v>1.8095480000000001E-2</v>
      </c>
      <c r="AE115" s="11">
        <v>1.023807E-2</v>
      </c>
      <c r="AF115" s="11">
        <v>1.369488E-2</v>
      </c>
      <c r="AG115" s="11">
        <v>1.091905E-2</v>
      </c>
      <c r="AH115" s="11">
        <v>1.1078090000000001E-2</v>
      </c>
      <c r="AI115" s="11">
        <v>1.309711E-2</v>
      </c>
      <c r="AJ115" s="11">
        <v>9.8035099999999997E-3</v>
      </c>
      <c r="AK115" s="11"/>
    </row>
    <row r="116" spans="1:37" x14ac:dyDescent="0.2">
      <c r="A116" s="6">
        <v>22</v>
      </c>
      <c r="B116" s="11">
        <v>1.9549960000000002E-2</v>
      </c>
      <c r="C116" s="11">
        <v>1.8814299999999999E-2</v>
      </c>
      <c r="D116" s="11">
        <v>2.1032080000000002E-2</v>
      </c>
      <c r="E116" s="11">
        <v>1.2147689999999999E-2</v>
      </c>
      <c r="F116" s="11">
        <v>1.6736910000000001E-2</v>
      </c>
      <c r="G116" s="11">
        <v>1.166884E-2</v>
      </c>
      <c r="H116" s="11">
        <v>1.7927450000000001E-2</v>
      </c>
      <c r="I116" s="11">
        <v>1.373486E-2</v>
      </c>
      <c r="J116" s="11"/>
      <c r="K116" s="11">
        <v>1.739315E-2</v>
      </c>
      <c r="L116" s="11">
        <v>1.2398910000000001E-2</v>
      </c>
      <c r="M116" s="11">
        <v>1.0525659999999999E-2</v>
      </c>
      <c r="N116" s="11">
        <v>1.3257140000000001E-2</v>
      </c>
      <c r="O116" s="11">
        <v>1.0209620000000001E-2</v>
      </c>
      <c r="P116" s="11">
        <v>1.2977219999999999E-2</v>
      </c>
      <c r="Q116" s="11">
        <v>1.210804E-2</v>
      </c>
      <c r="R116" s="11">
        <v>1.7365539999999999E-2</v>
      </c>
      <c r="S116" s="11"/>
      <c r="T116" s="11">
        <v>4.676698E-2</v>
      </c>
      <c r="U116" s="11">
        <v>5.6560359999999997E-2</v>
      </c>
      <c r="V116" s="11">
        <v>3.8500239999999998E-2</v>
      </c>
      <c r="W116" s="11">
        <v>3.8715970000000002E-2</v>
      </c>
      <c r="X116" s="11">
        <v>3.6064279999999997E-2</v>
      </c>
      <c r="Y116" s="11">
        <v>3.3979629999999997E-2</v>
      </c>
      <c r="Z116" s="11">
        <v>4.522727E-2</v>
      </c>
      <c r="AA116" s="11">
        <v>4.4286369999999999E-2</v>
      </c>
      <c r="AB116" s="11"/>
      <c r="AC116" s="11">
        <v>1.8377299999999999E-2</v>
      </c>
      <c r="AD116" s="11">
        <v>1.5654640000000001E-2</v>
      </c>
      <c r="AE116" s="11">
        <v>1.0258659999999999E-2</v>
      </c>
      <c r="AF116" s="11">
        <v>1.312434E-2</v>
      </c>
      <c r="AG116" s="11">
        <v>1.001149E-2</v>
      </c>
      <c r="AH116" s="11">
        <v>5.8893799999999996E-3</v>
      </c>
      <c r="AI116" s="11">
        <v>1.259421E-2</v>
      </c>
      <c r="AJ116" s="11">
        <v>1.542279E-2</v>
      </c>
      <c r="AK116" s="11"/>
    </row>
    <row r="117" spans="1:37" x14ac:dyDescent="0.2">
      <c r="A117" s="6">
        <v>22.2</v>
      </c>
      <c r="B117" s="11">
        <v>1.875624E-2</v>
      </c>
      <c r="C117" s="11">
        <v>1.605287E-2</v>
      </c>
      <c r="D117" s="11">
        <v>2.0448250000000001E-2</v>
      </c>
      <c r="E117" s="11">
        <v>1.582445E-2</v>
      </c>
      <c r="F117" s="11">
        <v>1.86336E-2</v>
      </c>
      <c r="G117" s="11">
        <v>1.3344460000000001E-2</v>
      </c>
      <c r="H117" s="11">
        <v>2.1560059999999999E-2</v>
      </c>
      <c r="I117" s="11">
        <v>1.3642939999999999E-2</v>
      </c>
      <c r="J117" s="11"/>
      <c r="K117" s="11">
        <v>1.374914E-2</v>
      </c>
      <c r="L117" s="11">
        <v>1.033774E-2</v>
      </c>
      <c r="M117" s="11">
        <v>1.125436E-2</v>
      </c>
      <c r="N117" s="11">
        <v>1.231639E-2</v>
      </c>
      <c r="O117" s="11">
        <v>1.033302E-2</v>
      </c>
      <c r="P117" s="11">
        <v>1.2252549999999999E-2</v>
      </c>
      <c r="Q117" s="11">
        <v>1.4752960000000001E-2</v>
      </c>
      <c r="R117" s="11">
        <v>1.535999E-2</v>
      </c>
      <c r="S117" s="11"/>
      <c r="T117" s="11">
        <v>4.6065920000000003E-2</v>
      </c>
      <c r="U117" s="11">
        <v>5.9713519999999999E-2</v>
      </c>
      <c r="V117" s="11">
        <v>3.9968770000000001E-2</v>
      </c>
      <c r="W117" s="11">
        <v>3.7021440000000003E-2</v>
      </c>
      <c r="X117" s="11">
        <v>3.8981099999999998E-2</v>
      </c>
      <c r="Y117" s="11">
        <v>3.5502249999999999E-2</v>
      </c>
      <c r="Z117" s="11">
        <v>4.501318E-2</v>
      </c>
      <c r="AA117" s="11">
        <v>4.0904530000000001E-2</v>
      </c>
      <c r="AB117" s="11"/>
      <c r="AC117" s="11">
        <v>1.7966800000000002E-2</v>
      </c>
      <c r="AD117" s="11">
        <v>1.8295140000000001E-2</v>
      </c>
      <c r="AE117" s="11">
        <v>9.6189199999999996E-3</v>
      </c>
      <c r="AF117" s="11">
        <v>1.299002E-2</v>
      </c>
      <c r="AG117" s="11">
        <v>1.4198199999999999E-2</v>
      </c>
      <c r="AH117" s="11">
        <v>8.2476100000000007E-3</v>
      </c>
      <c r="AI117" s="11">
        <v>1.3514450000000001E-2</v>
      </c>
      <c r="AJ117" s="11">
        <v>1.312674E-2</v>
      </c>
      <c r="AK117" s="11"/>
    </row>
    <row r="118" spans="1:37" x14ac:dyDescent="0.2">
      <c r="A118" s="6">
        <v>22.4</v>
      </c>
      <c r="B118" s="11">
        <v>1.965799E-2</v>
      </c>
      <c r="C118" s="11">
        <v>1.7343040000000001E-2</v>
      </c>
      <c r="D118" s="11">
        <v>2.1155879999999998E-2</v>
      </c>
      <c r="E118" s="11">
        <v>1.15896E-2</v>
      </c>
      <c r="F118" s="11">
        <v>1.8698389999999999E-2</v>
      </c>
      <c r="G118" s="11">
        <v>9.8421199999999993E-3</v>
      </c>
      <c r="H118" s="11">
        <v>2.0979560000000001E-2</v>
      </c>
      <c r="I118" s="11">
        <v>1.336182E-2</v>
      </c>
      <c r="J118" s="11"/>
      <c r="K118" s="11">
        <v>1.259161E-2</v>
      </c>
      <c r="L118" s="11">
        <v>1.0460229999999999E-2</v>
      </c>
      <c r="M118" s="11">
        <v>1.579552E-2</v>
      </c>
      <c r="N118" s="11">
        <v>6.8303299999999999E-3</v>
      </c>
      <c r="O118" s="11">
        <v>1.517228E-2</v>
      </c>
      <c r="P118" s="11">
        <v>4.0206399999999998E-3</v>
      </c>
      <c r="Q118" s="11">
        <v>1.001137E-2</v>
      </c>
      <c r="R118" s="11">
        <v>1.559282E-2</v>
      </c>
      <c r="S118" s="11"/>
      <c r="T118" s="11">
        <v>4.2920939999999998E-2</v>
      </c>
      <c r="U118" s="11">
        <v>6.1996160000000002E-2</v>
      </c>
      <c r="V118" s="11">
        <v>3.7067509999999998E-2</v>
      </c>
      <c r="W118" s="11">
        <v>3.474004E-2</v>
      </c>
      <c r="X118" s="11">
        <v>3.374311E-2</v>
      </c>
      <c r="Y118" s="11">
        <v>3.2273980000000001E-2</v>
      </c>
      <c r="Z118" s="11">
        <v>4.9941720000000002E-2</v>
      </c>
      <c r="AA118" s="11">
        <v>4.6088900000000002E-2</v>
      </c>
      <c r="AB118" s="11"/>
      <c r="AC118" s="11">
        <v>1.778186E-2</v>
      </c>
      <c r="AD118" s="11">
        <v>1.8824770000000001E-2</v>
      </c>
      <c r="AE118" s="11">
        <v>9.1230100000000008E-3</v>
      </c>
      <c r="AF118" s="11">
        <v>9.8227399999999999E-3</v>
      </c>
      <c r="AG118" s="11">
        <v>1.074395E-2</v>
      </c>
      <c r="AH118" s="11">
        <v>8.9125999999999997E-3</v>
      </c>
      <c r="AI118" s="11">
        <v>1.2191820000000001E-2</v>
      </c>
      <c r="AJ118" s="11">
        <v>1.0329420000000001E-2</v>
      </c>
      <c r="AK118" s="11"/>
    </row>
    <row r="119" spans="1:37" x14ac:dyDescent="0.2">
      <c r="A119" s="6">
        <v>22.6</v>
      </c>
      <c r="B119" s="11">
        <v>1.9036020000000001E-2</v>
      </c>
      <c r="C119" s="11">
        <v>1.6395050000000001E-2</v>
      </c>
      <c r="D119" s="11">
        <v>1.9106709999999999E-2</v>
      </c>
      <c r="E119" s="11">
        <v>1.223494E-2</v>
      </c>
      <c r="F119" s="11">
        <v>1.7214380000000001E-2</v>
      </c>
      <c r="G119" s="11">
        <v>1.0674889999999999E-2</v>
      </c>
      <c r="H119" s="11">
        <v>2.1976860000000001E-2</v>
      </c>
      <c r="I119" s="11">
        <v>9.9815000000000008E-3</v>
      </c>
      <c r="J119" s="11"/>
      <c r="K119" s="11">
        <v>1.8081750000000001E-2</v>
      </c>
      <c r="L119" s="11">
        <v>1.1872580000000001E-2</v>
      </c>
      <c r="M119" s="11">
        <v>1.2691920000000001E-2</v>
      </c>
      <c r="N119" s="11">
        <v>1.23079E-2</v>
      </c>
      <c r="O119" s="11">
        <v>1.2762870000000001E-2</v>
      </c>
      <c r="P119" s="11">
        <v>1.2454730000000001E-2</v>
      </c>
      <c r="Q119" s="11">
        <v>1.8115099999999999E-2</v>
      </c>
      <c r="R119" s="11">
        <v>1.771578E-2</v>
      </c>
      <c r="S119" s="11"/>
      <c r="T119" s="11">
        <v>4.4920719999999997E-2</v>
      </c>
      <c r="U119" s="11">
        <v>5.6298750000000002E-2</v>
      </c>
      <c r="V119" s="11">
        <v>4.0021260000000003E-2</v>
      </c>
      <c r="W119" s="11">
        <v>3.8759330000000002E-2</v>
      </c>
      <c r="X119" s="11">
        <v>3.86402E-2</v>
      </c>
      <c r="Y119" s="11">
        <v>3.6313199999999997E-2</v>
      </c>
      <c r="Z119" s="11">
        <v>5.0651250000000002E-2</v>
      </c>
      <c r="AA119" s="11">
        <v>4.2595920000000002E-2</v>
      </c>
      <c r="AB119" s="11"/>
      <c r="AC119" s="11">
        <v>1.852198E-2</v>
      </c>
      <c r="AD119" s="11">
        <v>1.910129E-2</v>
      </c>
      <c r="AE119" s="11">
        <v>1.0491739999999999E-2</v>
      </c>
      <c r="AF119" s="11">
        <v>8.4803099999999996E-3</v>
      </c>
      <c r="AG119" s="11">
        <v>8.9392299999999994E-3</v>
      </c>
      <c r="AH119" s="11">
        <v>1.1372709999999999E-2</v>
      </c>
      <c r="AI119" s="11">
        <v>1.0499410000000001E-2</v>
      </c>
      <c r="AJ119" s="11">
        <v>1.1826710000000001E-2</v>
      </c>
      <c r="AK119" s="11"/>
    </row>
    <row r="120" spans="1:37" x14ac:dyDescent="0.2">
      <c r="A120" s="6">
        <v>22.8</v>
      </c>
      <c r="B120" s="11">
        <v>1.5066100000000001E-2</v>
      </c>
      <c r="C120" s="11">
        <v>1.9674509999999999E-2</v>
      </c>
      <c r="D120" s="11">
        <v>1.8766000000000001E-2</v>
      </c>
      <c r="E120" s="11">
        <v>1.45483E-2</v>
      </c>
      <c r="F120" s="11">
        <v>1.8382639999999999E-2</v>
      </c>
      <c r="G120" s="11">
        <v>1.2342830000000001E-2</v>
      </c>
      <c r="H120" s="11">
        <v>2.2775340000000002E-2</v>
      </c>
      <c r="I120" s="11">
        <v>1.4421150000000001E-2</v>
      </c>
      <c r="J120" s="11"/>
      <c r="K120" s="11">
        <v>1.111937E-2</v>
      </c>
      <c r="L120" s="11">
        <v>1.2828300000000001E-2</v>
      </c>
      <c r="M120" s="11">
        <v>9.2757099999999995E-3</v>
      </c>
      <c r="N120" s="11">
        <v>9.53501E-3</v>
      </c>
      <c r="O120" s="11">
        <v>1.682436E-2</v>
      </c>
      <c r="P120" s="11">
        <v>8.8429700000000003E-3</v>
      </c>
      <c r="Q120" s="11">
        <v>1.112727E-2</v>
      </c>
      <c r="R120" s="11">
        <v>1.4296100000000001E-2</v>
      </c>
      <c r="S120" s="11"/>
      <c r="T120" s="11">
        <v>3.9750380000000002E-2</v>
      </c>
      <c r="U120" s="11">
        <v>5.7847629999999997E-2</v>
      </c>
      <c r="V120" s="11">
        <v>4.1171970000000002E-2</v>
      </c>
      <c r="W120" s="11">
        <v>3.4466860000000002E-2</v>
      </c>
      <c r="X120" s="11">
        <v>3.9165930000000002E-2</v>
      </c>
      <c r="Y120" s="11">
        <v>4.1679630000000002E-2</v>
      </c>
      <c r="Z120" s="11">
        <v>5.0227550000000003E-2</v>
      </c>
      <c r="AA120" s="11">
        <v>4.5282450000000002E-2</v>
      </c>
      <c r="AB120" s="11"/>
      <c r="AC120" s="11">
        <v>2.059952E-2</v>
      </c>
      <c r="AD120" s="11">
        <v>1.8502129999999999E-2</v>
      </c>
      <c r="AE120" s="11">
        <v>8.7083999999999998E-3</v>
      </c>
      <c r="AF120" s="11">
        <v>1.373045E-2</v>
      </c>
      <c r="AG120" s="11">
        <v>1.370904E-2</v>
      </c>
      <c r="AH120" s="11">
        <v>1.0979620000000001E-2</v>
      </c>
      <c r="AI120" s="11">
        <v>8.7677099999999997E-3</v>
      </c>
      <c r="AJ120" s="11">
        <v>1.024653E-2</v>
      </c>
      <c r="AK120" s="11"/>
    </row>
    <row r="121" spans="1:37" x14ac:dyDescent="0.2">
      <c r="A121" s="6">
        <v>23</v>
      </c>
      <c r="B121" s="11">
        <v>1.8876759999999999E-2</v>
      </c>
      <c r="C121" s="11">
        <v>1.5562029999999999E-2</v>
      </c>
      <c r="D121" s="11">
        <v>2.294566E-2</v>
      </c>
      <c r="E121" s="11">
        <v>1.195773E-2</v>
      </c>
      <c r="F121" s="11">
        <v>1.956157E-2</v>
      </c>
      <c r="G121" s="11">
        <v>8.2196400000000003E-3</v>
      </c>
      <c r="H121" s="11">
        <v>1.7642870000000001E-2</v>
      </c>
      <c r="I121" s="11">
        <v>1.1428219999999999E-2</v>
      </c>
      <c r="J121" s="11"/>
      <c r="K121" s="11">
        <v>1.367287E-2</v>
      </c>
      <c r="L121" s="11">
        <v>9.6737000000000004E-3</v>
      </c>
      <c r="M121" s="11">
        <v>1.348418E-2</v>
      </c>
      <c r="N121" s="11">
        <v>1.084945E-2</v>
      </c>
      <c r="O121" s="11">
        <v>1.26637E-2</v>
      </c>
      <c r="P121" s="11">
        <v>1.091512E-2</v>
      </c>
      <c r="Q121" s="11">
        <v>1.415841E-2</v>
      </c>
      <c r="R121" s="11">
        <v>1.6770920000000002E-2</v>
      </c>
      <c r="S121" s="11"/>
      <c r="T121" s="11">
        <v>4.66793E-2</v>
      </c>
      <c r="U121" s="11">
        <v>5.6443020000000003E-2</v>
      </c>
      <c r="V121" s="11">
        <v>4.0018190000000002E-2</v>
      </c>
      <c r="W121" s="11">
        <v>3.8108509999999998E-2</v>
      </c>
      <c r="X121" s="11">
        <v>3.8955740000000003E-2</v>
      </c>
      <c r="Y121" s="11">
        <v>3.8644100000000001E-2</v>
      </c>
      <c r="Z121" s="11">
        <v>4.5472529999999997E-2</v>
      </c>
      <c r="AA121" s="11">
        <v>4.3201910000000003E-2</v>
      </c>
      <c r="AB121" s="11"/>
      <c r="AC121" s="11">
        <v>1.3904E-2</v>
      </c>
      <c r="AD121" s="11">
        <v>1.723448E-2</v>
      </c>
      <c r="AE121" s="11">
        <v>1.5270290000000001E-2</v>
      </c>
      <c r="AF121" s="11">
        <v>1.0939839999999999E-2</v>
      </c>
      <c r="AG121" s="11">
        <v>6.9615700000000003E-3</v>
      </c>
      <c r="AH121" s="11">
        <v>9.5948800000000001E-3</v>
      </c>
      <c r="AI121" s="11">
        <v>1.417036E-2</v>
      </c>
      <c r="AJ121" s="11">
        <v>1.483284E-2</v>
      </c>
      <c r="AK121" s="11"/>
    </row>
    <row r="122" spans="1:37" x14ac:dyDescent="0.2">
      <c r="A122" s="6">
        <v>23.2</v>
      </c>
      <c r="B122" s="11">
        <v>1.8325370000000001E-2</v>
      </c>
      <c r="C122" s="11">
        <v>2.042399E-2</v>
      </c>
      <c r="D122" s="11">
        <v>1.6769579999999999E-2</v>
      </c>
      <c r="E122" s="11">
        <v>1.0360309999999999E-2</v>
      </c>
      <c r="F122" s="11">
        <v>1.569835E-2</v>
      </c>
      <c r="G122" s="11">
        <v>1.055478E-2</v>
      </c>
      <c r="H122" s="11">
        <v>2.0271930000000001E-2</v>
      </c>
      <c r="I122" s="11">
        <v>1.8476240000000001E-2</v>
      </c>
      <c r="J122" s="11"/>
      <c r="K122" s="11">
        <v>1.318105E-2</v>
      </c>
      <c r="L122" s="11">
        <v>1.1589729999999999E-2</v>
      </c>
      <c r="M122" s="11">
        <v>1.33934E-2</v>
      </c>
      <c r="N122" s="11">
        <v>1.077677E-2</v>
      </c>
      <c r="O122" s="11">
        <v>1.5495419999999999E-2</v>
      </c>
      <c r="P122" s="11">
        <v>9.3155700000000004E-3</v>
      </c>
      <c r="Q122" s="11">
        <v>1.309199E-2</v>
      </c>
      <c r="R122" s="11">
        <v>1.872795E-2</v>
      </c>
      <c r="S122" s="11"/>
      <c r="T122" s="11">
        <v>4.7878770000000001E-2</v>
      </c>
      <c r="U122" s="11">
        <v>5.5822650000000001E-2</v>
      </c>
      <c r="V122" s="11">
        <v>3.620864E-2</v>
      </c>
      <c r="W122" s="11">
        <v>3.5953569999999997E-2</v>
      </c>
      <c r="X122" s="11">
        <v>3.674417E-2</v>
      </c>
      <c r="Y122" s="11">
        <v>3.6582139999999999E-2</v>
      </c>
      <c r="Z122" s="11">
        <v>4.6664209999999998E-2</v>
      </c>
      <c r="AA122" s="11">
        <v>4.4112459999999999E-2</v>
      </c>
      <c r="AB122" s="11"/>
      <c r="AC122" s="11">
        <v>1.2156190000000001E-2</v>
      </c>
      <c r="AD122" s="11">
        <v>2.0639850000000001E-2</v>
      </c>
      <c r="AE122" s="11">
        <v>1.0578850000000001E-2</v>
      </c>
      <c r="AF122" s="11">
        <v>1.5790169999999999E-2</v>
      </c>
      <c r="AG122" s="11">
        <v>6.1269599999999999E-3</v>
      </c>
      <c r="AH122" s="11">
        <v>5.1055800000000002E-3</v>
      </c>
      <c r="AI122" s="11">
        <v>1.437739E-2</v>
      </c>
      <c r="AJ122" s="11">
        <v>1.5562289999999999E-2</v>
      </c>
      <c r="AK122" s="11"/>
    </row>
    <row r="123" spans="1:37" x14ac:dyDescent="0.2">
      <c r="A123" s="6">
        <v>23.4</v>
      </c>
      <c r="B123" s="11">
        <v>1.8377439999999998E-2</v>
      </c>
      <c r="C123" s="11">
        <v>1.8083450000000001E-2</v>
      </c>
      <c r="D123" s="11">
        <v>1.4631099999999999E-2</v>
      </c>
      <c r="E123" s="11">
        <v>1.10081E-2</v>
      </c>
      <c r="F123" s="11">
        <v>1.949739E-2</v>
      </c>
      <c r="G123" s="11">
        <v>1.105949E-2</v>
      </c>
      <c r="H123" s="11">
        <v>2.1331030000000001E-2</v>
      </c>
      <c r="I123" s="11">
        <v>1.318253E-2</v>
      </c>
      <c r="J123" s="11"/>
      <c r="K123" s="11">
        <v>1.5677320000000002E-2</v>
      </c>
      <c r="L123" s="11">
        <v>1.133462E-2</v>
      </c>
      <c r="M123" s="11">
        <v>8.6373300000000004E-3</v>
      </c>
      <c r="N123" s="11">
        <v>6.8014299999999998E-3</v>
      </c>
      <c r="O123" s="11">
        <v>1.361995E-2</v>
      </c>
      <c r="P123" s="11">
        <v>9.4863299999999994E-3</v>
      </c>
      <c r="Q123" s="11">
        <v>1.8051629999999999E-2</v>
      </c>
      <c r="R123" s="11">
        <v>2.143196E-2</v>
      </c>
      <c r="S123" s="11"/>
      <c r="T123" s="11">
        <v>5.0103950000000001E-2</v>
      </c>
      <c r="U123" s="11">
        <v>5.5579040000000003E-2</v>
      </c>
      <c r="V123" s="11">
        <v>3.7663679999999998E-2</v>
      </c>
      <c r="W123" s="11">
        <v>3.6504479999999999E-2</v>
      </c>
      <c r="X123" s="11">
        <v>3.6981609999999998E-2</v>
      </c>
      <c r="Y123" s="11">
        <v>3.9220730000000002E-2</v>
      </c>
      <c r="Z123" s="11">
        <v>4.7939540000000003E-2</v>
      </c>
      <c r="AA123" s="11">
        <v>4.7910809999999998E-2</v>
      </c>
      <c r="AB123" s="11"/>
      <c r="AC123" s="11">
        <v>2.0473700000000001E-2</v>
      </c>
      <c r="AD123" s="11">
        <v>1.785954E-2</v>
      </c>
      <c r="AE123" s="11">
        <v>9.1669799999999999E-3</v>
      </c>
      <c r="AF123" s="11">
        <v>1.674001E-2</v>
      </c>
      <c r="AG123" s="11">
        <v>7.1850500000000001E-3</v>
      </c>
      <c r="AH123" s="11">
        <v>9.9262099999999995E-3</v>
      </c>
      <c r="AI123" s="11">
        <v>9.1320800000000008E-3</v>
      </c>
      <c r="AJ123" s="11">
        <v>1.5424800000000001E-2</v>
      </c>
      <c r="AK123" s="11"/>
    </row>
    <row r="124" spans="1:37" x14ac:dyDescent="0.2">
      <c r="A124" s="6">
        <v>23.6</v>
      </c>
      <c r="B124" s="11">
        <v>1.9430949999999999E-2</v>
      </c>
      <c r="C124" s="11">
        <v>1.9564330000000001E-2</v>
      </c>
      <c r="D124" s="11">
        <v>1.7721310000000001E-2</v>
      </c>
      <c r="E124" s="11">
        <v>1.5572280000000001E-2</v>
      </c>
      <c r="F124" s="11">
        <v>2.0393580000000001E-2</v>
      </c>
      <c r="G124" s="11">
        <v>9.9808699999999993E-3</v>
      </c>
      <c r="H124" s="11">
        <v>1.7826519999999998E-2</v>
      </c>
      <c r="I124" s="11">
        <v>1.215227E-2</v>
      </c>
      <c r="J124" s="11"/>
      <c r="K124" s="11">
        <v>1.347043E-2</v>
      </c>
      <c r="L124" s="11">
        <v>1.047872E-2</v>
      </c>
      <c r="M124" s="11">
        <v>1.175738E-2</v>
      </c>
      <c r="N124" s="11">
        <v>1.225975E-2</v>
      </c>
      <c r="O124" s="11">
        <v>1.12675E-2</v>
      </c>
      <c r="P124" s="11">
        <v>1.023627E-2</v>
      </c>
      <c r="Q124" s="11">
        <v>1.5632389999999999E-2</v>
      </c>
      <c r="R124" s="11">
        <v>1.2214340000000001E-2</v>
      </c>
      <c r="S124" s="11"/>
      <c r="T124" s="11">
        <v>4.7197830000000003E-2</v>
      </c>
      <c r="U124" s="11">
        <v>5.8576830000000003E-2</v>
      </c>
      <c r="V124" s="11">
        <v>3.9216429999999997E-2</v>
      </c>
      <c r="W124" s="11">
        <v>3.6811400000000001E-2</v>
      </c>
      <c r="X124" s="11">
        <v>3.830393E-2</v>
      </c>
      <c r="Y124" s="11">
        <v>3.568735E-2</v>
      </c>
      <c r="Z124" s="11">
        <v>4.3592060000000002E-2</v>
      </c>
      <c r="AA124" s="11">
        <v>4.5760389999999998E-2</v>
      </c>
      <c r="AB124" s="11"/>
      <c r="AC124" s="11">
        <v>1.4894920000000001E-2</v>
      </c>
      <c r="AD124" s="11">
        <v>2.0534790000000001E-2</v>
      </c>
      <c r="AE124" s="11">
        <v>9.8070399999999995E-3</v>
      </c>
      <c r="AF124" s="11">
        <v>9.5581499999999996E-3</v>
      </c>
      <c r="AG124" s="11">
        <v>7.1656300000000001E-3</v>
      </c>
      <c r="AH124" s="11">
        <v>1.3480819999999999E-2</v>
      </c>
      <c r="AI124" s="11">
        <v>1.5704010000000001E-2</v>
      </c>
      <c r="AJ124" s="11">
        <v>1.7440540000000001E-2</v>
      </c>
      <c r="AK124" s="11"/>
    </row>
    <row r="125" spans="1:37" x14ac:dyDescent="0.2">
      <c r="A125" s="6">
        <v>23.8</v>
      </c>
      <c r="B125" s="11">
        <v>2.1541009999999999E-2</v>
      </c>
      <c r="C125" s="11">
        <v>2.102008E-2</v>
      </c>
      <c r="D125" s="11">
        <v>1.9255620000000001E-2</v>
      </c>
      <c r="E125" s="11">
        <v>1.271768E-2</v>
      </c>
      <c r="F125" s="11">
        <v>1.770795E-2</v>
      </c>
      <c r="G125" s="11">
        <v>1.1758899999999999E-2</v>
      </c>
      <c r="H125" s="11">
        <v>2.1472890000000001E-2</v>
      </c>
      <c r="I125" s="11">
        <v>1.180762E-2</v>
      </c>
      <c r="J125" s="11"/>
      <c r="K125" s="11">
        <v>1.8153349999999999E-2</v>
      </c>
      <c r="L125" s="11">
        <v>9.9828799999999995E-3</v>
      </c>
      <c r="M125" s="11">
        <v>1.270541E-2</v>
      </c>
      <c r="N125" s="11">
        <v>1.370393E-2</v>
      </c>
      <c r="O125" s="11">
        <v>9.1632599999999995E-3</v>
      </c>
      <c r="P125" s="11">
        <v>1.280045E-2</v>
      </c>
      <c r="Q125" s="11">
        <v>1.29508E-2</v>
      </c>
      <c r="R125" s="11">
        <v>1.7988009999999999E-2</v>
      </c>
      <c r="S125" s="11"/>
      <c r="T125" s="11">
        <v>4.5198309999999998E-2</v>
      </c>
      <c r="U125" s="11">
        <v>5.9493020000000001E-2</v>
      </c>
      <c r="V125" s="11">
        <v>4.1083010000000003E-2</v>
      </c>
      <c r="W125" s="11">
        <v>3.8560549999999999E-2</v>
      </c>
      <c r="X125" s="11">
        <v>3.8472590000000001E-2</v>
      </c>
      <c r="Y125" s="11">
        <v>3.8597810000000003E-2</v>
      </c>
      <c r="Z125" s="11">
        <v>4.4402360000000002E-2</v>
      </c>
      <c r="AA125" s="11">
        <v>4.8448249999999998E-2</v>
      </c>
      <c r="AB125" s="11"/>
      <c r="AC125" s="11">
        <v>1.809618E-2</v>
      </c>
      <c r="AD125" s="11">
        <v>1.8990960000000001E-2</v>
      </c>
      <c r="AE125" s="11">
        <v>9.4368899999999999E-3</v>
      </c>
      <c r="AF125" s="11">
        <v>1.0540890000000001E-2</v>
      </c>
      <c r="AG125" s="11">
        <v>8.1461599999999995E-3</v>
      </c>
      <c r="AH125" s="11">
        <v>1.3622840000000001E-2</v>
      </c>
      <c r="AI125" s="11">
        <v>1.319038E-2</v>
      </c>
      <c r="AJ125" s="11">
        <v>1.5056689999999999E-2</v>
      </c>
      <c r="AK125" s="11"/>
    </row>
    <row r="126" spans="1:37" x14ac:dyDescent="0.2">
      <c r="A126" s="6">
        <v>24</v>
      </c>
      <c r="B126" s="11">
        <v>2.1623420000000001E-2</v>
      </c>
      <c r="C126" s="11">
        <v>2.4089019999999999E-2</v>
      </c>
      <c r="D126" s="11">
        <v>2.1236140000000001E-2</v>
      </c>
      <c r="E126" s="11">
        <v>1.355311E-2</v>
      </c>
      <c r="F126" s="11">
        <v>2.09669E-2</v>
      </c>
      <c r="G126" s="11">
        <v>6.1145499999999998E-3</v>
      </c>
      <c r="H126" s="11">
        <v>2.098349E-2</v>
      </c>
      <c r="I126" s="11">
        <v>1.1622250000000001E-2</v>
      </c>
      <c r="J126" s="11"/>
      <c r="K126" s="11">
        <v>1.091379E-2</v>
      </c>
      <c r="L126" s="11">
        <v>1.3305300000000001E-2</v>
      </c>
      <c r="M126" s="11">
        <v>1.1246819999999999E-2</v>
      </c>
      <c r="N126" s="11">
        <v>1.166558E-2</v>
      </c>
      <c r="O126" s="11">
        <v>1.2579969999999999E-2</v>
      </c>
      <c r="P126" s="11">
        <v>6.4444300000000001E-3</v>
      </c>
      <c r="Q126" s="11">
        <v>1.5817049999999999E-2</v>
      </c>
      <c r="R126" s="11">
        <v>1.5396490000000001E-2</v>
      </c>
      <c r="S126" s="11"/>
      <c r="T126" s="11">
        <v>4.5626630000000001E-2</v>
      </c>
      <c r="U126" s="11">
        <v>5.942045E-2</v>
      </c>
      <c r="V126" s="11">
        <v>4.0058240000000002E-2</v>
      </c>
      <c r="W126" s="11">
        <v>3.4638740000000001E-2</v>
      </c>
      <c r="X126" s="11">
        <v>3.2633530000000001E-2</v>
      </c>
      <c r="Y126" s="11">
        <v>3.4750410000000002E-2</v>
      </c>
      <c r="Z126" s="11">
        <v>4.4296059999999998E-2</v>
      </c>
      <c r="AA126" s="11">
        <v>4.697192E-2</v>
      </c>
      <c r="AB126" s="11"/>
      <c r="AC126" s="11">
        <v>1.771609E-2</v>
      </c>
      <c r="AD126" s="11">
        <v>1.8507160000000002E-2</v>
      </c>
      <c r="AE126" s="11">
        <v>9.9752699999999996E-3</v>
      </c>
      <c r="AF126" s="11">
        <v>1.3332180000000001E-2</v>
      </c>
      <c r="AG126" s="11">
        <v>7.9351100000000004E-3</v>
      </c>
      <c r="AH126" s="11">
        <v>1.103808E-2</v>
      </c>
      <c r="AI126" s="11">
        <v>1.468975E-2</v>
      </c>
      <c r="AJ126" s="11">
        <v>1.5571049999999999E-2</v>
      </c>
      <c r="AK126" s="11"/>
    </row>
    <row r="127" spans="1:37" x14ac:dyDescent="0.2">
      <c r="A127" s="6">
        <v>24.2</v>
      </c>
      <c r="B127" s="11">
        <v>2.280919E-2</v>
      </c>
      <c r="C127" s="11">
        <v>1.9187630000000001E-2</v>
      </c>
      <c r="D127" s="11">
        <v>2.1124569999999999E-2</v>
      </c>
      <c r="E127" s="11">
        <v>1.5281629999999999E-2</v>
      </c>
      <c r="F127" s="11">
        <v>1.7187529999999999E-2</v>
      </c>
      <c r="G127" s="11">
        <v>1.0610359999999999E-2</v>
      </c>
      <c r="H127" s="11">
        <v>2.212424E-2</v>
      </c>
      <c r="I127" s="11">
        <v>1.224718E-2</v>
      </c>
      <c r="J127" s="11"/>
      <c r="K127" s="11">
        <v>1.488066E-2</v>
      </c>
      <c r="L127" s="11">
        <v>9.9501899999999994E-3</v>
      </c>
      <c r="M127" s="11">
        <v>1.222416E-2</v>
      </c>
      <c r="N127" s="11">
        <v>1.1822020000000001E-2</v>
      </c>
      <c r="O127" s="11">
        <v>1.093396E-2</v>
      </c>
      <c r="P127" s="11">
        <v>1.327296E-2</v>
      </c>
      <c r="Q127" s="11">
        <v>1.480193E-2</v>
      </c>
      <c r="R127" s="11">
        <v>1.7859170000000001E-2</v>
      </c>
      <c r="S127" s="11"/>
      <c r="T127" s="11">
        <v>4.7718040000000003E-2</v>
      </c>
      <c r="U127" s="11">
        <v>5.54114E-2</v>
      </c>
      <c r="V127" s="11">
        <v>3.6750310000000001E-2</v>
      </c>
      <c r="W127" s="11">
        <v>3.461815E-2</v>
      </c>
      <c r="X127" s="11">
        <v>3.8782589999999999E-2</v>
      </c>
      <c r="Y127" s="11">
        <v>4.3138240000000001E-2</v>
      </c>
      <c r="Z127" s="11">
        <v>4.5322910000000001E-2</v>
      </c>
      <c r="AA127" s="11">
        <v>4.1942500000000001E-2</v>
      </c>
      <c r="AB127" s="11"/>
      <c r="AC127" s="11">
        <v>2.031113E-2</v>
      </c>
      <c r="AD127" s="11">
        <v>1.9455699999999999E-2</v>
      </c>
      <c r="AE127" s="11">
        <v>7.7686099999999996E-3</v>
      </c>
      <c r="AF127" s="11">
        <v>1.6586170000000001E-2</v>
      </c>
      <c r="AG127" s="11">
        <v>1.0682789999999999E-2</v>
      </c>
      <c r="AH127" s="11">
        <v>8.5605899999999999E-3</v>
      </c>
      <c r="AI127" s="11">
        <v>1.2053919999999999E-2</v>
      </c>
      <c r="AJ127" s="11">
        <v>1.54959E-2</v>
      </c>
      <c r="AK127" s="11"/>
    </row>
    <row r="128" spans="1:37" x14ac:dyDescent="0.2">
      <c r="A128" s="6">
        <v>24.4</v>
      </c>
      <c r="B128" s="11">
        <v>2.1732209999999998E-2</v>
      </c>
      <c r="C128" s="11">
        <v>1.9376339999999999E-2</v>
      </c>
      <c r="D128" s="11">
        <v>2.0339449999999999E-2</v>
      </c>
      <c r="E128" s="11">
        <v>1.5256830000000001E-2</v>
      </c>
      <c r="F128" s="11">
        <v>1.6383120000000001E-2</v>
      </c>
      <c r="G128" s="11">
        <v>9.9522499999999993E-3</v>
      </c>
      <c r="H128" s="11">
        <v>2.3437030000000001E-2</v>
      </c>
      <c r="I128" s="11">
        <v>1.43944E-2</v>
      </c>
      <c r="J128" s="11"/>
      <c r="K128" s="11">
        <v>1.297971E-2</v>
      </c>
      <c r="L128" s="11">
        <v>1.151888E-2</v>
      </c>
      <c r="M128" s="11">
        <v>1.5232559999999999E-2</v>
      </c>
      <c r="N128" s="11">
        <v>8.1156000000000006E-3</v>
      </c>
      <c r="O128" s="11">
        <v>1.105274E-2</v>
      </c>
      <c r="P128" s="11">
        <v>7.8342700000000008E-3</v>
      </c>
      <c r="Q128" s="11">
        <v>1.855776E-2</v>
      </c>
      <c r="R128" s="11">
        <v>1.321863E-2</v>
      </c>
      <c r="S128" s="11"/>
      <c r="T128" s="11">
        <v>4.6850679999999999E-2</v>
      </c>
      <c r="U128" s="11">
        <v>6.0183630000000002E-2</v>
      </c>
      <c r="V128" s="11">
        <v>4.1167580000000002E-2</v>
      </c>
      <c r="W128" s="11">
        <v>3.5139330000000003E-2</v>
      </c>
      <c r="X128" s="11">
        <v>3.8018089999999997E-2</v>
      </c>
      <c r="Y128" s="11">
        <v>3.7654979999999998E-2</v>
      </c>
      <c r="Z128" s="11">
        <v>4.463483E-2</v>
      </c>
      <c r="AA128" s="11">
        <v>4.5569779999999997E-2</v>
      </c>
      <c r="AB128" s="11"/>
      <c r="AC128" s="11">
        <v>1.7809120000000001E-2</v>
      </c>
      <c r="AD128" s="11">
        <v>1.6244539999999998E-2</v>
      </c>
      <c r="AE128" s="11">
        <v>1.1281579999999999E-2</v>
      </c>
      <c r="AF128" s="11">
        <v>1.1185769999999999E-2</v>
      </c>
      <c r="AG128" s="11">
        <v>7.5983800000000001E-3</v>
      </c>
      <c r="AH128" s="11">
        <v>9.7703400000000006E-3</v>
      </c>
      <c r="AI128" s="11">
        <v>1.029061E-2</v>
      </c>
      <c r="AJ128" s="11">
        <v>1.8108140000000002E-2</v>
      </c>
      <c r="AK128" s="11"/>
    </row>
    <row r="129" spans="1:37" x14ac:dyDescent="0.2">
      <c r="A129" s="6">
        <v>24.6</v>
      </c>
      <c r="B129" s="11">
        <v>2.0524299999999999E-2</v>
      </c>
      <c r="C129" s="11">
        <v>2.3081669999999999E-2</v>
      </c>
      <c r="D129" s="11">
        <v>2.0000339999999998E-2</v>
      </c>
      <c r="E129" s="11">
        <v>1.6478550000000002E-2</v>
      </c>
      <c r="F129" s="11">
        <v>1.8534990000000001E-2</v>
      </c>
      <c r="G129" s="11">
        <v>8.4869899999999998E-3</v>
      </c>
      <c r="H129" s="11">
        <v>2.3688089999999998E-2</v>
      </c>
      <c r="I129" s="11">
        <v>1.4287650000000001E-2</v>
      </c>
      <c r="J129" s="11"/>
      <c r="K129" s="11">
        <v>1.597254E-2</v>
      </c>
      <c r="L129" s="11">
        <v>1.123365E-2</v>
      </c>
      <c r="M129" s="11">
        <v>6.3501399999999998E-3</v>
      </c>
      <c r="N129" s="11">
        <v>9.8242599999999996E-3</v>
      </c>
      <c r="O129" s="11">
        <v>1.006745E-2</v>
      </c>
      <c r="P129" s="11">
        <v>3.7617900000000001E-3</v>
      </c>
      <c r="Q129" s="11">
        <v>1.8884680000000001E-2</v>
      </c>
      <c r="R129" s="11">
        <v>1.395773E-2</v>
      </c>
      <c r="S129" s="11"/>
      <c r="T129" s="11">
        <v>4.578815E-2</v>
      </c>
      <c r="U129" s="11">
        <v>5.8731789999999999E-2</v>
      </c>
      <c r="V129" s="11">
        <v>4.1269140000000003E-2</v>
      </c>
      <c r="W129" s="11">
        <v>4.4357870000000001E-2</v>
      </c>
      <c r="X129" s="11">
        <v>4.0534239999999999E-2</v>
      </c>
      <c r="Y129" s="11">
        <v>3.9574110000000003E-2</v>
      </c>
      <c r="Z129" s="11">
        <v>4.7983680000000001E-2</v>
      </c>
      <c r="AA129" s="11">
        <v>4.3098699999999997E-2</v>
      </c>
      <c r="AB129" s="11"/>
      <c r="AC129" s="11">
        <v>1.8607970000000001E-2</v>
      </c>
      <c r="AD129" s="11">
        <v>1.985073E-2</v>
      </c>
      <c r="AE129" s="11">
        <v>1.2904509999999999E-2</v>
      </c>
      <c r="AF129" s="11">
        <v>1.10916E-2</v>
      </c>
      <c r="AG129" s="11">
        <v>8.1190299999999993E-3</v>
      </c>
      <c r="AH129" s="11">
        <v>7.1111200000000003E-3</v>
      </c>
      <c r="AI129" s="11">
        <v>1.562885E-2</v>
      </c>
      <c r="AJ129" s="11">
        <v>1.3379820000000001E-2</v>
      </c>
      <c r="AK129" s="11"/>
    </row>
    <row r="130" spans="1:37" x14ac:dyDescent="0.2">
      <c r="A130" s="6">
        <v>24.8</v>
      </c>
      <c r="B130" s="11">
        <v>2.0337089999999999E-2</v>
      </c>
      <c r="C130" s="11">
        <v>2.066393E-2</v>
      </c>
      <c r="D130" s="11">
        <v>2.239998E-2</v>
      </c>
      <c r="E130" s="11">
        <v>1.329719E-2</v>
      </c>
      <c r="F130" s="11">
        <v>1.845306E-2</v>
      </c>
      <c r="G130" s="11">
        <v>8.5165399999999995E-3</v>
      </c>
      <c r="H130" s="11">
        <v>1.9482099999999999E-2</v>
      </c>
      <c r="I130" s="11">
        <v>1.0369400000000001E-2</v>
      </c>
      <c r="J130" s="11"/>
      <c r="K130" s="11">
        <v>1.6589389999999999E-2</v>
      </c>
      <c r="L130" s="11">
        <v>7.00995E-3</v>
      </c>
      <c r="M130" s="11">
        <v>1.26503E-2</v>
      </c>
      <c r="N130" s="11">
        <v>5.7770299999999998E-3</v>
      </c>
      <c r="O130" s="11">
        <v>1.1708110000000001E-2</v>
      </c>
      <c r="P130" s="11">
        <v>7.0039999999999998E-3</v>
      </c>
      <c r="Q130" s="11">
        <v>1.646303E-2</v>
      </c>
      <c r="R130" s="11">
        <v>1.635228E-2</v>
      </c>
      <c r="S130" s="11"/>
      <c r="T130" s="11">
        <v>4.458057E-2</v>
      </c>
      <c r="U130" s="11">
        <v>6.460014E-2</v>
      </c>
      <c r="V130" s="11">
        <v>4.1955270000000003E-2</v>
      </c>
      <c r="W130" s="11">
        <v>3.9505730000000003E-2</v>
      </c>
      <c r="X130" s="11">
        <v>3.8896479999999997E-2</v>
      </c>
      <c r="Y130" s="11">
        <v>3.8477909999999997E-2</v>
      </c>
      <c r="Z130" s="11">
        <v>4.3409940000000001E-2</v>
      </c>
      <c r="AA130" s="11">
        <v>4.521124E-2</v>
      </c>
      <c r="AB130" s="11"/>
      <c r="AC130" s="11">
        <v>1.4561340000000001E-2</v>
      </c>
      <c r="AD130" s="11">
        <v>1.5614569999999999E-2</v>
      </c>
      <c r="AE130" s="11">
        <v>1.048516E-2</v>
      </c>
      <c r="AF130" s="11">
        <v>1.197525E-2</v>
      </c>
      <c r="AG130" s="11">
        <v>1.181374E-2</v>
      </c>
      <c r="AH130" s="11">
        <v>1.1206000000000001E-2</v>
      </c>
      <c r="AI130" s="11">
        <v>1.586663E-2</v>
      </c>
      <c r="AJ130" s="11">
        <v>9.2024399999999992E-3</v>
      </c>
      <c r="AK130" s="11"/>
    </row>
    <row r="131" spans="1:37" x14ac:dyDescent="0.2">
      <c r="A131" s="6">
        <v>25</v>
      </c>
      <c r="B131" s="11">
        <v>2.0764870000000001E-2</v>
      </c>
      <c r="C131" s="11">
        <v>2.2599419999999999E-2</v>
      </c>
      <c r="D131" s="11">
        <v>2.064616E-2</v>
      </c>
      <c r="E131" s="11">
        <v>1.3225809999999999E-2</v>
      </c>
      <c r="F131" s="11">
        <v>2.0138989999999999E-2</v>
      </c>
      <c r="G131" s="11">
        <v>9.2607999999999996E-3</v>
      </c>
      <c r="H131" s="11">
        <v>2.4716990000000001E-2</v>
      </c>
      <c r="I131" s="11">
        <v>1.696489E-2</v>
      </c>
      <c r="J131" s="11"/>
      <c r="K131" s="11">
        <v>1.302385E-2</v>
      </c>
      <c r="L131" s="11">
        <v>1.5137960000000001E-2</v>
      </c>
      <c r="M131" s="11">
        <v>1.3446929999999999E-2</v>
      </c>
      <c r="N131" s="11">
        <v>1.2709120000000001E-2</v>
      </c>
      <c r="O131" s="11">
        <v>1.250244E-2</v>
      </c>
      <c r="P131" s="11">
        <v>9.0598699999999994E-3</v>
      </c>
      <c r="Q131" s="11">
        <v>1.5828109999999999E-2</v>
      </c>
      <c r="R131" s="11">
        <v>1.34982E-2</v>
      </c>
      <c r="S131" s="11"/>
      <c r="T131" s="11">
        <v>4.8124859999999998E-2</v>
      </c>
      <c r="U131" s="11">
        <v>6.171132E-2</v>
      </c>
      <c r="V131" s="11">
        <v>3.654048E-2</v>
      </c>
      <c r="W131" s="11">
        <v>3.9004070000000002E-2</v>
      </c>
      <c r="X131" s="11">
        <v>3.480275E-2</v>
      </c>
      <c r="Y131" s="11">
        <v>3.2859159999999998E-2</v>
      </c>
      <c r="Z131" s="11">
        <v>4.8696110000000001E-2</v>
      </c>
      <c r="AA131" s="11">
        <v>4.6404380000000002E-2</v>
      </c>
      <c r="AB131" s="11"/>
      <c r="AC131" s="11">
        <v>1.873292E-2</v>
      </c>
      <c r="AD131" s="11">
        <v>1.8004639999999999E-2</v>
      </c>
      <c r="AE131" s="11">
        <v>1.213292E-2</v>
      </c>
      <c r="AF131" s="11">
        <v>1.1957509999999999E-2</v>
      </c>
      <c r="AG131" s="11">
        <v>1.319827E-2</v>
      </c>
      <c r="AH131" s="11">
        <v>1.128552E-2</v>
      </c>
      <c r="AI131" s="11">
        <v>1.280327E-2</v>
      </c>
      <c r="AJ131" s="11">
        <v>1.5941799999999999E-2</v>
      </c>
      <c r="AK131" s="11"/>
    </row>
    <row r="132" spans="1:37" x14ac:dyDescent="0.2">
      <c r="A132" s="6">
        <v>25.2</v>
      </c>
      <c r="B132" s="11">
        <v>2.3886080000000001E-2</v>
      </c>
      <c r="C132" s="11">
        <v>2.0009720000000002E-2</v>
      </c>
      <c r="D132" s="11">
        <v>1.7797569999999999E-2</v>
      </c>
      <c r="E132" s="11">
        <v>1.22433E-2</v>
      </c>
      <c r="F132" s="11">
        <v>2.110047E-2</v>
      </c>
      <c r="G132" s="11">
        <v>1.0272119999999999E-2</v>
      </c>
      <c r="H132" s="11">
        <v>2.3633899999999999E-2</v>
      </c>
      <c r="I132" s="11">
        <v>1.6784190000000001E-2</v>
      </c>
      <c r="J132" s="11"/>
      <c r="K132" s="11">
        <v>1.6033439999999999E-2</v>
      </c>
      <c r="L132" s="11">
        <v>1.069672E-2</v>
      </c>
      <c r="M132" s="11">
        <v>1.267655E-2</v>
      </c>
      <c r="N132" s="11">
        <v>1.0506639999999999E-2</v>
      </c>
      <c r="O132" s="11">
        <v>8.4131199999999996E-3</v>
      </c>
      <c r="P132" s="11">
        <v>8.7610799999999992E-3</v>
      </c>
      <c r="Q132" s="11">
        <v>1.3576960000000001E-2</v>
      </c>
      <c r="R132" s="11">
        <v>1.415928E-2</v>
      </c>
      <c r="S132" s="11"/>
      <c r="T132" s="11">
        <v>4.6001199999999999E-2</v>
      </c>
      <c r="U132" s="11">
        <v>6.3145670000000001E-2</v>
      </c>
      <c r="V132" s="11">
        <v>3.9576970000000003E-2</v>
      </c>
      <c r="W132" s="11">
        <v>3.7674649999999997E-2</v>
      </c>
      <c r="X132" s="11">
        <v>3.8883719999999997E-2</v>
      </c>
      <c r="Y132" s="11">
        <v>4.0545249999999998E-2</v>
      </c>
      <c r="Z132" s="11">
        <v>4.4134340000000001E-2</v>
      </c>
      <c r="AA132" s="11">
        <v>4.7039610000000003E-2</v>
      </c>
      <c r="AB132" s="11"/>
      <c r="AC132" s="11">
        <v>1.776024E-2</v>
      </c>
      <c r="AD132" s="11">
        <v>1.844289E-2</v>
      </c>
      <c r="AE132" s="11">
        <v>6.7534800000000001E-3</v>
      </c>
      <c r="AF132" s="11">
        <v>1.3560340000000001E-2</v>
      </c>
      <c r="AG132" s="11">
        <v>1.2107450000000001E-2</v>
      </c>
      <c r="AH132" s="11">
        <v>1.028014E-2</v>
      </c>
      <c r="AI132" s="11">
        <v>1.3560859999999999E-2</v>
      </c>
      <c r="AJ132" s="11">
        <v>1.6877260000000002E-2</v>
      </c>
      <c r="AK132" s="11"/>
    </row>
    <row r="133" spans="1:37" x14ac:dyDescent="0.2">
      <c r="A133" s="6">
        <v>25.4</v>
      </c>
      <c r="B133" s="11">
        <v>1.9406710000000001E-2</v>
      </c>
      <c r="C133" s="11">
        <v>2.0489520000000001E-2</v>
      </c>
      <c r="D133" s="11">
        <v>1.988881E-2</v>
      </c>
      <c r="E133" s="11">
        <v>1.2187430000000001E-2</v>
      </c>
      <c r="F133" s="11">
        <v>1.7034239999999999E-2</v>
      </c>
      <c r="G133" s="11">
        <v>1.382076E-2</v>
      </c>
      <c r="H133" s="11">
        <v>2.2413720000000002E-2</v>
      </c>
      <c r="I133" s="11">
        <v>1.6932719999999998E-2</v>
      </c>
      <c r="J133" s="11"/>
      <c r="K133" s="11">
        <v>1.542811E-2</v>
      </c>
      <c r="L133" s="11">
        <v>9.1255199999999998E-3</v>
      </c>
      <c r="M133" s="11">
        <v>1.434445E-2</v>
      </c>
      <c r="N133" s="11">
        <v>1.236804E-2</v>
      </c>
      <c r="O133" s="11">
        <v>1.3057930000000001E-2</v>
      </c>
      <c r="P133" s="11">
        <v>9.3492899999999997E-3</v>
      </c>
      <c r="Q133" s="11">
        <v>1.5454849999999999E-2</v>
      </c>
      <c r="R133" s="11">
        <v>1.5695690000000002E-2</v>
      </c>
      <c r="S133" s="11"/>
      <c r="T133" s="11">
        <v>4.646981E-2</v>
      </c>
      <c r="U133" s="11">
        <v>5.7336560000000002E-2</v>
      </c>
      <c r="V133" s="11">
        <v>3.6364109999999998E-2</v>
      </c>
      <c r="W133" s="11">
        <v>3.9845720000000001E-2</v>
      </c>
      <c r="X133" s="11">
        <v>3.777055E-2</v>
      </c>
      <c r="Y133" s="11">
        <v>3.9206409999999997E-2</v>
      </c>
      <c r="Z133" s="11">
        <v>4.7736140000000003E-2</v>
      </c>
      <c r="AA133" s="11">
        <v>4.5216579999999999E-2</v>
      </c>
      <c r="AB133" s="11"/>
      <c r="AC133" s="11">
        <v>1.4147180000000001E-2</v>
      </c>
      <c r="AD133" s="11">
        <v>1.7605920000000001E-2</v>
      </c>
      <c r="AE133" s="11">
        <v>1.07657E-2</v>
      </c>
      <c r="AF133" s="11">
        <v>1.4029079999999999E-2</v>
      </c>
      <c r="AG133" s="11">
        <v>1.0083480000000001E-2</v>
      </c>
      <c r="AH133" s="11">
        <v>1.0472820000000001E-2</v>
      </c>
      <c r="AI133" s="11">
        <v>1.247609E-2</v>
      </c>
      <c r="AJ133" s="11">
        <v>1.371254E-2</v>
      </c>
      <c r="AK133" s="11"/>
    </row>
    <row r="134" spans="1:37" x14ac:dyDescent="0.2">
      <c r="A134" s="6">
        <v>25.6</v>
      </c>
      <c r="B134" s="11">
        <v>1.809962E-2</v>
      </c>
      <c r="C134" s="11">
        <v>1.9879529999999999E-2</v>
      </c>
      <c r="D134" s="11">
        <v>2.1184499999999998E-2</v>
      </c>
      <c r="E134" s="11">
        <v>1.102972E-2</v>
      </c>
      <c r="F134" s="11">
        <v>1.9641309999999999E-2</v>
      </c>
      <c r="G134" s="11">
        <v>1.356512E-2</v>
      </c>
      <c r="H134" s="11">
        <v>1.7850830000000002E-2</v>
      </c>
      <c r="I134" s="11">
        <v>1.3310779999999999E-2</v>
      </c>
      <c r="J134" s="11"/>
      <c r="K134" s="11">
        <v>1.7263830000000001E-2</v>
      </c>
      <c r="L134" s="11">
        <v>1.1053530000000001E-2</v>
      </c>
      <c r="M134" s="11">
        <v>1.065315E-2</v>
      </c>
      <c r="N134" s="11">
        <v>1.2501750000000001E-2</v>
      </c>
      <c r="O134" s="11">
        <v>1.373311E-2</v>
      </c>
      <c r="P134" s="11">
        <v>1.1237219999999999E-2</v>
      </c>
      <c r="Q134" s="11">
        <v>1.5764670000000001E-2</v>
      </c>
      <c r="R134" s="11">
        <v>1.6464530000000002E-2</v>
      </c>
      <c r="S134" s="11"/>
      <c r="T134" s="11">
        <v>4.4009039999999999E-2</v>
      </c>
      <c r="U134" s="11">
        <v>6.1586389999999998E-2</v>
      </c>
      <c r="V134" s="11">
        <v>3.7787179999999997E-2</v>
      </c>
      <c r="W134" s="11">
        <v>3.2946179999999999E-2</v>
      </c>
      <c r="X134" s="11">
        <v>3.824636E-2</v>
      </c>
      <c r="Y134" s="11">
        <v>3.3944479999999999E-2</v>
      </c>
      <c r="Z134" s="11">
        <v>3.8749440000000003E-2</v>
      </c>
      <c r="AA134" s="11">
        <v>4.1625429999999998E-2</v>
      </c>
      <c r="AB134" s="11"/>
      <c r="AC134" s="11">
        <v>1.8203440000000001E-2</v>
      </c>
      <c r="AD134" s="11">
        <v>1.8180769999999999E-2</v>
      </c>
      <c r="AE134" s="11">
        <v>1.5645840000000001E-2</v>
      </c>
      <c r="AF134" s="11">
        <v>1.400538E-2</v>
      </c>
      <c r="AG134" s="11">
        <v>9.0861899999999992E-3</v>
      </c>
      <c r="AH134" s="11">
        <v>1.219378E-2</v>
      </c>
      <c r="AI134" s="11">
        <v>1.873006E-2</v>
      </c>
      <c r="AJ134" s="11">
        <v>9.6473700000000006E-3</v>
      </c>
      <c r="AK134" s="11"/>
    </row>
    <row r="135" spans="1:37" x14ac:dyDescent="0.2">
      <c r="A135" s="6">
        <v>25.8</v>
      </c>
      <c r="B135" s="11">
        <v>2.1170810000000002E-2</v>
      </c>
      <c r="C135" s="11">
        <v>2.2447249999999998E-2</v>
      </c>
      <c r="D135" s="11">
        <v>1.7863799999999999E-2</v>
      </c>
      <c r="E135" s="11">
        <v>1.471166E-2</v>
      </c>
      <c r="F135" s="11">
        <v>1.9654120000000001E-2</v>
      </c>
      <c r="G135" s="11">
        <v>1.008995E-2</v>
      </c>
      <c r="H135" s="11">
        <v>2.209202E-2</v>
      </c>
      <c r="I135" s="11">
        <v>1.289729E-2</v>
      </c>
      <c r="J135" s="11"/>
      <c r="K135" s="11">
        <v>1.383499E-2</v>
      </c>
      <c r="L135" s="11">
        <v>1.200844E-2</v>
      </c>
      <c r="M135" s="11">
        <v>1.1174109999999999E-2</v>
      </c>
      <c r="N135" s="11">
        <v>9.48097E-3</v>
      </c>
      <c r="O135" s="11">
        <v>1.7337519999999999E-2</v>
      </c>
      <c r="P135" s="11">
        <v>1.002692E-2</v>
      </c>
      <c r="Q135" s="11">
        <v>1.532293E-2</v>
      </c>
      <c r="R135" s="11">
        <v>1.485738E-2</v>
      </c>
      <c r="S135" s="11"/>
      <c r="T135" s="11">
        <v>4.277823E-2</v>
      </c>
      <c r="U135" s="11">
        <v>5.9826530000000003E-2</v>
      </c>
      <c r="V135" s="11">
        <v>3.3822890000000001E-2</v>
      </c>
      <c r="W135" s="11">
        <v>3.277439E-2</v>
      </c>
      <c r="X135" s="11">
        <v>3.7594019999999999E-2</v>
      </c>
      <c r="Y135" s="11">
        <v>3.2762819999999998E-2</v>
      </c>
      <c r="Z135" s="11">
        <v>4.5501229999999997E-2</v>
      </c>
      <c r="AA135" s="11">
        <v>4.0410349999999998E-2</v>
      </c>
      <c r="AB135" s="11"/>
      <c r="AC135" s="11">
        <v>1.6582400000000001E-2</v>
      </c>
      <c r="AD135" s="11">
        <v>2.0393660000000001E-2</v>
      </c>
      <c r="AE135" s="11">
        <v>1.405616E-2</v>
      </c>
      <c r="AF135" s="11">
        <v>9.7005600000000004E-3</v>
      </c>
      <c r="AG135" s="11">
        <v>1.315321E-2</v>
      </c>
      <c r="AH135" s="11">
        <v>1.124899E-2</v>
      </c>
      <c r="AI135" s="11">
        <v>1.3382109999999999E-2</v>
      </c>
      <c r="AJ135" s="11">
        <v>1.566648E-2</v>
      </c>
      <c r="AK135" s="11"/>
    </row>
    <row r="136" spans="1:37" x14ac:dyDescent="0.2">
      <c r="A136" s="6">
        <v>26</v>
      </c>
      <c r="B136" s="11">
        <v>1.9603740000000001E-2</v>
      </c>
      <c r="C136" s="11">
        <v>2.3320250000000001E-2</v>
      </c>
      <c r="D136" s="11">
        <v>2.0556430000000001E-2</v>
      </c>
      <c r="E136" s="11">
        <v>1.5149599999999999E-2</v>
      </c>
      <c r="F136" s="11">
        <v>1.820979E-2</v>
      </c>
      <c r="G136" s="11">
        <v>1.0600679999999999E-2</v>
      </c>
      <c r="H136" s="11">
        <v>2.1752029999999999E-2</v>
      </c>
      <c r="I136" s="11">
        <v>1.5076229999999999E-2</v>
      </c>
      <c r="J136" s="11"/>
      <c r="K136" s="11">
        <v>1.4020410000000001E-2</v>
      </c>
      <c r="L136" s="11">
        <v>1.1801280000000001E-2</v>
      </c>
      <c r="M136" s="11">
        <v>9.2981499999999998E-3</v>
      </c>
      <c r="N136" s="11">
        <v>1.0124899999999999E-2</v>
      </c>
      <c r="O136" s="11">
        <v>1.515596E-2</v>
      </c>
      <c r="P136" s="11">
        <v>9.3235999999999996E-3</v>
      </c>
      <c r="Q136" s="11">
        <v>1.486901E-2</v>
      </c>
      <c r="R136" s="11">
        <v>1.516325E-2</v>
      </c>
      <c r="S136" s="11"/>
      <c r="T136" s="11">
        <v>4.5682460000000001E-2</v>
      </c>
      <c r="U136" s="11">
        <v>6.0487369999999999E-2</v>
      </c>
      <c r="V136" s="11">
        <v>3.4869560000000001E-2</v>
      </c>
      <c r="W136" s="11">
        <v>3.4484720000000003E-2</v>
      </c>
      <c r="X136" s="11">
        <v>3.2321299999999997E-2</v>
      </c>
      <c r="Y136" s="11">
        <v>3.1889840000000003E-2</v>
      </c>
      <c r="Z136" s="11">
        <v>4.3918739999999998E-2</v>
      </c>
      <c r="AA136" s="11">
        <v>4.244071E-2</v>
      </c>
      <c r="AB136" s="11"/>
      <c r="AC136" s="11">
        <v>1.7645879999999999E-2</v>
      </c>
      <c r="AD136" s="11">
        <v>1.809728E-2</v>
      </c>
      <c r="AE136" s="11">
        <v>7.1591700000000003E-3</v>
      </c>
      <c r="AF136" s="11">
        <v>1.195644E-2</v>
      </c>
      <c r="AG136" s="11">
        <v>1.0055710000000001E-2</v>
      </c>
      <c r="AH136" s="11">
        <v>1.364872E-2</v>
      </c>
      <c r="AI136" s="11">
        <v>1.27794E-2</v>
      </c>
      <c r="AJ136" s="11">
        <v>1.476245E-2</v>
      </c>
      <c r="AK136" s="11"/>
    </row>
    <row r="137" spans="1:37" x14ac:dyDescent="0.2">
      <c r="A137" s="6">
        <v>26.2</v>
      </c>
      <c r="B137" s="11">
        <v>1.872031E-2</v>
      </c>
      <c r="C137" s="11">
        <v>2.2567279999999999E-2</v>
      </c>
      <c r="D137" s="11">
        <v>2.1216450000000001E-2</v>
      </c>
      <c r="E137" s="11">
        <v>1.204771E-2</v>
      </c>
      <c r="F137" s="11">
        <v>1.7114319999999999E-2</v>
      </c>
      <c r="G137" s="11">
        <v>1.307938E-2</v>
      </c>
      <c r="H137" s="11">
        <v>2.4096889999999999E-2</v>
      </c>
      <c r="I137" s="11">
        <v>1.240453E-2</v>
      </c>
      <c r="J137" s="11"/>
      <c r="K137" s="11">
        <v>1.4987250000000001E-2</v>
      </c>
      <c r="L137" s="11">
        <v>7.8789900000000006E-3</v>
      </c>
      <c r="M137" s="11">
        <v>1.479079E-2</v>
      </c>
      <c r="N137" s="11">
        <v>1.0908340000000001E-2</v>
      </c>
      <c r="O137" s="11">
        <v>1.436788E-2</v>
      </c>
      <c r="P137" s="11">
        <v>1.0854290000000001E-2</v>
      </c>
      <c r="Q137" s="11">
        <v>1.5418909999999999E-2</v>
      </c>
      <c r="R137" s="11">
        <v>1.690827E-2</v>
      </c>
      <c r="S137" s="11"/>
      <c r="T137" s="11">
        <v>4.2055040000000002E-2</v>
      </c>
      <c r="U137" s="11">
        <v>6.0040620000000003E-2</v>
      </c>
      <c r="V137" s="11">
        <v>4.071615E-2</v>
      </c>
      <c r="W137" s="11">
        <v>3.6030300000000001E-2</v>
      </c>
      <c r="X137" s="11">
        <v>3.8681519999999997E-2</v>
      </c>
      <c r="Y137" s="11">
        <v>3.6172120000000002E-2</v>
      </c>
      <c r="Z137" s="11">
        <v>4.4502930000000003E-2</v>
      </c>
      <c r="AA137" s="11">
        <v>4.4204559999999997E-2</v>
      </c>
      <c r="AB137" s="11"/>
      <c r="AC137" s="11">
        <v>1.6940380000000001E-2</v>
      </c>
      <c r="AD137" s="11">
        <v>1.6858020000000001E-2</v>
      </c>
      <c r="AE137" s="11">
        <v>1.1961950000000001E-2</v>
      </c>
      <c r="AF137" s="11">
        <v>1.4426629999999999E-2</v>
      </c>
      <c r="AG137" s="11">
        <v>1.1030770000000001E-2</v>
      </c>
      <c r="AH137" s="11">
        <v>1.231225E-2</v>
      </c>
      <c r="AI137" s="11">
        <v>1.0479280000000001E-2</v>
      </c>
      <c r="AJ137" s="11">
        <v>1.2406779999999999E-2</v>
      </c>
      <c r="AK137" s="11"/>
    </row>
    <row r="138" spans="1:37" x14ac:dyDescent="0.2">
      <c r="A138" s="6">
        <v>26.4</v>
      </c>
      <c r="B138" s="11">
        <v>2.214694E-2</v>
      </c>
      <c r="C138" s="11">
        <v>2.112176E-2</v>
      </c>
      <c r="D138" s="11">
        <v>2.093271E-2</v>
      </c>
      <c r="E138" s="11">
        <v>1.104577E-2</v>
      </c>
      <c r="F138" s="11">
        <v>2.0065E-2</v>
      </c>
      <c r="G138" s="11">
        <v>1.181546E-2</v>
      </c>
      <c r="H138" s="11">
        <v>1.9836759999999998E-2</v>
      </c>
      <c r="I138" s="11">
        <v>1.8144859999999999E-2</v>
      </c>
      <c r="J138" s="11"/>
      <c r="K138" s="11">
        <v>1.402574E-2</v>
      </c>
      <c r="L138" s="11">
        <v>1.6537759999999999E-2</v>
      </c>
      <c r="M138" s="11">
        <v>1.11953E-2</v>
      </c>
      <c r="N138" s="11">
        <v>1.516938E-2</v>
      </c>
      <c r="O138" s="11">
        <v>1.428022E-2</v>
      </c>
      <c r="P138" s="11">
        <v>1.1714840000000001E-2</v>
      </c>
      <c r="Q138" s="11">
        <v>1.4402180000000001E-2</v>
      </c>
      <c r="R138" s="11">
        <v>1.257138E-2</v>
      </c>
      <c r="S138" s="11"/>
      <c r="T138" s="11">
        <v>4.7185190000000002E-2</v>
      </c>
      <c r="U138" s="11">
        <v>6.1467330000000001E-2</v>
      </c>
      <c r="V138" s="11">
        <v>3.9230429999999997E-2</v>
      </c>
      <c r="W138" s="11">
        <v>3.4372609999999998E-2</v>
      </c>
      <c r="X138" s="11">
        <v>3.5773939999999997E-2</v>
      </c>
      <c r="Y138" s="11">
        <v>3.3938500000000003E-2</v>
      </c>
      <c r="Z138" s="11">
        <v>4.5857229999999999E-2</v>
      </c>
      <c r="AA138" s="11">
        <v>4.3026010000000003E-2</v>
      </c>
      <c r="AB138" s="11"/>
      <c r="AC138" s="11">
        <v>1.7994980000000001E-2</v>
      </c>
      <c r="AD138" s="11">
        <v>1.9538960000000001E-2</v>
      </c>
      <c r="AE138" s="11">
        <v>1.317049E-2</v>
      </c>
      <c r="AF138" s="11">
        <v>8.6616699999999998E-3</v>
      </c>
      <c r="AG138" s="11">
        <v>9.1814800000000005E-3</v>
      </c>
      <c r="AH138" s="11">
        <v>1.127323E-2</v>
      </c>
      <c r="AI138" s="11">
        <v>1.4347159999999999E-2</v>
      </c>
      <c r="AJ138" s="11">
        <v>1.6066730000000001E-2</v>
      </c>
      <c r="AK138" s="11"/>
    </row>
    <row r="139" spans="1:37" x14ac:dyDescent="0.2">
      <c r="A139" s="6">
        <v>26.6</v>
      </c>
      <c r="B139" s="11">
        <v>2.0473069999999999E-2</v>
      </c>
      <c r="C139" s="11">
        <v>1.9384269999999999E-2</v>
      </c>
      <c r="D139" s="11">
        <v>2.3128739999999998E-2</v>
      </c>
      <c r="E139" s="11">
        <v>1.411811E-2</v>
      </c>
      <c r="F139" s="11">
        <v>2.0451449999999999E-2</v>
      </c>
      <c r="G139" s="11">
        <v>9.7569100000000006E-3</v>
      </c>
      <c r="H139" s="11">
        <v>2.1902609999999999E-2</v>
      </c>
      <c r="I139" s="11">
        <v>1.617236E-2</v>
      </c>
      <c r="J139" s="11"/>
      <c r="K139" s="11">
        <v>1.8431699999999999E-2</v>
      </c>
      <c r="L139" s="11">
        <v>1.091728E-2</v>
      </c>
      <c r="M139" s="11">
        <v>1.13781E-2</v>
      </c>
      <c r="N139" s="11">
        <v>1.241866E-2</v>
      </c>
      <c r="O139" s="11">
        <v>1.7039249999999999E-2</v>
      </c>
      <c r="P139" s="11">
        <v>1.0741250000000001E-2</v>
      </c>
      <c r="Q139" s="11">
        <v>1.6094549999999999E-2</v>
      </c>
      <c r="R139" s="11">
        <v>1.9951650000000001E-2</v>
      </c>
      <c r="S139" s="11"/>
      <c r="T139" s="11">
        <v>4.7572139999999999E-2</v>
      </c>
      <c r="U139" s="11">
        <v>5.7891949999999998E-2</v>
      </c>
      <c r="V139" s="11">
        <v>3.9018799999999999E-2</v>
      </c>
      <c r="W139" s="11">
        <v>3.8356389999999997E-2</v>
      </c>
      <c r="X139" s="11">
        <v>3.4238070000000002E-2</v>
      </c>
      <c r="Y139" s="11">
        <v>4.1046180000000002E-2</v>
      </c>
      <c r="Z139" s="11">
        <v>4.4640810000000003E-2</v>
      </c>
      <c r="AA139" s="11">
        <v>4.590487E-2</v>
      </c>
      <c r="AB139" s="11"/>
      <c r="AC139" s="11">
        <v>1.9036460000000002E-2</v>
      </c>
      <c r="AD139" s="11">
        <v>2.1300949999999999E-2</v>
      </c>
      <c r="AE139" s="11">
        <v>1.4155869999999999E-2</v>
      </c>
      <c r="AF139" s="11">
        <v>9.7720800000000007E-3</v>
      </c>
      <c r="AG139" s="11">
        <v>8.0685800000000005E-3</v>
      </c>
      <c r="AH139" s="11">
        <v>9.1539199999999994E-3</v>
      </c>
      <c r="AI139" s="11">
        <v>1.451971E-2</v>
      </c>
      <c r="AJ139" s="11">
        <v>1.8720520000000001E-2</v>
      </c>
      <c r="AK139" s="11"/>
    </row>
    <row r="140" spans="1:37" x14ac:dyDescent="0.2">
      <c r="A140" s="6">
        <v>26.8</v>
      </c>
      <c r="B140" s="11">
        <v>2.423701E-2</v>
      </c>
      <c r="C140" s="11">
        <v>2.1472829999999998E-2</v>
      </c>
      <c r="D140" s="11">
        <v>1.9826779999999999E-2</v>
      </c>
      <c r="E140" s="11">
        <v>1.582478E-2</v>
      </c>
      <c r="F140" s="11">
        <v>1.6993230000000002E-2</v>
      </c>
      <c r="G140" s="11">
        <v>1.300109E-2</v>
      </c>
      <c r="H140" s="11">
        <v>2.1300610000000001E-2</v>
      </c>
      <c r="I140" s="11">
        <v>1.520763E-2</v>
      </c>
      <c r="J140" s="11"/>
      <c r="K140" s="11">
        <v>1.6515950000000001E-2</v>
      </c>
      <c r="L140" s="11">
        <v>1.3052869999999999E-2</v>
      </c>
      <c r="M140" s="11">
        <v>1.4589329999999999E-2</v>
      </c>
      <c r="N140" s="11">
        <v>1.3236589999999999E-2</v>
      </c>
      <c r="O140" s="11">
        <v>1.339038E-2</v>
      </c>
      <c r="P140" s="11">
        <v>9.3003099999999991E-3</v>
      </c>
      <c r="Q140" s="11">
        <v>1.8257700000000002E-2</v>
      </c>
      <c r="R140" s="11">
        <v>2.0271029999999999E-2</v>
      </c>
      <c r="S140" s="11"/>
      <c r="T140" s="11">
        <v>4.5886679999999999E-2</v>
      </c>
      <c r="U140" s="11">
        <v>6.2945780000000007E-2</v>
      </c>
      <c r="V140" s="11">
        <v>3.770366E-2</v>
      </c>
      <c r="W140" s="11">
        <v>3.756458E-2</v>
      </c>
      <c r="X140" s="11">
        <v>3.9065059999999999E-2</v>
      </c>
      <c r="Y140" s="11">
        <v>3.3943399999999999E-2</v>
      </c>
      <c r="Z140" s="11">
        <v>4.7982589999999999E-2</v>
      </c>
      <c r="AA140" s="11">
        <v>4.5305560000000002E-2</v>
      </c>
      <c r="AB140" s="11"/>
      <c r="AC140" s="11">
        <v>1.7544219999999999E-2</v>
      </c>
      <c r="AD140" s="11">
        <v>2.1796329999999999E-2</v>
      </c>
      <c r="AE140" s="11">
        <v>1.0644560000000001E-2</v>
      </c>
      <c r="AF140" s="11">
        <v>9.9165099999999999E-3</v>
      </c>
      <c r="AG140" s="11">
        <v>1.160022E-2</v>
      </c>
      <c r="AH140" s="11">
        <v>9.9683900000000006E-3</v>
      </c>
      <c r="AI140" s="11">
        <v>1.5723040000000001E-2</v>
      </c>
      <c r="AJ140" s="11">
        <v>1.387974E-2</v>
      </c>
      <c r="AK140" s="11"/>
    </row>
    <row r="141" spans="1:37" x14ac:dyDescent="0.2">
      <c r="A141" s="6">
        <v>27</v>
      </c>
      <c r="B141" s="11">
        <v>2.0309259999999999E-2</v>
      </c>
      <c r="C141" s="11">
        <v>1.984499E-2</v>
      </c>
      <c r="D141" s="11">
        <v>2.337595E-2</v>
      </c>
      <c r="E141" s="11">
        <v>1.484771E-2</v>
      </c>
      <c r="F141" s="11">
        <v>1.818726E-2</v>
      </c>
      <c r="G141" s="11">
        <v>8.1379499999999997E-3</v>
      </c>
      <c r="H141" s="11">
        <v>2.0998860000000001E-2</v>
      </c>
      <c r="I141" s="11">
        <v>1.589231E-2</v>
      </c>
      <c r="J141" s="11"/>
      <c r="K141" s="11">
        <v>1.4349489999999999E-2</v>
      </c>
      <c r="L141" s="11">
        <v>1.4245809999999999E-2</v>
      </c>
      <c r="M141" s="11">
        <v>8.3684499999999995E-3</v>
      </c>
      <c r="N141" s="11">
        <v>9.2559300000000008E-3</v>
      </c>
      <c r="O141" s="11">
        <v>1.5562060000000001E-2</v>
      </c>
      <c r="P141" s="11">
        <v>5.4003499999999999E-3</v>
      </c>
      <c r="Q141" s="11">
        <v>1.602423E-2</v>
      </c>
      <c r="R141" s="11">
        <v>1.4963789999999999E-2</v>
      </c>
      <c r="S141" s="11"/>
      <c r="T141" s="11">
        <v>4.6837530000000002E-2</v>
      </c>
      <c r="U141" s="11">
        <v>6.6076019999999999E-2</v>
      </c>
      <c r="V141" s="11">
        <v>3.5002470000000001E-2</v>
      </c>
      <c r="W141" s="11">
        <v>3.6951400000000002E-2</v>
      </c>
      <c r="X141" s="11">
        <v>3.4903249999999997E-2</v>
      </c>
      <c r="Y141" s="11">
        <v>3.9372890000000001E-2</v>
      </c>
      <c r="Z141" s="11">
        <v>4.653065E-2</v>
      </c>
      <c r="AA141" s="11">
        <v>4.4302800000000003E-2</v>
      </c>
      <c r="AB141" s="11"/>
      <c r="AC141" s="11">
        <v>1.996974E-2</v>
      </c>
      <c r="AD141" s="11">
        <v>2.1408509999999999E-2</v>
      </c>
      <c r="AE141" s="11">
        <v>8.9225899999999993E-3</v>
      </c>
      <c r="AF141" s="11">
        <v>1.587798E-2</v>
      </c>
      <c r="AG141" s="11">
        <v>1.125086E-2</v>
      </c>
      <c r="AH141" s="11">
        <v>1.3279289999999999E-2</v>
      </c>
      <c r="AI141" s="11">
        <v>1.6079260000000001E-2</v>
      </c>
      <c r="AJ141" s="11">
        <v>1.5850110000000001E-2</v>
      </c>
      <c r="AK141" s="11"/>
    </row>
    <row r="142" spans="1:37" x14ac:dyDescent="0.2">
      <c r="A142" s="6">
        <v>27.2</v>
      </c>
      <c r="B142" s="11">
        <v>1.8312660000000001E-2</v>
      </c>
      <c r="C142" s="11">
        <v>1.6740769999999999E-2</v>
      </c>
      <c r="D142" s="11">
        <v>2.3701130000000001E-2</v>
      </c>
      <c r="E142" s="11">
        <v>1.6839340000000001E-2</v>
      </c>
      <c r="F142" s="11">
        <v>1.9008279999999999E-2</v>
      </c>
      <c r="G142" s="11">
        <v>6.9514800000000003E-3</v>
      </c>
      <c r="H142" s="11">
        <v>2.3140330000000001E-2</v>
      </c>
      <c r="I142" s="11">
        <v>1.5575189999999999E-2</v>
      </c>
      <c r="J142" s="11"/>
      <c r="K142" s="11">
        <v>1.690823E-2</v>
      </c>
      <c r="L142" s="11">
        <v>1.121893E-2</v>
      </c>
      <c r="M142" s="11">
        <v>1.0230410000000001E-2</v>
      </c>
      <c r="N142" s="11">
        <v>1.506673E-2</v>
      </c>
      <c r="O142" s="11">
        <v>1.9569400000000001E-2</v>
      </c>
      <c r="P142" s="11">
        <v>1.04449E-2</v>
      </c>
      <c r="Q142" s="11">
        <v>1.869403E-2</v>
      </c>
      <c r="R142" s="11">
        <v>1.512698E-2</v>
      </c>
      <c r="S142" s="11"/>
      <c r="T142" s="11">
        <v>4.8531240000000003E-2</v>
      </c>
      <c r="U142" s="11">
        <v>6.4200960000000001E-2</v>
      </c>
      <c r="V142" s="11">
        <v>3.5041179999999998E-2</v>
      </c>
      <c r="W142" s="11">
        <v>3.9418630000000003E-2</v>
      </c>
      <c r="X142" s="11">
        <v>4.1024680000000001E-2</v>
      </c>
      <c r="Y142" s="11">
        <v>3.956457E-2</v>
      </c>
      <c r="Z142" s="11">
        <v>4.866053E-2</v>
      </c>
      <c r="AA142" s="11">
        <v>4.7071849999999998E-2</v>
      </c>
      <c r="AB142" s="11"/>
      <c r="AC142" s="11">
        <v>1.8756800000000001E-2</v>
      </c>
      <c r="AD142" s="11">
        <v>1.9093490000000001E-2</v>
      </c>
      <c r="AE142" s="11">
        <v>1.204526E-2</v>
      </c>
      <c r="AF142" s="11">
        <v>1.4226519999999999E-2</v>
      </c>
      <c r="AG142" s="11">
        <v>1.5175289999999999E-2</v>
      </c>
      <c r="AH142" s="11">
        <v>1.074115E-2</v>
      </c>
      <c r="AI142" s="11">
        <v>1.2037930000000001E-2</v>
      </c>
      <c r="AJ142" s="11">
        <v>1.7310280000000001E-2</v>
      </c>
      <c r="AK142" s="11"/>
    </row>
    <row r="143" spans="1:37" x14ac:dyDescent="0.2">
      <c r="A143" s="6">
        <v>27.4</v>
      </c>
      <c r="B143" s="11">
        <v>2.3849080000000002E-2</v>
      </c>
      <c r="C143" s="11">
        <v>1.9715670000000001E-2</v>
      </c>
      <c r="D143" s="11">
        <v>2.0365910000000001E-2</v>
      </c>
      <c r="E143" s="11">
        <v>1.1664010000000001E-2</v>
      </c>
      <c r="F143" s="11">
        <v>1.9120350000000001E-2</v>
      </c>
      <c r="G143" s="11">
        <v>5.0106999999999999E-3</v>
      </c>
      <c r="H143" s="11">
        <v>2.2340120000000002E-2</v>
      </c>
      <c r="I143" s="11">
        <v>1.7457400000000001E-2</v>
      </c>
      <c r="J143" s="11"/>
      <c r="K143" s="11">
        <v>1.2885280000000001E-2</v>
      </c>
      <c r="L143" s="11">
        <v>1.3233490000000001E-2</v>
      </c>
      <c r="M143" s="11">
        <v>1.330138E-2</v>
      </c>
      <c r="N143" s="11">
        <v>8.1431999999999997E-3</v>
      </c>
      <c r="O143" s="11">
        <v>1.571063E-2</v>
      </c>
      <c r="P143" s="11">
        <v>1.2862419999999999E-2</v>
      </c>
      <c r="Q143" s="11">
        <v>1.7855010000000001E-2</v>
      </c>
      <c r="R143" s="11">
        <v>1.385394E-2</v>
      </c>
      <c r="S143" s="11"/>
      <c r="T143" s="11">
        <v>4.647913E-2</v>
      </c>
      <c r="U143" s="11">
        <v>6.4194630000000003E-2</v>
      </c>
      <c r="V143" s="11">
        <v>3.8230939999999998E-2</v>
      </c>
      <c r="W143" s="11">
        <v>4.1113179999999999E-2</v>
      </c>
      <c r="X143" s="11">
        <v>3.8391109999999999E-2</v>
      </c>
      <c r="Y143" s="11">
        <v>3.6273279999999998E-2</v>
      </c>
      <c r="Z143" s="11">
        <v>4.8646200000000001E-2</v>
      </c>
      <c r="AA143" s="11">
        <v>4.5036609999999998E-2</v>
      </c>
      <c r="AB143" s="11"/>
      <c r="AC143" s="11">
        <v>1.8377689999999999E-2</v>
      </c>
      <c r="AD143" s="11">
        <v>2.041573E-2</v>
      </c>
      <c r="AE143" s="11">
        <v>1.365941E-2</v>
      </c>
      <c r="AF143" s="11">
        <v>1.224482E-2</v>
      </c>
      <c r="AG143" s="11">
        <v>1.0639259999999999E-2</v>
      </c>
      <c r="AH143" s="11">
        <v>1.362027E-2</v>
      </c>
      <c r="AI143" s="11">
        <v>1.224564E-2</v>
      </c>
      <c r="AJ143" s="11">
        <v>1.177459E-2</v>
      </c>
      <c r="AK143" s="11"/>
    </row>
    <row r="144" spans="1:37" x14ac:dyDescent="0.2">
      <c r="A144" s="6">
        <v>27.6</v>
      </c>
      <c r="B144" s="11">
        <v>1.9102330000000001E-2</v>
      </c>
      <c r="C144" s="11">
        <v>2.3073650000000001E-2</v>
      </c>
      <c r="D144" s="11">
        <v>1.874408E-2</v>
      </c>
      <c r="E144" s="11">
        <v>1.6640240000000001E-2</v>
      </c>
      <c r="F144" s="11">
        <v>2.0249119999999999E-2</v>
      </c>
      <c r="G144" s="11">
        <v>1.094622E-2</v>
      </c>
      <c r="H144" s="11">
        <v>2.2163599999999999E-2</v>
      </c>
      <c r="I144" s="11">
        <v>1.023863E-2</v>
      </c>
      <c r="J144" s="11"/>
      <c r="K144" s="11">
        <v>1.621651E-2</v>
      </c>
      <c r="L144" s="11">
        <v>1.2182510000000001E-2</v>
      </c>
      <c r="M144" s="11">
        <v>1.285846E-2</v>
      </c>
      <c r="N144" s="11">
        <v>1.384756E-2</v>
      </c>
      <c r="O144" s="11">
        <v>1.6124550000000001E-2</v>
      </c>
      <c r="P144" s="11">
        <v>1.076911E-2</v>
      </c>
      <c r="Q144" s="11">
        <v>1.246821E-2</v>
      </c>
      <c r="R144" s="11">
        <v>1.9381499999999999E-2</v>
      </c>
      <c r="S144" s="11"/>
      <c r="T144" s="11">
        <v>4.6114490000000001E-2</v>
      </c>
      <c r="U144" s="11">
        <v>6.6180199999999995E-2</v>
      </c>
      <c r="V144" s="11">
        <v>3.7172129999999998E-2</v>
      </c>
      <c r="W144" s="11">
        <v>3.9526430000000001E-2</v>
      </c>
      <c r="X144" s="11">
        <v>3.7838129999999998E-2</v>
      </c>
      <c r="Y144" s="11">
        <v>3.3542759999999998E-2</v>
      </c>
      <c r="Z144" s="11">
        <v>5.0408109999999999E-2</v>
      </c>
      <c r="AA144" s="11">
        <v>4.4877460000000001E-2</v>
      </c>
      <c r="AB144" s="11"/>
      <c r="AC144" s="11">
        <v>1.911738E-2</v>
      </c>
      <c r="AD144" s="11">
        <v>1.967942E-2</v>
      </c>
      <c r="AE144" s="11">
        <v>1.0543479999999999E-2</v>
      </c>
      <c r="AF144" s="11">
        <v>1.065989E-2</v>
      </c>
      <c r="AG144" s="11">
        <v>1.2600399999999999E-2</v>
      </c>
      <c r="AH144" s="11">
        <v>7.8015799999999998E-3</v>
      </c>
      <c r="AI144" s="11">
        <v>1.540709E-2</v>
      </c>
      <c r="AJ144" s="11">
        <v>1.4196469999999999E-2</v>
      </c>
      <c r="AK144" s="11"/>
    </row>
    <row r="145" spans="1:37" x14ac:dyDescent="0.2">
      <c r="A145" s="6">
        <v>27.8</v>
      </c>
      <c r="B145" s="11">
        <v>2.0672639999999999E-2</v>
      </c>
      <c r="C145" s="11">
        <v>2.131313E-2</v>
      </c>
      <c r="D145" s="11">
        <v>2.4634670000000001E-2</v>
      </c>
      <c r="E145" s="11">
        <v>1.5041580000000001E-2</v>
      </c>
      <c r="F145" s="11">
        <v>1.884804E-2</v>
      </c>
      <c r="G145" s="11">
        <v>1.114952E-2</v>
      </c>
      <c r="H145" s="11">
        <v>2.30671E-2</v>
      </c>
      <c r="I145" s="11">
        <v>1.6780139999999999E-2</v>
      </c>
      <c r="J145" s="11"/>
      <c r="K145" s="11">
        <v>1.3024900000000001E-2</v>
      </c>
      <c r="L145" s="11">
        <v>1.45767E-2</v>
      </c>
      <c r="M145" s="11">
        <v>1.1122440000000001E-2</v>
      </c>
      <c r="N145" s="11">
        <v>1.296916E-2</v>
      </c>
      <c r="O145" s="11">
        <v>1.209696E-2</v>
      </c>
      <c r="P145" s="11">
        <v>7.3807200000000003E-3</v>
      </c>
      <c r="Q145" s="11">
        <v>1.444894E-2</v>
      </c>
      <c r="R145" s="11">
        <v>2.1864890000000001E-2</v>
      </c>
      <c r="S145" s="11"/>
      <c r="T145" s="11">
        <v>4.782778E-2</v>
      </c>
      <c r="U145" s="11">
        <v>6.7627989999999999E-2</v>
      </c>
      <c r="V145" s="11">
        <v>4.061124E-2</v>
      </c>
      <c r="W145" s="11">
        <v>3.9355290000000001E-2</v>
      </c>
      <c r="X145" s="11">
        <v>3.941567E-2</v>
      </c>
      <c r="Y145" s="11">
        <v>3.6374579999999997E-2</v>
      </c>
      <c r="Z145" s="11">
        <v>5.0573199999999999E-2</v>
      </c>
      <c r="AA145" s="11">
        <v>4.4661729999999997E-2</v>
      </c>
      <c r="AB145" s="11"/>
      <c r="AC145" s="11">
        <v>2.2197209999999998E-2</v>
      </c>
      <c r="AD145" s="11">
        <v>1.7625760000000001E-2</v>
      </c>
      <c r="AE145" s="11">
        <v>1.110653E-2</v>
      </c>
      <c r="AF145" s="11">
        <v>1.3314879999999999E-2</v>
      </c>
      <c r="AG145" s="11">
        <v>7.3000900000000004E-3</v>
      </c>
      <c r="AH145" s="11">
        <v>1.118033E-2</v>
      </c>
      <c r="AI145" s="11">
        <v>1.598598E-2</v>
      </c>
      <c r="AJ145" s="11">
        <v>1.9038159999999998E-2</v>
      </c>
      <c r="AK145" s="11"/>
    </row>
    <row r="146" spans="1:37" x14ac:dyDescent="0.2">
      <c r="A146" s="6">
        <v>28</v>
      </c>
      <c r="B146" s="11">
        <v>2.0789700000000001E-2</v>
      </c>
      <c r="C146" s="11">
        <v>2.1139189999999999E-2</v>
      </c>
      <c r="D146" s="11">
        <v>2.088363E-2</v>
      </c>
      <c r="E146" s="11">
        <v>1.5444390000000001E-2</v>
      </c>
      <c r="F146" s="11">
        <v>1.7259549999999999E-2</v>
      </c>
      <c r="G146" s="11">
        <v>1.433597E-2</v>
      </c>
      <c r="H146" s="11">
        <v>2.4466000000000002E-2</v>
      </c>
      <c r="I146" s="11">
        <v>1.543838E-2</v>
      </c>
      <c r="J146" s="11"/>
      <c r="K146" s="11">
        <v>1.9407069999999998E-2</v>
      </c>
      <c r="L146" s="11">
        <v>1.2554920000000001E-2</v>
      </c>
      <c r="M146" s="11">
        <v>1.3272000000000001E-2</v>
      </c>
      <c r="N146" s="11">
        <v>1.2410839999999999E-2</v>
      </c>
      <c r="O146" s="11">
        <v>1.315067E-2</v>
      </c>
      <c r="P146" s="11">
        <v>1.3990549999999999E-2</v>
      </c>
      <c r="Q146" s="11">
        <v>1.6112060000000001E-2</v>
      </c>
      <c r="R146" s="11">
        <v>1.771526E-2</v>
      </c>
      <c r="S146" s="11"/>
      <c r="T146" s="11">
        <v>4.6510040000000002E-2</v>
      </c>
      <c r="U146" s="11">
        <v>6.1184379999999997E-2</v>
      </c>
      <c r="V146" s="11">
        <v>3.7346270000000001E-2</v>
      </c>
      <c r="W146" s="11">
        <v>3.8827970000000003E-2</v>
      </c>
      <c r="X146" s="11">
        <v>3.7609160000000003E-2</v>
      </c>
      <c r="Y146" s="11">
        <v>3.7573420000000003E-2</v>
      </c>
      <c r="Z146" s="11">
        <v>4.972584E-2</v>
      </c>
      <c r="AA146" s="11">
        <v>4.4258779999999998E-2</v>
      </c>
      <c r="AB146" s="11"/>
      <c r="AC146" s="11">
        <v>1.70189E-2</v>
      </c>
      <c r="AD146" s="11">
        <v>1.82668E-2</v>
      </c>
      <c r="AE146" s="11">
        <v>1.329897E-2</v>
      </c>
      <c r="AF146" s="11">
        <v>9.4535599999999997E-3</v>
      </c>
      <c r="AG146" s="11">
        <v>1.3333640000000001E-2</v>
      </c>
      <c r="AH146" s="11">
        <v>9.9709199999999994E-3</v>
      </c>
      <c r="AI146" s="11">
        <v>1.4703819999999999E-2</v>
      </c>
      <c r="AJ146" s="11">
        <v>2.0240939999999999E-2</v>
      </c>
      <c r="AK146" s="11"/>
    </row>
    <row r="147" spans="1:37" x14ac:dyDescent="0.2">
      <c r="A147" s="6">
        <v>28.2</v>
      </c>
      <c r="B147" s="11">
        <v>2.219602E-2</v>
      </c>
      <c r="C147" s="11">
        <v>2.1157039999999998E-2</v>
      </c>
      <c r="D147" s="11">
        <v>2.15301E-2</v>
      </c>
      <c r="E147" s="11">
        <v>1.7369519999999999E-2</v>
      </c>
      <c r="F147" s="11">
        <v>1.7556510000000001E-2</v>
      </c>
      <c r="G147" s="11">
        <v>1.0465779999999999E-2</v>
      </c>
      <c r="H147" s="11">
        <v>2.664207E-2</v>
      </c>
      <c r="I147" s="11">
        <v>1.6840089999999999E-2</v>
      </c>
      <c r="J147" s="11"/>
      <c r="K147" s="11">
        <v>1.8397090000000001E-2</v>
      </c>
      <c r="L147" s="11">
        <v>1.239405E-2</v>
      </c>
      <c r="M147" s="11">
        <v>1.6183340000000001E-2</v>
      </c>
      <c r="N147" s="11">
        <v>7.4351699999999996E-3</v>
      </c>
      <c r="O147" s="11">
        <v>1.5698980000000001E-2</v>
      </c>
      <c r="P147" s="11">
        <v>8.5142099999999995E-3</v>
      </c>
      <c r="Q147" s="11">
        <v>1.5880789999999999E-2</v>
      </c>
      <c r="R147" s="11">
        <v>1.6771560000000001E-2</v>
      </c>
      <c r="S147" s="11"/>
      <c r="T147" s="11">
        <v>5.1158809999999999E-2</v>
      </c>
      <c r="U147" s="11">
        <v>6.4989909999999998E-2</v>
      </c>
      <c r="V147" s="11">
        <v>4.0664779999999998E-2</v>
      </c>
      <c r="W147" s="11">
        <v>4.0923029999999999E-2</v>
      </c>
      <c r="X147" s="11">
        <v>3.6322159999999999E-2</v>
      </c>
      <c r="Y147" s="11">
        <v>4.2691350000000003E-2</v>
      </c>
      <c r="Z147" s="11">
        <v>4.8995289999999997E-2</v>
      </c>
      <c r="AA147" s="11">
        <v>4.6980670000000002E-2</v>
      </c>
      <c r="AB147" s="11"/>
      <c r="AC147" s="11">
        <v>1.893908E-2</v>
      </c>
      <c r="AD147" s="11">
        <v>2.146228E-2</v>
      </c>
      <c r="AE147" s="11">
        <v>1.079988E-2</v>
      </c>
      <c r="AF147" s="11">
        <v>1.298989E-2</v>
      </c>
      <c r="AG147" s="11">
        <v>8.8079200000000003E-3</v>
      </c>
      <c r="AH147" s="11">
        <v>1.0570329999999999E-2</v>
      </c>
      <c r="AI147" s="11">
        <v>1.3520529999999999E-2</v>
      </c>
      <c r="AJ147" s="11">
        <v>1.464946E-2</v>
      </c>
      <c r="AK147" s="11"/>
    </row>
    <row r="148" spans="1:37" x14ac:dyDescent="0.2">
      <c r="A148" s="6">
        <v>28.4</v>
      </c>
      <c r="B148" s="11">
        <v>2.2192110000000001E-2</v>
      </c>
      <c r="C148" s="11">
        <v>2.1622559999999999E-2</v>
      </c>
      <c r="D148" s="11">
        <v>2.1113239999999998E-2</v>
      </c>
      <c r="E148" s="11">
        <v>1.5777860000000001E-2</v>
      </c>
      <c r="F148" s="11">
        <v>1.7066049999999999E-2</v>
      </c>
      <c r="G148" s="11">
        <v>8.1290700000000004E-3</v>
      </c>
      <c r="H148" s="11">
        <v>2.06193E-2</v>
      </c>
      <c r="I148" s="11">
        <v>1.7265570000000001E-2</v>
      </c>
      <c r="J148" s="11"/>
      <c r="K148" s="11">
        <v>1.9035940000000001E-2</v>
      </c>
      <c r="L148" s="11">
        <v>1.295032E-2</v>
      </c>
      <c r="M148" s="11">
        <v>1.417683E-2</v>
      </c>
      <c r="N148" s="11">
        <v>1.50137E-2</v>
      </c>
      <c r="O148" s="11">
        <v>1.446974E-2</v>
      </c>
      <c r="P148" s="11">
        <v>1.000596E-2</v>
      </c>
      <c r="Q148" s="11">
        <v>1.6681600000000001E-2</v>
      </c>
      <c r="R148" s="11">
        <v>1.7969490000000001E-2</v>
      </c>
      <c r="S148" s="11"/>
      <c r="T148" s="11">
        <v>4.7249600000000003E-2</v>
      </c>
      <c r="U148" s="11">
        <v>6.0205880000000003E-2</v>
      </c>
      <c r="V148" s="11">
        <v>3.6485700000000003E-2</v>
      </c>
      <c r="W148" s="11">
        <v>3.9938139999999997E-2</v>
      </c>
      <c r="X148" s="11">
        <v>3.966372E-2</v>
      </c>
      <c r="Y148" s="11">
        <v>4.1366689999999998E-2</v>
      </c>
      <c r="Z148" s="11">
        <v>4.990236E-2</v>
      </c>
      <c r="AA148" s="11">
        <v>4.7089150000000003E-2</v>
      </c>
      <c r="AB148" s="11"/>
      <c r="AC148" s="11">
        <v>1.990956E-2</v>
      </c>
      <c r="AD148" s="11">
        <v>1.831785E-2</v>
      </c>
      <c r="AE148" s="11">
        <v>1.3030140000000001E-2</v>
      </c>
      <c r="AF148" s="11">
        <v>1.0170240000000001E-2</v>
      </c>
      <c r="AG148" s="11">
        <v>1.0235620000000001E-2</v>
      </c>
      <c r="AH148" s="11">
        <v>9.3834499999999998E-3</v>
      </c>
      <c r="AI148" s="11">
        <v>1.114238E-2</v>
      </c>
      <c r="AJ148" s="11">
        <v>1.9362689999999998E-2</v>
      </c>
      <c r="AK148" s="11"/>
    </row>
    <row r="149" spans="1:37" x14ac:dyDescent="0.2">
      <c r="A149" s="6">
        <v>28.6</v>
      </c>
      <c r="B149" s="11">
        <v>2.086787E-2</v>
      </c>
      <c r="C149" s="11">
        <v>2.3313939999999998E-2</v>
      </c>
      <c r="D149" s="11">
        <v>2.058217E-2</v>
      </c>
      <c r="E149" s="11">
        <v>1.253134E-2</v>
      </c>
      <c r="F149" s="11">
        <v>1.9502229999999999E-2</v>
      </c>
      <c r="G149" s="11">
        <v>1.1690890000000001E-2</v>
      </c>
      <c r="H149" s="11">
        <v>2.3269649999999999E-2</v>
      </c>
      <c r="I149" s="11">
        <v>1.408657E-2</v>
      </c>
      <c r="J149" s="11"/>
      <c r="K149" s="11">
        <v>1.2821040000000001E-2</v>
      </c>
      <c r="L149" s="11">
        <v>1.41066E-2</v>
      </c>
      <c r="M149" s="11">
        <v>1.214522E-2</v>
      </c>
      <c r="N149" s="11">
        <v>1.5076529999999999E-2</v>
      </c>
      <c r="O149" s="11">
        <v>1.6836440000000001E-2</v>
      </c>
      <c r="P149" s="11">
        <v>6.8568199999999996E-3</v>
      </c>
      <c r="Q149" s="11">
        <v>1.810558E-2</v>
      </c>
      <c r="R149" s="11">
        <v>1.370859E-2</v>
      </c>
      <c r="S149" s="11"/>
      <c r="T149" s="11">
        <v>4.5620569999999999E-2</v>
      </c>
      <c r="U149" s="11">
        <v>6.2807630000000003E-2</v>
      </c>
      <c r="V149" s="11">
        <v>4.3318809999999999E-2</v>
      </c>
      <c r="W149" s="11">
        <v>3.464598E-2</v>
      </c>
      <c r="X149" s="11">
        <v>4.2430750000000003E-2</v>
      </c>
      <c r="Y149" s="11">
        <v>3.9112910000000001E-2</v>
      </c>
      <c r="Z149" s="11">
        <v>4.8496780000000003E-2</v>
      </c>
      <c r="AA149" s="11">
        <v>4.5900080000000003E-2</v>
      </c>
      <c r="AB149" s="11"/>
      <c r="AC149" s="11">
        <v>2.0255800000000001E-2</v>
      </c>
      <c r="AD149" s="11">
        <v>2.4970849999999999E-2</v>
      </c>
      <c r="AE149" s="11">
        <v>1.1178769999999999E-2</v>
      </c>
      <c r="AF149" s="11">
        <v>9.1663600000000001E-3</v>
      </c>
      <c r="AG149" s="11">
        <v>9.9579899999999999E-3</v>
      </c>
      <c r="AH149" s="11">
        <v>8.4685300000000002E-3</v>
      </c>
      <c r="AI149" s="11">
        <v>1.6179320000000001E-2</v>
      </c>
      <c r="AJ149" s="11">
        <v>1.9445110000000002E-2</v>
      </c>
      <c r="AK149" s="11"/>
    </row>
    <row r="150" spans="1:37" x14ac:dyDescent="0.2">
      <c r="A150" s="6">
        <v>28.8</v>
      </c>
      <c r="B150" s="11">
        <v>1.7142810000000001E-2</v>
      </c>
      <c r="C150" s="11">
        <v>2.2831500000000001E-2</v>
      </c>
      <c r="D150" s="11">
        <v>2.1011390000000001E-2</v>
      </c>
      <c r="E150" s="11">
        <v>1.7612880000000001E-2</v>
      </c>
      <c r="F150" s="11">
        <v>1.9246349999999999E-2</v>
      </c>
      <c r="G150" s="11">
        <v>9.0397600000000009E-3</v>
      </c>
      <c r="H150" s="11">
        <v>2.35544E-2</v>
      </c>
      <c r="I150" s="11">
        <v>1.277034E-2</v>
      </c>
      <c r="J150" s="11"/>
      <c r="K150" s="11">
        <v>1.431292E-2</v>
      </c>
      <c r="L150" s="11">
        <v>1.218147E-2</v>
      </c>
      <c r="M150" s="11">
        <v>1.5429099999999999E-2</v>
      </c>
      <c r="N150" s="11">
        <v>1.3110480000000001E-2</v>
      </c>
      <c r="O150" s="11">
        <v>1.932499E-2</v>
      </c>
      <c r="P150" s="11">
        <v>9.7736400000000001E-3</v>
      </c>
      <c r="Q150" s="11">
        <v>1.6348680000000001E-2</v>
      </c>
      <c r="R150" s="11">
        <v>2.2071839999999999E-2</v>
      </c>
      <c r="S150" s="11"/>
      <c r="T150" s="11">
        <v>4.516593E-2</v>
      </c>
      <c r="U150" s="11">
        <v>6.2661480000000006E-2</v>
      </c>
      <c r="V150" s="11">
        <v>4.2118059999999999E-2</v>
      </c>
      <c r="W150" s="11">
        <v>3.7445989999999998E-2</v>
      </c>
      <c r="X150" s="11">
        <v>3.9130449999999997E-2</v>
      </c>
      <c r="Y150" s="11">
        <v>3.7818829999999998E-2</v>
      </c>
      <c r="Z150" s="11">
        <v>4.7865619999999998E-2</v>
      </c>
      <c r="AA150" s="11">
        <v>4.4661680000000002E-2</v>
      </c>
      <c r="AB150" s="11"/>
      <c r="AC150" s="11">
        <v>2.086884E-2</v>
      </c>
      <c r="AD150" s="11">
        <v>2.2358409999999999E-2</v>
      </c>
      <c r="AE150" s="11">
        <v>1.3036560000000001E-2</v>
      </c>
      <c r="AF150" s="11">
        <v>1.2311809999999999E-2</v>
      </c>
      <c r="AG150" s="11">
        <v>1.251173E-2</v>
      </c>
      <c r="AH150" s="11">
        <v>1.261348E-2</v>
      </c>
      <c r="AI150" s="11">
        <v>1.5998700000000001E-2</v>
      </c>
      <c r="AJ150" s="11">
        <v>1.924389E-2</v>
      </c>
      <c r="AK150" s="11"/>
    </row>
    <row r="151" spans="1:37" x14ac:dyDescent="0.2">
      <c r="A151" s="6">
        <v>29</v>
      </c>
      <c r="B151" s="11">
        <v>2.1318239999999999E-2</v>
      </c>
      <c r="C151" s="11">
        <v>2.0112129999999999E-2</v>
      </c>
      <c r="D151" s="11">
        <v>2.427139E-2</v>
      </c>
      <c r="E151" s="11">
        <v>1.429504E-2</v>
      </c>
      <c r="F151" s="11">
        <v>2.423993E-2</v>
      </c>
      <c r="G151" s="11">
        <v>1.2794730000000001E-2</v>
      </c>
      <c r="H151" s="11">
        <v>2.5606750000000001E-2</v>
      </c>
      <c r="I151" s="11">
        <v>1.6109729999999999E-2</v>
      </c>
      <c r="J151" s="11"/>
      <c r="K151" s="11">
        <v>1.646506E-2</v>
      </c>
      <c r="L151" s="11">
        <v>1.6398349999999999E-2</v>
      </c>
      <c r="M151" s="11">
        <v>1.2382239999999999E-2</v>
      </c>
      <c r="N151" s="11">
        <v>1.1415949999999999E-2</v>
      </c>
      <c r="O151" s="11">
        <v>1.518532E-2</v>
      </c>
      <c r="P151" s="11">
        <v>1.386534E-2</v>
      </c>
      <c r="Q151" s="11">
        <v>2.173663E-2</v>
      </c>
      <c r="R151" s="11">
        <v>2.1577059999999999E-2</v>
      </c>
      <c r="S151" s="11"/>
      <c r="T151" s="11">
        <v>5.0472250000000003E-2</v>
      </c>
      <c r="U151" s="11">
        <v>6.5785590000000005E-2</v>
      </c>
      <c r="V151" s="11">
        <v>3.897486E-2</v>
      </c>
      <c r="W151" s="11">
        <v>3.5377440000000003E-2</v>
      </c>
      <c r="X151" s="11">
        <v>4.145306E-2</v>
      </c>
      <c r="Y151" s="11">
        <v>3.8574730000000002E-2</v>
      </c>
      <c r="Z151" s="11">
        <v>4.6016370000000001E-2</v>
      </c>
      <c r="AA151" s="11">
        <v>5.0388589999999997E-2</v>
      </c>
      <c r="AB151" s="11"/>
      <c r="AC151" s="11">
        <v>1.9362290000000001E-2</v>
      </c>
      <c r="AD151" s="11">
        <v>1.9533269999999998E-2</v>
      </c>
      <c r="AE151" s="11">
        <v>1.9621220000000002E-2</v>
      </c>
      <c r="AF151" s="11">
        <v>1.42883E-2</v>
      </c>
      <c r="AG151" s="11">
        <v>9.1537400000000005E-3</v>
      </c>
      <c r="AH151" s="11">
        <v>1.6354250000000001E-2</v>
      </c>
      <c r="AI151" s="11">
        <v>1.698918E-2</v>
      </c>
      <c r="AJ151" s="11">
        <v>1.6174009999999999E-2</v>
      </c>
      <c r="AK151" s="11"/>
    </row>
    <row r="152" spans="1:37" x14ac:dyDescent="0.2">
      <c r="A152" s="6">
        <v>29.2</v>
      </c>
      <c r="B152" s="11">
        <v>2.1129990000000001E-2</v>
      </c>
      <c r="C152" s="11">
        <v>2.2322809999999998E-2</v>
      </c>
      <c r="D152" s="11">
        <v>2.0351589999999999E-2</v>
      </c>
      <c r="E152" s="11">
        <v>1.5841129999999998E-2</v>
      </c>
      <c r="F152" s="11">
        <v>1.5705070000000002E-2</v>
      </c>
      <c r="G152" s="11">
        <v>5.46519E-3</v>
      </c>
      <c r="H152" s="11">
        <v>2.3394359999999999E-2</v>
      </c>
      <c r="I152" s="11">
        <v>1.5975159999999999E-2</v>
      </c>
      <c r="J152" s="11"/>
      <c r="K152" s="11">
        <v>1.915209E-2</v>
      </c>
      <c r="L152" s="11">
        <v>1.363436E-2</v>
      </c>
      <c r="M152" s="11">
        <v>1.1528190000000001E-2</v>
      </c>
      <c r="N152" s="11">
        <v>1.2414970000000001E-2</v>
      </c>
      <c r="O152" s="11">
        <v>1.110941E-2</v>
      </c>
      <c r="P152" s="11">
        <v>1.274167E-2</v>
      </c>
      <c r="Q152" s="11">
        <v>1.8696419999999998E-2</v>
      </c>
      <c r="R152" s="11">
        <v>2.2644859999999999E-2</v>
      </c>
      <c r="S152" s="11"/>
      <c r="T152" s="11">
        <v>5.1910480000000002E-2</v>
      </c>
      <c r="U152" s="11">
        <v>6.6699430000000004E-2</v>
      </c>
      <c r="V152" s="11">
        <v>4.151664E-2</v>
      </c>
      <c r="W152" s="11">
        <v>4.0847130000000002E-2</v>
      </c>
      <c r="X152" s="11">
        <v>3.8467210000000002E-2</v>
      </c>
      <c r="Y152" s="11">
        <v>3.766825E-2</v>
      </c>
      <c r="Z152" s="11">
        <v>4.9293820000000002E-2</v>
      </c>
      <c r="AA152" s="11">
        <v>4.660222E-2</v>
      </c>
      <c r="AB152" s="11"/>
      <c r="AC152" s="11">
        <v>1.848694E-2</v>
      </c>
      <c r="AD152" s="11">
        <v>2.5113400000000001E-2</v>
      </c>
      <c r="AE152" s="11">
        <v>1.404741E-2</v>
      </c>
      <c r="AF152" s="11">
        <v>1.147488E-2</v>
      </c>
      <c r="AG152" s="11">
        <v>1.135098E-2</v>
      </c>
      <c r="AH152" s="11">
        <v>1.454774E-2</v>
      </c>
      <c r="AI152" s="11">
        <v>1.5451350000000001E-2</v>
      </c>
      <c r="AJ152" s="11">
        <v>1.3768519999999999E-2</v>
      </c>
      <c r="AK152" s="11"/>
    </row>
    <row r="153" spans="1:37" x14ac:dyDescent="0.2">
      <c r="A153" s="6">
        <v>29.4</v>
      </c>
      <c r="B153" s="11">
        <v>2.2923579999999999E-2</v>
      </c>
      <c r="C153" s="11">
        <v>2.2193060000000001E-2</v>
      </c>
      <c r="D153" s="11">
        <v>1.6774890000000001E-2</v>
      </c>
      <c r="E153" s="11">
        <v>1.377039E-2</v>
      </c>
      <c r="F153" s="11">
        <v>1.8839600000000001E-2</v>
      </c>
      <c r="G153" s="11">
        <v>7.8918200000000008E-3</v>
      </c>
      <c r="H153" s="11">
        <v>2.4154200000000001E-2</v>
      </c>
      <c r="I153" s="11">
        <v>1.186191E-2</v>
      </c>
      <c r="J153" s="11"/>
      <c r="K153" s="11">
        <v>1.4432520000000001E-2</v>
      </c>
      <c r="L153" s="11">
        <v>1.2223009999999999E-2</v>
      </c>
      <c r="M153" s="11">
        <v>1.5663819999999998E-2</v>
      </c>
      <c r="N153" s="11">
        <v>1.269137E-2</v>
      </c>
      <c r="O153" s="11">
        <v>1.281355E-2</v>
      </c>
      <c r="P153" s="11">
        <v>1.1176709999999999E-2</v>
      </c>
      <c r="Q153" s="11">
        <v>1.7498360000000001E-2</v>
      </c>
      <c r="R153" s="11">
        <v>1.837451E-2</v>
      </c>
      <c r="S153" s="11"/>
      <c r="T153" s="11">
        <v>4.8196849999999999E-2</v>
      </c>
      <c r="U153" s="11">
        <v>5.8740750000000001E-2</v>
      </c>
      <c r="V153" s="11">
        <v>3.789319E-2</v>
      </c>
      <c r="W153" s="11">
        <v>3.497161E-2</v>
      </c>
      <c r="X153" s="11">
        <v>3.6277789999999997E-2</v>
      </c>
      <c r="Y153" s="11">
        <v>3.7034079999999997E-2</v>
      </c>
      <c r="Z153" s="11">
        <v>4.3163489999999999E-2</v>
      </c>
      <c r="AA153" s="11">
        <v>4.3517750000000001E-2</v>
      </c>
      <c r="AB153" s="11"/>
      <c r="AC153" s="11">
        <v>1.9779049999999999E-2</v>
      </c>
      <c r="AD153" s="11">
        <v>2.055181E-2</v>
      </c>
      <c r="AE153" s="11">
        <v>1.491605E-2</v>
      </c>
      <c r="AF153" s="11">
        <v>1.616532E-2</v>
      </c>
      <c r="AG153" s="11">
        <v>1.1006149999999999E-2</v>
      </c>
      <c r="AH153" s="11">
        <v>9.4947599999999997E-3</v>
      </c>
      <c r="AI153" s="11">
        <v>1.496921E-2</v>
      </c>
      <c r="AJ153" s="11">
        <v>1.287577E-2</v>
      </c>
      <c r="AK153" s="11"/>
    </row>
    <row r="154" spans="1:37" x14ac:dyDescent="0.2">
      <c r="A154" s="6">
        <v>29.6</v>
      </c>
      <c r="B154" s="11">
        <v>2.104441E-2</v>
      </c>
      <c r="C154" s="11">
        <v>1.892595E-2</v>
      </c>
      <c r="D154" s="11">
        <v>2.2045269999999999E-2</v>
      </c>
      <c r="E154" s="11">
        <v>1.4603980000000001E-2</v>
      </c>
      <c r="F154" s="11">
        <v>1.8980250000000001E-2</v>
      </c>
      <c r="G154" s="11">
        <v>9.1819199999999997E-3</v>
      </c>
      <c r="H154" s="11">
        <v>1.9923799999999998E-2</v>
      </c>
      <c r="I154" s="11">
        <v>1.099756E-2</v>
      </c>
      <c r="J154" s="11"/>
      <c r="K154" s="11">
        <v>1.8915629999999999E-2</v>
      </c>
      <c r="L154" s="11">
        <v>1.414938E-2</v>
      </c>
      <c r="M154" s="11">
        <v>1.4410310000000001E-2</v>
      </c>
      <c r="N154" s="11">
        <v>1.1244789999999999E-2</v>
      </c>
      <c r="O154" s="11">
        <v>1.6580460000000002E-2</v>
      </c>
      <c r="P154" s="11">
        <v>1.254538E-2</v>
      </c>
      <c r="Q154" s="11">
        <v>1.8670630000000001E-2</v>
      </c>
      <c r="R154" s="11">
        <v>1.8657750000000001E-2</v>
      </c>
      <c r="S154" s="11"/>
      <c r="T154" s="11">
        <v>4.8165810000000003E-2</v>
      </c>
      <c r="U154" s="11">
        <v>6.0608519999999999E-2</v>
      </c>
      <c r="V154" s="11">
        <v>3.8429100000000001E-2</v>
      </c>
      <c r="W154" s="11">
        <v>3.8015630000000002E-2</v>
      </c>
      <c r="X154" s="11">
        <v>3.9397189999999999E-2</v>
      </c>
      <c r="Y154" s="11">
        <v>4.0135379999999998E-2</v>
      </c>
      <c r="Z154" s="11">
        <v>5.1135310000000003E-2</v>
      </c>
      <c r="AA154" s="11">
        <v>4.1995409999999997E-2</v>
      </c>
      <c r="AB154" s="11"/>
      <c r="AC154" s="11">
        <v>1.9714499999999999E-2</v>
      </c>
      <c r="AD154" s="11">
        <v>1.823104E-2</v>
      </c>
      <c r="AE154" s="11">
        <v>1.254654E-2</v>
      </c>
      <c r="AF154" s="11">
        <v>1.188634E-2</v>
      </c>
      <c r="AG154" s="11">
        <v>1.0167829999999999E-2</v>
      </c>
      <c r="AH154" s="11">
        <v>7.5654099999999998E-3</v>
      </c>
      <c r="AI154" s="11">
        <v>1.5895929999999999E-2</v>
      </c>
      <c r="AJ154" s="11">
        <v>1.7137880000000001E-2</v>
      </c>
      <c r="AK154" s="11"/>
    </row>
    <row r="155" spans="1:37" x14ac:dyDescent="0.2">
      <c r="A155" s="6">
        <v>29.8</v>
      </c>
      <c r="B155" s="11">
        <v>1.9332450000000001E-2</v>
      </c>
      <c r="C155" s="11">
        <v>1.9389690000000001E-2</v>
      </c>
      <c r="D155" s="11">
        <v>2.450018E-2</v>
      </c>
      <c r="E155" s="11">
        <v>1.6412719999999999E-2</v>
      </c>
      <c r="F155" s="11">
        <v>1.775382E-2</v>
      </c>
      <c r="G155" s="11">
        <v>8.2237200000000003E-3</v>
      </c>
      <c r="H155" s="11">
        <v>1.9221760000000001E-2</v>
      </c>
      <c r="I155" s="11">
        <v>1.1868979999999999E-2</v>
      </c>
      <c r="J155" s="11"/>
      <c r="K155" s="11">
        <v>1.624076E-2</v>
      </c>
      <c r="L155" s="11">
        <v>1.8604969999999998E-2</v>
      </c>
      <c r="M155" s="11">
        <v>1.2749430000000001E-2</v>
      </c>
      <c r="N155" s="11">
        <v>1.157234E-2</v>
      </c>
      <c r="O155" s="11">
        <v>2.017797E-2</v>
      </c>
      <c r="P155" s="11">
        <v>1.3164840000000001E-2</v>
      </c>
      <c r="Q155" s="11">
        <v>1.36992E-2</v>
      </c>
      <c r="R155" s="11">
        <v>2.1397599999999999E-2</v>
      </c>
      <c r="S155" s="11"/>
      <c r="T155" s="11">
        <v>4.6059620000000003E-2</v>
      </c>
      <c r="U155" s="11">
        <v>6.6105090000000005E-2</v>
      </c>
      <c r="V155" s="11">
        <v>3.8912349999999998E-2</v>
      </c>
      <c r="W155" s="11">
        <v>3.7326039999999998E-2</v>
      </c>
      <c r="X155" s="11">
        <v>3.7127779999999999E-2</v>
      </c>
      <c r="Y155" s="11">
        <v>3.2502900000000001E-2</v>
      </c>
      <c r="Z155" s="11">
        <v>4.8756859999999999E-2</v>
      </c>
      <c r="AA155" s="11">
        <v>4.820986E-2</v>
      </c>
      <c r="AB155" s="11"/>
      <c r="AC155" s="11">
        <v>2.2756189999999999E-2</v>
      </c>
      <c r="AD155" s="11">
        <v>2.0670770000000002E-2</v>
      </c>
      <c r="AE155" s="11">
        <v>9.3608300000000005E-3</v>
      </c>
      <c r="AF155" s="11">
        <v>1.3058729999999999E-2</v>
      </c>
      <c r="AG155" s="11">
        <v>1.006256E-2</v>
      </c>
      <c r="AH155" s="11">
        <v>1.188299E-2</v>
      </c>
      <c r="AI155" s="11">
        <v>1.364515E-2</v>
      </c>
      <c r="AJ155" s="11">
        <v>1.7935989999999999E-2</v>
      </c>
      <c r="AK155" s="11"/>
    </row>
    <row r="156" spans="1:37" x14ac:dyDescent="0.2">
      <c r="A156" s="6">
        <v>30</v>
      </c>
      <c r="B156" s="11">
        <v>1.972525E-2</v>
      </c>
      <c r="C156" s="11">
        <v>1.977489E-2</v>
      </c>
      <c r="D156" s="11">
        <v>1.8866009999999999E-2</v>
      </c>
      <c r="E156" s="11">
        <v>1.48951E-2</v>
      </c>
      <c r="F156" s="11">
        <v>1.677764E-2</v>
      </c>
      <c r="G156" s="11">
        <v>1.24397E-2</v>
      </c>
      <c r="H156" s="11">
        <v>2.0297570000000001E-2</v>
      </c>
      <c r="I156" s="11">
        <v>1.2959790000000001E-2</v>
      </c>
      <c r="J156" s="11"/>
      <c r="K156" s="11">
        <v>1.6668189999999999E-2</v>
      </c>
      <c r="L156" s="11">
        <v>1.348238E-2</v>
      </c>
      <c r="M156" s="11">
        <v>1.37541E-2</v>
      </c>
      <c r="N156" s="11">
        <v>1.238382E-2</v>
      </c>
      <c r="O156" s="11">
        <v>1.493242E-2</v>
      </c>
      <c r="P156" s="11">
        <v>1.056576E-2</v>
      </c>
      <c r="Q156" s="11">
        <v>1.4263079999999999E-2</v>
      </c>
      <c r="R156" s="11">
        <v>1.889735E-2</v>
      </c>
      <c r="S156" s="11"/>
      <c r="T156" s="11">
        <v>3.6350849999999997E-2</v>
      </c>
      <c r="U156" s="11">
        <v>5.2862289999999999E-2</v>
      </c>
      <c r="V156" s="11">
        <v>2.858633E-2</v>
      </c>
      <c r="W156" s="11">
        <v>2.2498839999999999E-2</v>
      </c>
      <c r="X156" s="11">
        <v>2.4487720000000001E-2</v>
      </c>
      <c r="Y156" s="11">
        <v>2.328038E-2</v>
      </c>
      <c r="Z156" s="11">
        <v>4.3610969999999999E-2</v>
      </c>
      <c r="AA156" s="11">
        <v>3.3587359999999997E-2</v>
      </c>
      <c r="AB156" s="11"/>
      <c r="AC156" s="11">
        <v>1.8310670000000001E-2</v>
      </c>
      <c r="AD156" s="11">
        <v>2.1249850000000001E-2</v>
      </c>
      <c r="AE156" s="11">
        <v>9.7958200000000002E-3</v>
      </c>
      <c r="AF156" s="11">
        <v>1.511242E-2</v>
      </c>
      <c r="AG156" s="11">
        <v>1.179729E-2</v>
      </c>
      <c r="AH156" s="11">
        <v>1.0755529999999999E-2</v>
      </c>
      <c r="AI156" s="11">
        <v>1.636814E-2</v>
      </c>
      <c r="AJ156" s="11">
        <v>1.57108E-2</v>
      </c>
      <c r="AK156" s="11"/>
    </row>
    <row r="157" spans="1:37" x14ac:dyDescent="0.2">
      <c r="A157" s="6">
        <v>30.2</v>
      </c>
      <c r="B157" s="11">
        <v>2.0842050000000001E-2</v>
      </c>
      <c r="C157" s="11">
        <v>1.9568039999999998E-2</v>
      </c>
      <c r="D157" s="11">
        <v>2.3511850000000001E-2</v>
      </c>
      <c r="E157" s="11">
        <v>1.0738040000000001E-2</v>
      </c>
      <c r="F157" s="11">
        <v>1.5542749999999999E-2</v>
      </c>
      <c r="G157" s="11">
        <v>1.220776E-2</v>
      </c>
      <c r="H157" s="11">
        <v>2.0354440000000001E-2</v>
      </c>
      <c r="I157" s="11">
        <v>1.1081850000000001E-2</v>
      </c>
      <c r="J157" s="11"/>
      <c r="K157" s="11">
        <v>2.0052159999999999E-2</v>
      </c>
      <c r="L157" s="11">
        <v>1.042269E-2</v>
      </c>
      <c r="M157" s="11">
        <v>1.6035799999999999E-2</v>
      </c>
      <c r="N157" s="11">
        <v>1.42798E-2</v>
      </c>
      <c r="O157" s="11">
        <v>1.3507170000000001E-2</v>
      </c>
      <c r="P157" s="11">
        <v>1.264961E-2</v>
      </c>
      <c r="Q157" s="11">
        <v>1.8249439999999999E-2</v>
      </c>
      <c r="R157" s="11">
        <v>1.8820949999999999E-2</v>
      </c>
      <c r="S157" s="11"/>
      <c r="T157" s="11">
        <v>3.2826250000000001E-2</v>
      </c>
      <c r="U157" s="11">
        <v>5.0103259999999997E-2</v>
      </c>
      <c r="V157" s="11">
        <v>2.4091390000000001E-2</v>
      </c>
      <c r="W157" s="11">
        <v>1.878523E-2</v>
      </c>
      <c r="X157" s="11">
        <v>2.4922369999999999E-2</v>
      </c>
      <c r="Y157" s="11">
        <v>2.2466050000000001E-2</v>
      </c>
      <c r="Z157" s="11">
        <v>2.8761419999999999E-2</v>
      </c>
      <c r="AA157" s="11">
        <v>2.6870850000000002E-2</v>
      </c>
      <c r="AB157" s="11"/>
      <c r="AC157" s="11">
        <v>2.2869830000000001E-2</v>
      </c>
      <c r="AD157" s="11">
        <v>2.2457189999999998E-2</v>
      </c>
      <c r="AE157" s="11">
        <v>1.3156330000000001E-2</v>
      </c>
      <c r="AF157" s="11">
        <v>1.437069E-2</v>
      </c>
      <c r="AG157" s="11">
        <v>1.2678399999999999E-2</v>
      </c>
      <c r="AH157" s="11">
        <v>9.5878600000000001E-3</v>
      </c>
      <c r="AI157" s="11">
        <v>1.5662479999999999E-2</v>
      </c>
      <c r="AJ157" s="11">
        <v>1.2950349999999999E-2</v>
      </c>
      <c r="AK157" s="11"/>
    </row>
    <row r="158" spans="1:37" x14ac:dyDescent="0.2">
      <c r="A158" s="6">
        <v>30.4</v>
      </c>
      <c r="B158" s="11">
        <v>2.0911539999999999E-2</v>
      </c>
      <c r="C158" s="11">
        <v>2.0442789999999999E-2</v>
      </c>
      <c r="D158" s="11">
        <v>1.6190220000000002E-2</v>
      </c>
      <c r="E158" s="11">
        <v>1.7415110000000001E-2</v>
      </c>
      <c r="F158" s="11">
        <v>2.057817E-2</v>
      </c>
      <c r="G158" s="11">
        <v>8.3026999999999997E-3</v>
      </c>
      <c r="H158" s="11">
        <v>2.1086609999999999E-2</v>
      </c>
      <c r="I158" s="11">
        <v>1.45413E-2</v>
      </c>
      <c r="J158" s="11"/>
      <c r="K158" s="11">
        <v>1.9779629999999999E-2</v>
      </c>
      <c r="L158" s="11">
        <v>1.4893760000000001E-2</v>
      </c>
      <c r="M158" s="11">
        <v>1.3014889999999999E-2</v>
      </c>
      <c r="N158" s="11">
        <v>1.272333E-2</v>
      </c>
      <c r="O158" s="11">
        <v>1.6185930000000001E-2</v>
      </c>
      <c r="P158" s="11">
        <v>1.2410869999999999E-2</v>
      </c>
      <c r="Q158" s="11">
        <v>1.4014769999999999E-2</v>
      </c>
      <c r="R158" s="11">
        <v>2.0399270000000001E-2</v>
      </c>
      <c r="S158" s="11"/>
      <c r="T158" s="11">
        <v>3.2977340000000001E-2</v>
      </c>
      <c r="U158" s="11">
        <v>5.140318E-2</v>
      </c>
      <c r="V158" s="11">
        <v>2.7402070000000001E-2</v>
      </c>
      <c r="W158" s="11">
        <v>2.3806830000000001E-2</v>
      </c>
      <c r="X158" s="11">
        <v>2.471216E-2</v>
      </c>
      <c r="Y158" s="11">
        <v>2.1994900000000001E-2</v>
      </c>
      <c r="Z158" s="11">
        <v>2.9299510000000001E-2</v>
      </c>
      <c r="AA158" s="11">
        <v>2.9923600000000002E-2</v>
      </c>
      <c r="AB158" s="11"/>
      <c r="AC158" s="11">
        <v>1.7048589999999999E-2</v>
      </c>
      <c r="AD158" s="11">
        <v>1.860856E-2</v>
      </c>
      <c r="AE158" s="11">
        <v>9.5184899999999992E-3</v>
      </c>
      <c r="AF158" s="11">
        <v>1.195127E-2</v>
      </c>
      <c r="AG158" s="11">
        <v>1.2311529999999999E-2</v>
      </c>
      <c r="AH158" s="11">
        <v>1.174438E-2</v>
      </c>
      <c r="AI158" s="11">
        <v>1.7248659999999999E-2</v>
      </c>
      <c r="AJ158" s="11">
        <v>1.6767819999999999E-2</v>
      </c>
      <c r="AK158" s="11"/>
    </row>
    <row r="159" spans="1:37" x14ac:dyDescent="0.2">
      <c r="A159" s="6">
        <v>30.6</v>
      </c>
      <c r="B159" s="11">
        <v>2.0730640000000002E-2</v>
      </c>
      <c r="C159" s="11">
        <v>2.1477059999999999E-2</v>
      </c>
      <c r="D159" s="11">
        <v>2.321933E-2</v>
      </c>
      <c r="E159" s="11">
        <v>1.7469149999999999E-2</v>
      </c>
      <c r="F159" s="11">
        <v>2.0258100000000001E-2</v>
      </c>
      <c r="G159" s="11">
        <v>8.7621799999999996E-3</v>
      </c>
      <c r="H159" s="11">
        <v>1.886142E-2</v>
      </c>
      <c r="I159" s="11">
        <v>1.51466E-2</v>
      </c>
      <c r="J159" s="11"/>
      <c r="K159" s="11">
        <v>1.434507E-2</v>
      </c>
      <c r="L159" s="11">
        <v>1.159811E-2</v>
      </c>
      <c r="M159" s="11">
        <v>1.172608E-2</v>
      </c>
      <c r="N159" s="11">
        <v>1.193045E-2</v>
      </c>
      <c r="O159" s="11">
        <v>1.529342E-2</v>
      </c>
      <c r="P159" s="11">
        <v>1.034478E-2</v>
      </c>
      <c r="Q159" s="11">
        <v>2.1113659999999999E-2</v>
      </c>
      <c r="R159" s="11">
        <v>1.8200190000000002E-2</v>
      </c>
      <c r="S159" s="11"/>
      <c r="T159" s="11">
        <v>3.019252E-2</v>
      </c>
      <c r="U159" s="11">
        <v>5.3016380000000002E-2</v>
      </c>
      <c r="V159" s="11">
        <v>2.9333600000000001E-2</v>
      </c>
      <c r="W159" s="11">
        <v>2.2525989999999999E-2</v>
      </c>
      <c r="X159" s="11">
        <v>2.2702179999999999E-2</v>
      </c>
      <c r="Y159" s="11">
        <v>2.3156599999999999E-2</v>
      </c>
      <c r="Z159" s="11">
        <v>3.172299E-2</v>
      </c>
      <c r="AA159" s="11">
        <v>2.7612339999999999E-2</v>
      </c>
      <c r="AB159" s="11"/>
      <c r="AC159" s="11">
        <v>1.8326410000000001E-2</v>
      </c>
      <c r="AD159" s="11">
        <v>2.1068409999999999E-2</v>
      </c>
      <c r="AE159" s="11">
        <v>1.2495300000000001E-2</v>
      </c>
      <c r="AF159" s="11">
        <v>1.4034359999999999E-2</v>
      </c>
      <c r="AG159" s="11">
        <v>1.3228159999999999E-2</v>
      </c>
      <c r="AH159" s="11">
        <v>1.232668E-2</v>
      </c>
      <c r="AI159" s="11">
        <v>1.445783E-2</v>
      </c>
      <c r="AJ159" s="11">
        <v>2.0492590000000001E-2</v>
      </c>
      <c r="AK159" s="11"/>
    </row>
    <row r="160" spans="1:37" x14ac:dyDescent="0.2">
      <c r="A160" s="6">
        <v>30.8</v>
      </c>
      <c r="B160" s="11">
        <v>2.5628829999999998E-2</v>
      </c>
      <c r="C160" s="11">
        <v>2.3234600000000001E-2</v>
      </c>
      <c r="D160" s="11">
        <v>1.96373E-2</v>
      </c>
      <c r="E160" s="11">
        <v>1.7717380000000001E-2</v>
      </c>
      <c r="F160" s="11">
        <v>1.7584619999999999E-2</v>
      </c>
      <c r="G160" s="11">
        <v>9.1001799999999994E-3</v>
      </c>
      <c r="H160" s="11">
        <v>2.413175E-2</v>
      </c>
      <c r="I160" s="11">
        <v>1.053218E-2</v>
      </c>
      <c r="J160" s="11"/>
      <c r="K160" s="11">
        <v>1.8018760000000002E-2</v>
      </c>
      <c r="L160" s="11">
        <v>1.2906600000000001E-2</v>
      </c>
      <c r="M160" s="11">
        <v>1.3981830000000001E-2</v>
      </c>
      <c r="N160" s="11">
        <v>1.1649929999999999E-2</v>
      </c>
      <c r="O160" s="11">
        <v>1.4846639999999999E-2</v>
      </c>
      <c r="P160" s="11">
        <v>1.247501E-2</v>
      </c>
      <c r="Q160" s="11">
        <v>1.5143429999999999E-2</v>
      </c>
      <c r="R160" s="11">
        <v>1.747305E-2</v>
      </c>
      <c r="S160" s="11"/>
      <c r="T160" s="11">
        <v>3.4214120000000001E-2</v>
      </c>
      <c r="U160" s="11">
        <v>4.8482900000000002E-2</v>
      </c>
      <c r="V160" s="11">
        <v>3.0746450000000002E-2</v>
      </c>
      <c r="W160" s="11">
        <v>2.8716950000000002E-2</v>
      </c>
      <c r="X160" s="11">
        <v>2.6547049999999999E-2</v>
      </c>
      <c r="Y160" s="11">
        <v>2.436408E-2</v>
      </c>
      <c r="Z160" s="11">
        <v>3.5520009999999998E-2</v>
      </c>
      <c r="AA160" s="11">
        <v>2.9904440000000001E-2</v>
      </c>
      <c r="AB160" s="11"/>
      <c r="AC160" s="11">
        <v>1.9004119999999999E-2</v>
      </c>
      <c r="AD160" s="11">
        <v>1.908996E-2</v>
      </c>
      <c r="AE160" s="11">
        <v>1.3083880000000001E-2</v>
      </c>
      <c r="AF160" s="11">
        <v>1.6712020000000001E-2</v>
      </c>
      <c r="AG160" s="11">
        <v>9.4218199999999992E-3</v>
      </c>
      <c r="AH160" s="11">
        <v>8.5831599999999994E-3</v>
      </c>
      <c r="AI160" s="11">
        <v>1.3834559999999999E-2</v>
      </c>
      <c r="AJ160" s="11">
        <v>1.5314329999999999E-2</v>
      </c>
      <c r="AK160" s="11"/>
    </row>
    <row r="161" spans="1:37" x14ac:dyDescent="0.2">
      <c r="A161" s="6">
        <v>31</v>
      </c>
      <c r="B161" s="11">
        <v>2.286038E-2</v>
      </c>
      <c r="C161" s="11">
        <v>2.1925480000000001E-2</v>
      </c>
      <c r="D161" s="11">
        <v>2.4223640000000001E-2</v>
      </c>
      <c r="E161" s="11">
        <v>1.391337E-2</v>
      </c>
      <c r="F161" s="11">
        <v>2.1241880000000001E-2</v>
      </c>
      <c r="G161" s="11">
        <v>9.2704599999999995E-3</v>
      </c>
      <c r="H161" s="11">
        <v>2.2500619999999999E-2</v>
      </c>
      <c r="I161" s="11">
        <v>1.322011E-2</v>
      </c>
      <c r="J161" s="11"/>
      <c r="K161" s="11">
        <v>1.8426419999999999E-2</v>
      </c>
      <c r="L161" s="11">
        <v>1.189401E-2</v>
      </c>
      <c r="M161" s="11">
        <v>1.3843390000000001E-2</v>
      </c>
      <c r="N161" s="11">
        <v>1.304757E-2</v>
      </c>
      <c r="O161" s="11">
        <v>1.8511639999999999E-2</v>
      </c>
      <c r="P161" s="11">
        <v>1.769708E-2</v>
      </c>
      <c r="Q161" s="11">
        <v>1.7442949999999999E-2</v>
      </c>
      <c r="R161" s="11">
        <v>2.578341E-2</v>
      </c>
      <c r="S161" s="11"/>
      <c r="T161" s="11">
        <v>3.254336E-2</v>
      </c>
      <c r="U161" s="11">
        <v>5.5504299999999999E-2</v>
      </c>
      <c r="V161" s="11">
        <v>2.8640840000000001E-2</v>
      </c>
      <c r="W161" s="11">
        <v>2.5041440000000002E-2</v>
      </c>
      <c r="X161" s="11">
        <v>2.8330879999999999E-2</v>
      </c>
      <c r="Y161" s="11">
        <v>2.524711E-2</v>
      </c>
      <c r="Z161" s="11">
        <v>3.3185300000000001E-2</v>
      </c>
      <c r="AA161" s="11">
        <v>3.5338649999999999E-2</v>
      </c>
      <c r="AB161" s="11"/>
      <c r="AC161" s="11">
        <v>2.0746469999999999E-2</v>
      </c>
      <c r="AD161" s="11">
        <v>2.3106939999999999E-2</v>
      </c>
      <c r="AE161" s="11">
        <v>1.3195200000000001E-2</v>
      </c>
      <c r="AF161" s="11">
        <v>1.2983690000000001E-2</v>
      </c>
      <c r="AG161" s="11">
        <v>1.153406E-2</v>
      </c>
      <c r="AH161" s="11">
        <v>1.093357E-2</v>
      </c>
      <c r="AI161" s="11">
        <v>1.8006970000000001E-2</v>
      </c>
      <c r="AJ161" s="11">
        <v>1.879486E-2</v>
      </c>
      <c r="AK161" s="11"/>
    </row>
    <row r="162" spans="1:37" x14ac:dyDescent="0.2">
      <c r="A162" s="6">
        <v>31.2</v>
      </c>
      <c r="B162" s="11">
        <v>1.9888949999999999E-2</v>
      </c>
      <c r="C162" s="11">
        <v>1.9986810000000001E-2</v>
      </c>
      <c r="D162" s="11">
        <v>2.2932460000000002E-2</v>
      </c>
      <c r="E162" s="11">
        <v>1.7202760000000001E-2</v>
      </c>
      <c r="F162" s="11">
        <v>1.948225E-2</v>
      </c>
      <c r="G162" s="11">
        <v>5.41596E-3</v>
      </c>
      <c r="H162" s="11">
        <v>2.4855249999999999E-2</v>
      </c>
      <c r="I162" s="11">
        <v>1.1666269999999999E-2</v>
      </c>
      <c r="J162" s="11"/>
      <c r="K162" s="11">
        <v>1.8760869999999999E-2</v>
      </c>
      <c r="L162" s="11">
        <v>1.7027529999999999E-2</v>
      </c>
      <c r="M162" s="11">
        <v>1.349699E-2</v>
      </c>
      <c r="N162" s="11">
        <v>1.259799E-2</v>
      </c>
      <c r="O162" s="11">
        <v>1.3728509999999999E-2</v>
      </c>
      <c r="P162" s="11">
        <v>1.301275E-2</v>
      </c>
      <c r="Q162" s="11">
        <v>1.6001999999999999E-2</v>
      </c>
      <c r="R162" s="11">
        <v>1.9380680000000001E-2</v>
      </c>
      <c r="S162" s="11"/>
      <c r="T162" s="11">
        <v>3.5385880000000001E-2</v>
      </c>
      <c r="U162" s="11">
        <v>5.3536670000000001E-2</v>
      </c>
      <c r="V162" s="11">
        <v>3.0448240000000001E-2</v>
      </c>
      <c r="W162" s="11">
        <v>2.9894919999999998E-2</v>
      </c>
      <c r="X162" s="11">
        <v>2.7536419999999999E-2</v>
      </c>
      <c r="Y162" s="11">
        <v>2.294676E-2</v>
      </c>
      <c r="Z162" s="11">
        <v>3.4900489999999999E-2</v>
      </c>
      <c r="AA162" s="11">
        <v>3.6069490000000003E-2</v>
      </c>
      <c r="AB162" s="11"/>
      <c r="AC162" s="11">
        <v>2.030388E-2</v>
      </c>
      <c r="AD162" s="11">
        <v>1.9469190000000001E-2</v>
      </c>
      <c r="AE162" s="11">
        <v>1.6366829999999999E-2</v>
      </c>
      <c r="AF162" s="11">
        <v>1.368203E-2</v>
      </c>
      <c r="AG162" s="11">
        <v>1.3078940000000001E-2</v>
      </c>
      <c r="AH162" s="11">
        <v>9.6961200000000008E-3</v>
      </c>
      <c r="AI162" s="11">
        <v>1.6743319999999999E-2</v>
      </c>
      <c r="AJ162" s="11">
        <v>1.6365060000000001E-2</v>
      </c>
      <c r="AK162" s="11"/>
    </row>
    <row r="163" spans="1:37" x14ac:dyDescent="0.2">
      <c r="A163" s="6">
        <v>31.4</v>
      </c>
      <c r="B163" s="11">
        <v>1.9941799999999999E-2</v>
      </c>
      <c r="C163" s="11">
        <v>2.0382959999999999E-2</v>
      </c>
      <c r="D163" s="11">
        <v>2.3688089999999998E-2</v>
      </c>
      <c r="E163" s="11">
        <v>1.8971100000000001E-2</v>
      </c>
      <c r="F163" s="11">
        <v>1.8956779999999999E-2</v>
      </c>
      <c r="G163" s="11">
        <v>8.8126699999999999E-3</v>
      </c>
      <c r="H163" s="11">
        <v>2.2163430000000001E-2</v>
      </c>
      <c r="I163" s="11">
        <v>9.9103400000000001E-3</v>
      </c>
      <c r="J163" s="11"/>
      <c r="K163" s="11">
        <v>2.0593589999999998E-2</v>
      </c>
      <c r="L163" s="11">
        <v>1.5703720000000001E-2</v>
      </c>
      <c r="M163" s="11">
        <v>1.39588E-2</v>
      </c>
      <c r="N163" s="11">
        <v>1.3579600000000001E-2</v>
      </c>
      <c r="O163" s="11">
        <v>2.3044990000000001E-2</v>
      </c>
      <c r="P163" s="11">
        <v>1.6295649999999998E-2</v>
      </c>
      <c r="Q163" s="11">
        <v>1.562525E-2</v>
      </c>
      <c r="R163" s="11">
        <v>1.961214E-2</v>
      </c>
      <c r="S163" s="11"/>
      <c r="T163" s="11">
        <v>4.1562160000000001E-2</v>
      </c>
      <c r="U163" s="11">
        <v>5.4173829999999999E-2</v>
      </c>
      <c r="V163" s="11">
        <v>3.0838210000000001E-2</v>
      </c>
      <c r="W163" s="11">
        <v>2.6592210000000002E-2</v>
      </c>
      <c r="X163" s="11">
        <v>2.5608300000000001E-2</v>
      </c>
      <c r="Y163" s="11">
        <v>2.7145829999999999E-2</v>
      </c>
      <c r="Z163" s="11">
        <v>4.0445250000000002E-2</v>
      </c>
      <c r="AA163" s="11">
        <v>3.4702040000000003E-2</v>
      </c>
      <c r="AB163" s="11"/>
      <c r="AC163" s="11">
        <v>1.7535760000000001E-2</v>
      </c>
      <c r="AD163" s="11">
        <v>1.8234500000000001E-2</v>
      </c>
      <c r="AE163" s="11">
        <v>1.0418429999999999E-2</v>
      </c>
      <c r="AF163" s="11">
        <v>1.2817210000000001E-2</v>
      </c>
      <c r="AG163" s="11">
        <v>1.257406E-2</v>
      </c>
      <c r="AH163" s="11">
        <v>1.1315520000000001E-2</v>
      </c>
      <c r="AI163" s="11">
        <v>1.481326E-2</v>
      </c>
      <c r="AJ163" s="11">
        <v>1.5951940000000001E-2</v>
      </c>
      <c r="AK163" s="11"/>
    </row>
    <row r="164" spans="1:37" x14ac:dyDescent="0.2">
      <c r="A164" s="6">
        <v>31.6</v>
      </c>
      <c r="B164" s="11">
        <v>2.3293339999999999E-2</v>
      </c>
      <c r="C164" s="11">
        <v>2.1378669999999999E-2</v>
      </c>
      <c r="D164" s="11">
        <v>2.6042160000000002E-2</v>
      </c>
      <c r="E164" s="11">
        <v>1.5500740000000001E-2</v>
      </c>
      <c r="F164" s="11">
        <v>2.2575419999999999E-2</v>
      </c>
      <c r="G164" s="11">
        <v>9.8238200000000005E-3</v>
      </c>
      <c r="H164" s="11">
        <v>2.290408E-2</v>
      </c>
      <c r="I164" s="11">
        <v>1.761457E-2</v>
      </c>
      <c r="J164" s="11"/>
      <c r="K164" s="11">
        <v>1.5170899999999999E-2</v>
      </c>
      <c r="L164" s="11">
        <v>1.1959640000000001E-2</v>
      </c>
      <c r="M164" s="11">
        <v>1.8061130000000002E-2</v>
      </c>
      <c r="N164" s="11">
        <v>1.320049E-2</v>
      </c>
      <c r="O164" s="11">
        <v>1.792382E-2</v>
      </c>
      <c r="P164" s="11">
        <v>1.168346E-2</v>
      </c>
      <c r="Q164" s="11">
        <v>1.7026599999999999E-2</v>
      </c>
      <c r="R164" s="11">
        <v>1.8082910000000001E-2</v>
      </c>
      <c r="S164" s="11"/>
      <c r="T164" s="11">
        <v>4.2184140000000002E-2</v>
      </c>
      <c r="U164" s="11">
        <v>6.5754770000000004E-2</v>
      </c>
      <c r="V164" s="11">
        <v>3.5956410000000001E-2</v>
      </c>
      <c r="W164" s="11">
        <v>3.1602280000000003E-2</v>
      </c>
      <c r="X164" s="11">
        <v>3.1494910000000001E-2</v>
      </c>
      <c r="Y164" s="11">
        <v>3.3021019999999998E-2</v>
      </c>
      <c r="Z164" s="11">
        <v>4.6763720000000002E-2</v>
      </c>
      <c r="AA164" s="11">
        <v>3.7471589999999999E-2</v>
      </c>
      <c r="AB164" s="11"/>
      <c r="AC164" s="11">
        <v>1.9952859999999999E-2</v>
      </c>
      <c r="AD164" s="11">
        <v>2.115997E-2</v>
      </c>
      <c r="AE164" s="11">
        <v>1.5075679999999999E-2</v>
      </c>
      <c r="AF164" s="11">
        <v>1.2481030000000001E-2</v>
      </c>
      <c r="AG164" s="11">
        <v>1.0220099999999999E-2</v>
      </c>
      <c r="AH164" s="11">
        <v>1.33112E-2</v>
      </c>
      <c r="AI164" s="11">
        <v>1.5220940000000001E-2</v>
      </c>
      <c r="AJ164" s="11">
        <v>1.614842E-2</v>
      </c>
      <c r="AK164" s="11"/>
    </row>
    <row r="165" spans="1:37" x14ac:dyDescent="0.2">
      <c r="A165" s="6">
        <v>31.8</v>
      </c>
      <c r="B165" s="11">
        <v>2.4909509999999999E-2</v>
      </c>
      <c r="C165" s="11">
        <v>2.2722579999999999E-2</v>
      </c>
      <c r="D165" s="11">
        <v>2.367961E-2</v>
      </c>
      <c r="E165" s="11">
        <v>1.53803E-2</v>
      </c>
      <c r="F165" s="11">
        <v>2.2874519999999999E-2</v>
      </c>
      <c r="G165" s="11">
        <v>5.4971300000000002E-3</v>
      </c>
      <c r="H165" s="11">
        <v>2.2884479999999999E-2</v>
      </c>
      <c r="I165" s="11">
        <v>1.7689949999999999E-2</v>
      </c>
      <c r="J165" s="11"/>
      <c r="K165" s="11">
        <v>1.7987860000000001E-2</v>
      </c>
      <c r="L165" s="11">
        <v>1.493683E-2</v>
      </c>
      <c r="M165" s="11">
        <v>1.042859E-2</v>
      </c>
      <c r="N165" s="11">
        <v>1.599476E-2</v>
      </c>
      <c r="O165" s="11">
        <v>1.7076999999999998E-2</v>
      </c>
      <c r="P165" s="11">
        <v>1.353974E-2</v>
      </c>
      <c r="Q165" s="11">
        <v>1.9095259999999999E-2</v>
      </c>
      <c r="R165" s="11">
        <v>2.3608649999999998E-2</v>
      </c>
      <c r="S165" s="11"/>
      <c r="T165" s="11">
        <v>4.3904440000000003E-2</v>
      </c>
      <c r="U165" s="11">
        <v>6.3601699999999997E-2</v>
      </c>
      <c r="V165" s="11">
        <v>3.7606090000000002E-2</v>
      </c>
      <c r="W165" s="11">
        <v>3.4727620000000001E-2</v>
      </c>
      <c r="X165" s="11">
        <v>3.5487299999999999E-2</v>
      </c>
      <c r="Y165" s="11">
        <v>3.6777339999999999E-2</v>
      </c>
      <c r="Z165" s="11">
        <v>4.4186919999999998E-2</v>
      </c>
      <c r="AA165" s="11">
        <v>4.3157029999999999E-2</v>
      </c>
      <c r="AB165" s="11"/>
      <c r="AC165" s="11">
        <v>2.174135E-2</v>
      </c>
      <c r="AD165" s="11">
        <v>2.3552799999999999E-2</v>
      </c>
      <c r="AE165" s="11">
        <v>1.062332E-2</v>
      </c>
      <c r="AF165" s="11">
        <v>1.500199E-2</v>
      </c>
      <c r="AG165" s="11">
        <v>1.3802740000000001E-2</v>
      </c>
      <c r="AH165" s="11">
        <v>1.31144E-2</v>
      </c>
      <c r="AI165" s="11">
        <v>1.281614E-2</v>
      </c>
      <c r="AJ165" s="11">
        <v>1.5397579999999999E-2</v>
      </c>
      <c r="AK165" s="11"/>
    </row>
    <row r="166" spans="1:37" x14ac:dyDescent="0.2">
      <c r="A166" s="6">
        <v>32</v>
      </c>
      <c r="B166" s="11">
        <v>2.320185E-2</v>
      </c>
      <c r="C166" s="11">
        <v>1.967615E-2</v>
      </c>
      <c r="D166" s="11">
        <v>1.9012870000000001E-2</v>
      </c>
      <c r="E166" s="11">
        <v>1.569605E-2</v>
      </c>
      <c r="F166" s="11">
        <v>2.0520380000000001E-2</v>
      </c>
      <c r="G166" s="11">
        <v>1.2061199999999999E-2</v>
      </c>
      <c r="H166" s="11">
        <v>2.6389320000000001E-2</v>
      </c>
      <c r="I166" s="11">
        <v>1.7372530000000001E-2</v>
      </c>
      <c r="J166" s="11"/>
      <c r="K166" s="11">
        <v>1.527181E-2</v>
      </c>
      <c r="L166" s="11">
        <v>1.3753909999999999E-2</v>
      </c>
      <c r="M166" s="11">
        <v>1.40248E-2</v>
      </c>
      <c r="N166" s="11">
        <v>1.5883910000000001E-2</v>
      </c>
      <c r="O166" s="11">
        <v>1.64178E-2</v>
      </c>
      <c r="P166" s="11">
        <v>1.185491E-2</v>
      </c>
      <c r="Q166" s="11">
        <v>1.809939E-2</v>
      </c>
      <c r="R166" s="11">
        <v>1.6091859999999999E-2</v>
      </c>
      <c r="S166" s="11"/>
      <c r="T166" s="11">
        <v>5.0117960000000003E-2</v>
      </c>
      <c r="U166" s="11">
        <v>6.3762849999999996E-2</v>
      </c>
      <c r="V166" s="11">
        <v>3.6224699999999999E-2</v>
      </c>
      <c r="W166" s="11">
        <v>3.9206499999999998E-2</v>
      </c>
      <c r="X166" s="11">
        <v>3.962852E-2</v>
      </c>
      <c r="Y166" s="11">
        <v>3.9025110000000002E-2</v>
      </c>
      <c r="Z166" s="11">
        <v>4.9076769999999999E-2</v>
      </c>
      <c r="AA166" s="11">
        <v>4.5740250000000003E-2</v>
      </c>
      <c r="AB166" s="11"/>
      <c r="AC166" s="11">
        <v>1.9582490000000001E-2</v>
      </c>
      <c r="AD166" s="11">
        <v>2.519441E-2</v>
      </c>
      <c r="AE166" s="11">
        <v>1.3148999999999999E-2</v>
      </c>
      <c r="AF166" s="11">
        <v>1.7538850000000002E-2</v>
      </c>
      <c r="AG166" s="11">
        <v>1.025615E-2</v>
      </c>
      <c r="AH166" s="11">
        <v>1.6666219999999999E-2</v>
      </c>
      <c r="AI166" s="11">
        <v>1.8468310000000002E-2</v>
      </c>
      <c r="AJ166" s="11">
        <v>1.6942929999999998E-2</v>
      </c>
      <c r="AK166" s="11"/>
    </row>
    <row r="167" spans="1:37" x14ac:dyDescent="0.2">
      <c r="A167" s="6">
        <v>32.200000000000003</v>
      </c>
      <c r="B167" s="11">
        <v>2.363699E-2</v>
      </c>
      <c r="C167" s="11">
        <v>2.1221239999999999E-2</v>
      </c>
      <c r="D167" s="11">
        <v>2.532365E-2</v>
      </c>
      <c r="E167" s="11">
        <v>1.818144E-2</v>
      </c>
      <c r="F167" s="11">
        <v>2.1111080000000001E-2</v>
      </c>
      <c r="G167" s="11">
        <v>7.7300600000000004E-3</v>
      </c>
      <c r="H167" s="11">
        <v>2.2674509999999998E-2</v>
      </c>
      <c r="I167" s="11">
        <v>1.4485720000000001E-2</v>
      </c>
      <c r="J167" s="11"/>
      <c r="K167" s="11">
        <v>1.81289E-2</v>
      </c>
      <c r="L167" s="11">
        <v>1.476473E-2</v>
      </c>
      <c r="M167" s="11">
        <v>1.5658209999999999E-2</v>
      </c>
      <c r="N167" s="11">
        <v>1.3036809999999999E-2</v>
      </c>
      <c r="O167" s="11">
        <v>1.636189E-2</v>
      </c>
      <c r="P167" s="11">
        <v>1.0417849999999999E-2</v>
      </c>
      <c r="Q167" s="11">
        <v>2.071512E-2</v>
      </c>
      <c r="R167" s="11">
        <v>2.1301919999999998E-2</v>
      </c>
      <c r="S167" s="11"/>
      <c r="T167" s="11">
        <v>4.6348529999999999E-2</v>
      </c>
      <c r="U167" s="11">
        <v>6.2624440000000003E-2</v>
      </c>
      <c r="V167" s="11">
        <v>3.7803650000000001E-2</v>
      </c>
      <c r="W167" s="11">
        <v>3.7586689999999999E-2</v>
      </c>
      <c r="X167" s="11">
        <v>3.4793039999999997E-2</v>
      </c>
      <c r="Y167" s="11">
        <v>3.6991799999999998E-2</v>
      </c>
      <c r="Z167" s="11">
        <v>4.7011360000000002E-2</v>
      </c>
      <c r="AA167" s="11">
        <v>4.7336259999999998E-2</v>
      </c>
      <c r="AB167" s="11"/>
      <c r="AC167" s="11">
        <v>2.0888489999999999E-2</v>
      </c>
      <c r="AD167" s="11">
        <v>2.0199580000000002E-2</v>
      </c>
      <c r="AE167" s="11">
        <v>9.5759E-3</v>
      </c>
      <c r="AF167" s="11">
        <v>1.307794E-2</v>
      </c>
      <c r="AG167" s="11">
        <v>1.154992E-2</v>
      </c>
      <c r="AH167" s="11">
        <v>1.3404589999999999E-2</v>
      </c>
      <c r="AI167" s="11">
        <v>2.0178430000000001E-2</v>
      </c>
      <c r="AJ167" s="11">
        <v>1.810355E-2</v>
      </c>
      <c r="AK167" s="11"/>
    </row>
    <row r="168" spans="1:37" x14ac:dyDescent="0.2">
      <c r="A168" s="6">
        <v>32.4</v>
      </c>
      <c r="B168" s="11">
        <v>2.4442519999999999E-2</v>
      </c>
      <c r="C168" s="11">
        <v>2.402557E-2</v>
      </c>
      <c r="D168" s="11">
        <v>2.324089E-2</v>
      </c>
      <c r="E168" s="11">
        <v>1.234352E-2</v>
      </c>
      <c r="F168" s="11">
        <v>1.9498290000000001E-2</v>
      </c>
      <c r="G168" s="11">
        <v>1.0567760000000001E-2</v>
      </c>
      <c r="H168" s="11">
        <v>2.514634E-2</v>
      </c>
      <c r="I168" s="11">
        <v>1.2356310000000001E-2</v>
      </c>
      <c r="J168" s="11"/>
      <c r="K168" s="11">
        <v>2.0126499999999999E-2</v>
      </c>
      <c r="L168" s="11">
        <v>1.7936339999999999E-2</v>
      </c>
      <c r="M168" s="11">
        <v>1.51369E-2</v>
      </c>
      <c r="N168" s="11">
        <v>1.565824E-2</v>
      </c>
      <c r="O168" s="11">
        <v>1.8641390000000001E-2</v>
      </c>
      <c r="P168" s="11">
        <v>1.1847E-2</v>
      </c>
      <c r="Q168" s="11">
        <v>1.518976E-2</v>
      </c>
      <c r="R168" s="11">
        <v>2.2236869999999999E-2</v>
      </c>
      <c r="S168" s="11"/>
      <c r="T168" s="11">
        <v>4.8335540000000003E-2</v>
      </c>
      <c r="U168" s="11">
        <v>5.7888340000000003E-2</v>
      </c>
      <c r="V168" s="11">
        <v>3.976412E-2</v>
      </c>
      <c r="W168" s="11">
        <v>4.0302989999999997E-2</v>
      </c>
      <c r="X168" s="11">
        <v>3.5654230000000002E-2</v>
      </c>
      <c r="Y168" s="11">
        <v>3.6058489999999999E-2</v>
      </c>
      <c r="Z168" s="11">
        <v>4.5342840000000002E-2</v>
      </c>
      <c r="AA168" s="11">
        <v>4.5132930000000002E-2</v>
      </c>
      <c r="AB168" s="11"/>
      <c r="AC168" s="11">
        <v>2.427812E-2</v>
      </c>
      <c r="AD168" s="11">
        <v>2.540601E-2</v>
      </c>
      <c r="AE168" s="11">
        <v>1.248433E-2</v>
      </c>
      <c r="AF168" s="11">
        <v>1.354343E-2</v>
      </c>
      <c r="AG168" s="11">
        <v>1.25766E-2</v>
      </c>
      <c r="AH168" s="11">
        <v>1.0602439999999999E-2</v>
      </c>
      <c r="AI168" s="11">
        <v>1.3196859999999999E-2</v>
      </c>
      <c r="AJ168" s="11">
        <v>1.615161E-2</v>
      </c>
      <c r="AK168" s="11"/>
    </row>
    <row r="169" spans="1:37" x14ac:dyDescent="0.2">
      <c r="A169" s="6">
        <v>32.6</v>
      </c>
      <c r="B169" s="11">
        <v>2.281449E-2</v>
      </c>
      <c r="C169" s="11">
        <v>2.3226469999999999E-2</v>
      </c>
      <c r="D169" s="11">
        <v>2.3247940000000002E-2</v>
      </c>
      <c r="E169" s="11">
        <v>1.535781E-2</v>
      </c>
      <c r="F169" s="11">
        <v>2.5206969999999999E-2</v>
      </c>
      <c r="G169" s="11">
        <v>1.0577359999999999E-2</v>
      </c>
      <c r="H169" s="11">
        <v>2.7967100000000002E-2</v>
      </c>
      <c r="I169" s="11">
        <v>1.342644E-2</v>
      </c>
      <c r="J169" s="11"/>
      <c r="K169" s="11">
        <v>1.8719940000000001E-2</v>
      </c>
      <c r="L169" s="11">
        <v>1.7891689999999998E-2</v>
      </c>
      <c r="M169" s="11">
        <v>1.543303E-2</v>
      </c>
      <c r="N169" s="11">
        <v>1.350209E-2</v>
      </c>
      <c r="O169" s="11">
        <v>1.879602E-2</v>
      </c>
      <c r="P169" s="11">
        <v>1.1268749999999999E-2</v>
      </c>
      <c r="Q169" s="11">
        <v>1.657488E-2</v>
      </c>
      <c r="R169" s="11">
        <v>1.490436E-2</v>
      </c>
      <c r="S169" s="11"/>
      <c r="T169" s="11">
        <v>4.9666229999999999E-2</v>
      </c>
      <c r="U169" s="11">
        <v>6.5510620000000006E-2</v>
      </c>
      <c r="V169" s="11">
        <v>3.8375989999999999E-2</v>
      </c>
      <c r="W169" s="11">
        <v>4.0442110000000003E-2</v>
      </c>
      <c r="X169" s="11">
        <v>3.8488250000000002E-2</v>
      </c>
      <c r="Y169" s="11">
        <v>4.1795850000000002E-2</v>
      </c>
      <c r="Z169" s="11">
        <v>4.8845649999999997E-2</v>
      </c>
      <c r="AA169" s="11">
        <v>4.4753939999999999E-2</v>
      </c>
      <c r="AB169" s="11"/>
      <c r="AC169" s="11">
        <v>1.975996E-2</v>
      </c>
      <c r="AD169" s="11">
        <v>2.2013720000000001E-2</v>
      </c>
      <c r="AE169" s="11">
        <v>1.1485230000000001E-2</v>
      </c>
      <c r="AF169" s="11">
        <v>1.352595E-2</v>
      </c>
      <c r="AG169" s="11">
        <v>1.5029600000000001E-2</v>
      </c>
      <c r="AH169" s="11">
        <v>8.2125299999999991E-3</v>
      </c>
      <c r="AI169" s="11">
        <v>1.532771E-2</v>
      </c>
      <c r="AJ169" s="11">
        <v>1.939223E-2</v>
      </c>
      <c r="AK169" s="11"/>
    </row>
    <row r="170" spans="1:37" x14ac:dyDescent="0.2">
      <c r="A170" s="6">
        <v>32.799999999999997</v>
      </c>
      <c r="B170" s="11">
        <v>2.5963409999999999E-2</v>
      </c>
      <c r="C170" s="11">
        <v>2.821539E-2</v>
      </c>
      <c r="D170" s="11">
        <v>2.5329359999999999E-2</v>
      </c>
      <c r="E170" s="11">
        <v>1.515936E-2</v>
      </c>
      <c r="F170" s="11">
        <v>2.379885E-2</v>
      </c>
      <c r="G170" s="11">
        <v>8.5685499999999994E-3</v>
      </c>
      <c r="H170" s="11">
        <v>2.5108269999999999E-2</v>
      </c>
      <c r="I170" s="11">
        <v>1.3332790000000001E-2</v>
      </c>
      <c r="J170" s="11"/>
      <c r="K170" s="11">
        <v>1.6137169999999999E-2</v>
      </c>
      <c r="L170" s="11">
        <v>1.3690920000000001E-2</v>
      </c>
      <c r="M170" s="11">
        <v>1.292363E-2</v>
      </c>
      <c r="N170" s="11">
        <v>9.5452499999999999E-3</v>
      </c>
      <c r="O170" s="11">
        <v>1.3629270000000001E-2</v>
      </c>
      <c r="P170" s="11">
        <v>7.5088500000000001E-3</v>
      </c>
      <c r="Q170" s="11">
        <v>2.1976470000000001E-2</v>
      </c>
      <c r="R170" s="11">
        <v>2.0963260000000001E-2</v>
      </c>
      <c r="S170" s="11"/>
      <c r="T170" s="11">
        <v>4.7641210000000003E-2</v>
      </c>
      <c r="U170" s="11">
        <v>6.4667009999999997E-2</v>
      </c>
      <c r="V170" s="11">
        <v>4.0160399999999999E-2</v>
      </c>
      <c r="W170" s="11">
        <v>3.4780659999999998E-2</v>
      </c>
      <c r="X170" s="11">
        <v>3.518379E-2</v>
      </c>
      <c r="Y170" s="11">
        <v>3.8269890000000001E-2</v>
      </c>
      <c r="Z170" s="11">
        <v>4.8446969999999999E-2</v>
      </c>
      <c r="AA170" s="11">
        <v>4.5573089999999997E-2</v>
      </c>
      <c r="AB170" s="11"/>
      <c r="AC170" s="11">
        <v>2.094913E-2</v>
      </c>
      <c r="AD170" s="11">
        <v>2.022297E-2</v>
      </c>
      <c r="AE170" s="11">
        <v>1.3313169999999999E-2</v>
      </c>
      <c r="AF170" s="11">
        <v>1.242746E-2</v>
      </c>
      <c r="AG170" s="11">
        <v>1.123272E-2</v>
      </c>
      <c r="AH170" s="11">
        <v>9.6040599999999993E-3</v>
      </c>
      <c r="AI170" s="11">
        <v>1.8292030000000001E-2</v>
      </c>
      <c r="AJ170" s="11">
        <v>1.7338309999999999E-2</v>
      </c>
      <c r="AK170" s="11"/>
    </row>
    <row r="171" spans="1:37" x14ac:dyDescent="0.2">
      <c r="A171" s="6">
        <v>33</v>
      </c>
      <c r="B171" s="11">
        <v>2.2740509999999999E-2</v>
      </c>
      <c r="C171" s="11">
        <v>2.2632429999999999E-2</v>
      </c>
      <c r="D171" s="11">
        <v>2.315731E-2</v>
      </c>
      <c r="E171" s="11">
        <v>1.7036849999999999E-2</v>
      </c>
      <c r="F171" s="11">
        <v>2.069172E-2</v>
      </c>
      <c r="G171" s="11">
        <v>9.7971099999999995E-3</v>
      </c>
      <c r="H171" s="11">
        <v>2.4705350000000001E-2</v>
      </c>
      <c r="I171" s="11">
        <v>1.5356750000000001E-2</v>
      </c>
      <c r="J171" s="11"/>
      <c r="K171" s="11">
        <v>1.7711399999999999E-2</v>
      </c>
      <c r="L171" s="11">
        <v>1.428944E-2</v>
      </c>
      <c r="M171" s="11">
        <v>1.258653E-2</v>
      </c>
      <c r="N171" s="11">
        <v>1.313259E-2</v>
      </c>
      <c r="O171" s="11">
        <v>1.7665759999999999E-2</v>
      </c>
      <c r="P171" s="11">
        <v>1.133749E-2</v>
      </c>
      <c r="Q171" s="11">
        <v>1.768691E-2</v>
      </c>
      <c r="R171" s="11">
        <v>2.2056849999999999E-2</v>
      </c>
      <c r="S171" s="11"/>
      <c r="T171" s="11">
        <v>4.5663559999999999E-2</v>
      </c>
      <c r="U171" s="11">
        <v>6.6523280000000004E-2</v>
      </c>
      <c r="V171" s="11">
        <v>3.5699929999999998E-2</v>
      </c>
      <c r="W171" s="11">
        <v>3.831673E-2</v>
      </c>
      <c r="X171" s="11">
        <v>4.0221630000000001E-2</v>
      </c>
      <c r="Y171" s="11">
        <v>4.305759E-2</v>
      </c>
      <c r="Z171" s="11">
        <v>4.9253760000000001E-2</v>
      </c>
      <c r="AA171" s="11">
        <v>4.8840719999999997E-2</v>
      </c>
      <c r="AB171" s="11"/>
      <c r="AC171" s="11">
        <v>2.2937510000000001E-2</v>
      </c>
      <c r="AD171" s="11">
        <v>2.281087E-2</v>
      </c>
      <c r="AE171" s="11">
        <v>1.3589789999999999E-2</v>
      </c>
      <c r="AF171" s="11">
        <v>9.5000999999999992E-3</v>
      </c>
      <c r="AG171" s="11">
        <v>1.3266989999999999E-2</v>
      </c>
      <c r="AH171" s="11">
        <v>1.2605170000000001E-2</v>
      </c>
      <c r="AI171" s="11">
        <v>1.108116E-2</v>
      </c>
      <c r="AJ171" s="11">
        <v>1.7231460000000001E-2</v>
      </c>
      <c r="AK171" s="11"/>
    </row>
    <row r="172" spans="1:37" x14ac:dyDescent="0.2">
      <c r="A172" s="6">
        <v>33.200000000000003</v>
      </c>
      <c r="B172" s="11">
        <v>2.3980350000000001E-2</v>
      </c>
      <c r="C172" s="11">
        <v>2.5831170000000001E-2</v>
      </c>
      <c r="D172" s="11">
        <v>2.321032E-2</v>
      </c>
      <c r="E172" s="11">
        <v>1.8905970000000001E-2</v>
      </c>
      <c r="F172" s="11">
        <v>1.8880810000000001E-2</v>
      </c>
      <c r="G172" s="11">
        <v>1.1620810000000001E-2</v>
      </c>
      <c r="H172" s="11">
        <v>2.3338649999999999E-2</v>
      </c>
      <c r="I172" s="11">
        <v>1.5880439999999999E-2</v>
      </c>
      <c r="J172" s="11"/>
      <c r="K172" s="11">
        <v>1.638916E-2</v>
      </c>
      <c r="L172" s="11">
        <v>1.7585190000000001E-2</v>
      </c>
      <c r="M172" s="11">
        <v>1.5933949999999999E-2</v>
      </c>
      <c r="N172" s="11">
        <v>1.52488E-2</v>
      </c>
      <c r="O172" s="11">
        <v>1.86968E-2</v>
      </c>
      <c r="P172" s="11">
        <v>9.94278E-3</v>
      </c>
      <c r="Q172" s="11">
        <v>2.141887E-2</v>
      </c>
      <c r="R172" s="11">
        <v>2.2166189999999999E-2</v>
      </c>
      <c r="S172" s="11"/>
      <c r="T172" s="11">
        <v>4.8156129999999998E-2</v>
      </c>
      <c r="U172" s="11">
        <v>6.9733790000000004E-2</v>
      </c>
      <c r="V172" s="11">
        <v>4.1326670000000003E-2</v>
      </c>
      <c r="W172" s="11">
        <v>3.8812289999999999E-2</v>
      </c>
      <c r="X172" s="11">
        <v>3.9952590000000003E-2</v>
      </c>
      <c r="Y172" s="11">
        <v>3.6447359999999998E-2</v>
      </c>
      <c r="Z172" s="11">
        <v>5.4519449999999997E-2</v>
      </c>
      <c r="AA172" s="11">
        <v>4.5856429999999997E-2</v>
      </c>
      <c r="AB172" s="11"/>
      <c r="AC172" s="11">
        <v>2.102967E-2</v>
      </c>
      <c r="AD172" s="11">
        <v>1.9856539999999999E-2</v>
      </c>
      <c r="AE172" s="11">
        <v>1.0479479999999999E-2</v>
      </c>
      <c r="AF172" s="11">
        <v>1.2461109999999999E-2</v>
      </c>
      <c r="AG172" s="11">
        <v>9.5745299999999995E-3</v>
      </c>
      <c r="AH172" s="11">
        <v>1.142551E-2</v>
      </c>
      <c r="AI172" s="11">
        <v>1.9760179999999999E-2</v>
      </c>
      <c r="AJ172" s="11">
        <v>1.897041E-2</v>
      </c>
      <c r="AK172" s="11"/>
    </row>
    <row r="173" spans="1:37" x14ac:dyDescent="0.2">
      <c r="A173" s="6">
        <v>33.4</v>
      </c>
      <c r="B173" s="11">
        <v>2.222609E-2</v>
      </c>
      <c r="C173" s="11">
        <v>2.249E-2</v>
      </c>
      <c r="D173" s="11">
        <v>2.6980830000000001E-2</v>
      </c>
      <c r="E173" s="11">
        <v>1.615782E-2</v>
      </c>
      <c r="F173" s="11">
        <v>2.0164689999999999E-2</v>
      </c>
      <c r="G173" s="11">
        <v>1.173956E-2</v>
      </c>
      <c r="H173" s="11">
        <v>2.7012129999999999E-2</v>
      </c>
      <c r="I173" s="11">
        <v>1.9838700000000001E-2</v>
      </c>
      <c r="J173" s="11"/>
      <c r="K173" s="11">
        <v>2.0519010000000001E-2</v>
      </c>
      <c r="L173" s="11">
        <v>1.6270659999999999E-2</v>
      </c>
      <c r="M173" s="11">
        <v>1.518868E-2</v>
      </c>
      <c r="N173" s="11">
        <v>1.6190739999999999E-2</v>
      </c>
      <c r="O173" s="11">
        <v>1.767227E-2</v>
      </c>
      <c r="P173" s="11">
        <v>1.20565E-2</v>
      </c>
      <c r="Q173" s="11">
        <v>1.8193399999999998E-2</v>
      </c>
      <c r="R173" s="11">
        <v>1.85804E-2</v>
      </c>
      <c r="S173" s="11"/>
      <c r="T173" s="11">
        <v>4.993918E-2</v>
      </c>
      <c r="U173" s="11">
        <v>6.6347929999999999E-2</v>
      </c>
      <c r="V173" s="11">
        <v>3.9983520000000002E-2</v>
      </c>
      <c r="W173" s="11">
        <v>3.8532539999999997E-2</v>
      </c>
      <c r="X173" s="11">
        <v>4.0643699999999998E-2</v>
      </c>
      <c r="Y173" s="11">
        <v>3.947175E-2</v>
      </c>
      <c r="Z173" s="11">
        <v>4.5987790000000001E-2</v>
      </c>
      <c r="AA173" s="11">
        <v>5.0727000000000001E-2</v>
      </c>
      <c r="AB173" s="11"/>
      <c r="AC173" s="11">
        <v>1.8987150000000001E-2</v>
      </c>
      <c r="AD173" s="11">
        <v>2.2505109999999998E-2</v>
      </c>
      <c r="AE173" s="11">
        <v>1.536913E-2</v>
      </c>
      <c r="AF173" s="11">
        <v>1.2692139999999999E-2</v>
      </c>
      <c r="AG173" s="11">
        <v>1.308813E-2</v>
      </c>
      <c r="AH173" s="11">
        <v>7.8340400000000004E-3</v>
      </c>
      <c r="AI173" s="11">
        <v>1.538868E-2</v>
      </c>
      <c r="AJ173" s="11">
        <v>2.0179249999999999E-2</v>
      </c>
      <c r="AK173" s="11"/>
    </row>
    <row r="174" spans="1:37" x14ac:dyDescent="0.2">
      <c r="A174" s="6">
        <v>33.6</v>
      </c>
      <c r="B174" s="11">
        <v>2.336131E-2</v>
      </c>
      <c r="C174" s="11">
        <v>2.1332839999999999E-2</v>
      </c>
      <c r="D174" s="11">
        <v>2.5951399999999999E-2</v>
      </c>
      <c r="E174" s="11">
        <v>1.5760130000000001E-2</v>
      </c>
      <c r="F174" s="11">
        <v>2.1413829999999998E-2</v>
      </c>
      <c r="G174" s="11">
        <v>1.34348E-2</v>
      </c>
      <c r="H174" s="11">
        <v>2.5579379999999999E-2</v>
      </c>
      <c r="I174" s="11">
        <v>1.8425919999999998E-2</v>
      </c>
      <c r="J174" s="11"/>
      <c r="K174" s="11">
        <v>1.9961820000000002E-2</v>
      </c>
      <c r="L174" s="11">
        <v>1.2994459999999999E-2</v>
      </c>
      <c r="M174" s="11">
        <v>1.538598E-2</v>
      </c>
      <c r="N174" s="11">
        <v>1.213177E-2</v>
      </c>
      <c r="O174" s="11">
        <v>1.8890759999999999E-2</v>
      </c>
      <c r="P174" s="11">
        <v>1.3180620000000001E-2</v>
      </c>
      <c r="Q174" s="11">
        <v>2.093619E-2</v>
      </c>
      <c r="R174" s="11">
        <v>2.2509439999999999E-2</v>
      </c>
      <c r="S174" s="11"/>
      <c r="T174" s="11">
        <v>5.2867730000000002E-2</v>
      </c>
      <c r="U174" s="11">
        <v>7.0327849999999997E-2</v>
      </c>
      <c r="V174" s="11">
        <v>3.8256449999999997E-2</v>
      </c>
      <c r="W174" s="11">
        <v>3.8492190000000003E-2</v>
      </c>
      <c r="X174" s="11">
        <v>3.6611789999999998E-2</v>
      </c>
      <c r="Y174" s="11">
        <v>3.7850479999999999E-2</v>
      </c>
      <c r="Z174" s="11">
        <v>4.5655599999999998E-2</v>
      </c>
      <c r="AA174" s="11">
        <v>4.644732E-2</v>
      </c>
      <c r="AB174" s="11"/>
      <c r="AC174" s="11">
        <v>1.889072E-2</v>
      </c>
      <c r="AD174" s="11">
        <v>2.1059789999999998E-2</v>
      </c>
      <c r="AE174" s="11">
        <v>1.1750089999999999E-2</v>
      </c>
      <c r="AF174" s="11">
        <v>1.131269E-2</v>
      </c>
      <c r="AG174" s="11">
        <v>1.2770770000000001E-2</v>
      </c>
      <c r="AH174" s="11">
        <v>1.8721120000000001E-2</v>
      </c>
      <c r="AI174" s="11">
        <v>1.29725E-2</v>
      </c>
      <c r="AJ174" s="11">
        <v>1.7376719999999998E-2</v>
      </c>
      <c r="AK174" s="11"/>
    </row>
    <row r="175" spans="1:37" x14ac:dyDescent="0.2">
      <c r="A175" s="6">
        <v>33.799999999999997</v>
      </c>
      <c r="B175" s="11">
        <v>2.4124070000000001E-2</v>
      </c>
      <c r="C175" s="11">
        <v>2.6400090000000001E-2</v>
      </c>
      <c r="D175" s="11">
        <v>2.400509E-2</v>
      </c>
      <c r="E175" s="11">
        <v>1.8284269999999998E-2</v>
      </c>
      <c r="F175" s="11">
        <v>2.641756E-2</v>
      </c>
      <c r="G175" s="11">
        <v>1.2467300000000001E-2</v>
      </c>
      <c r="H175" s="11">
        <v>2.8073689999999998E-2</v>
      </c>
      <c r="I175" s="11">
        <v>1.8258489999999999E-2</v>
      </c>
      <c r="J175" s="11"/>
      <c r="K175" s="11">
        <v>1.974076E-2</v>
      </c>
      <c r="L175" s="11">
        <v>1.4054250000000001E-2</v>
      </c>
      <c r="M175" s="11">
        <v>1.497153E-2</v>
      </c>
      <c r="N175" s="11">
        <v>1.5144929999999999E-2</v>
      </c>
      <c r="O175" s="11">
        <v>1.465458E-2</v>
      </c>
      <c r="P175" s="11">
        <v>1.346259E-2</v>
      </c>
      <c r="Q175" s="11">
        <v>1.9484600000000001E-2</v>
      </c>
      <c r="R175" s="11">
        <v>2.1524669999999999E-2</v>
      </c>
      <c r="S175" s="11"/>
      <c r="T175" s="11">
        <v>5.39824E-2</v>
      </c>
      <c r="U175" s="11">
        <v>7.0347720000000002E-2</v>
      </c>
      <c r="V175" s="11">
        <v>4.3383999999999999E-2</v>
      </c>
      <c r="W175" s="11">
        <v>3.6646039999999998E-2</v>
      </c>
      <c r="X175" s="11">
        <v>3.7249320000000002E-2</v>
      </c>
      <c r="Y175" s="11">
        <v>3.7118020000000002E-2</v>
      </c>
      <c r="Z175" s="11">
        <v>4.9575359999999999E-2</v>
      </c>
      <c r="AA175" s="11">
        <v>5.046453E-2</v>
      </c>
      <c r="AB175" s="11"/>
      <c r="AC175" s="11">
        <v>1.9991620000000002E-2</v>
      </c>
      <c r="AD175" s="11">
        <v>1.7998790000000001E-2</v>
      </c>
      <c r="AE175" s="11">
        <v>1.714162E-2</v>
      </c>
      <c r="AF175" s="11">
        <v>1.5718599999999999E-2</v>
      </c>
      <c r="AG175" s="11">
        <v>1.319678E-2</v>
      </c>
      <c r="AH175" s="11">
        <v>1.5881470000000002E-2</v>
      </c>
      <c r="AI175" s="11">
        <v>1.554813E-2</v>
      </c>
      <c r="AJ175" s="11">
        <v>1.5406660000000001E-2</v>
      </c>
      <c r="AK175" s="11"/>
    </row>
    <row r="176" spans="1:37" x14ac:dyDescent="0.2">
      <c r="A176" s="6">
        <v>34</v>
      </c>
      <c r="B176" s="11">
        <v>1.853542E-2</v>
      </c>
      <c r="C176" s="11">
        <v>2.072792E-2</v>
      </c>
      <c r="D176" s="11">
        <v>2.6235310000000001E-2</v>
      </c>
      <c r="E176" s="11">
        <v>1.5956620000000001E-2</v>
      </c>
      <c r="F176" s="11">
        <v>2.2072629999999999E-2</v>
      </c>
      <c r="G176" s="11">
        <v>1.3135249999999999E-2</v>
      </c>
      <c r="H176" s="11">
        <v>2.4334890000000001E-2</v>
      </c>
      <c r="I176" s="11">
        <v>1.15227E-2</v>
      </c>
      <c r="J176" s="11"/>
      <c r="K176" s="11">
        <v>1.7430029999999999E-2</v>
      </c>
      <c r="L176" s="11">
        <v>1.54022E-2</v>
      </c>
      <c r="M176" s="11">
        <v>1.688077E-2</v>
      </c>
      <c r="N176" s="11">
        <v>1.6980950000000002E-2</v>
      </c>
      <c r="O176" s="11">
        <v>1.9764110000000001E-2</v>
      </c>
      <c r="P176" s="11">
        <v>1.1394369999999999E-2</v>
      </c>
      <c r="Q176" s="11">
        <v>1.8768400000000001E-2</v>
      </c>
      <c r="R176" s="11">
        <v>2.38547E-2</v>
      </c>
      <c r="S176" s="11"/>
      <c r="T176" s="11">
        <v>5.2577730000000003E-2</v>
      </c>
      <c r="U176" s="11">
        <v>6.7986260000000007E-2</v>
      </c>
      <c r="V176" s="11">
        <v>4.2373910000000001E-2</v>
      </c>
      <c r="W176" s="11">
        <v>3.7123839999999998E-2</v>
      </c>
      <c r="X176" s="11">
        <v>3.9571879999999997E-2</v>
      </c>
      <c r="Y176" s="11">
        <v>4.0027559999999997E-2</v>
      </c>
      <c r="Z176" s="11">
        <v>4.845265E-2</v>
      </c>
      <c r="AA176" s="11">
        <v>5.0477620000000001E-2</v>
      </c>
      <c r="AB176" s="11"/>
      <c r="AC176" s="11">
        <v>1.8671750000000001E-2</v>
      </c>
      <c r="AD176" s="11">
        <v>2.353601E-2</v>
      </c>
      <c r="AE176" s="11">
        <v>1.318737E-2</v>
      </c>
      <c r="AF176" s="11">
        <v>1.4345480000000001E-2</v>
      </c>
      <c r="AG176" s="11">
        <v>1.6606349999999999E-2</v>
      </c>
      <c r="AH176" s="11">
        <v>1.2137490000000001E-2</v>
      </c>
      <c r="AI176" s="11">
        <v>1.5989440000000001E-2</v>
      </c>
      <c r="AJ176" s="11">
        <v>2.0280010000000001E-2</v>
      </c>
      <c r="AK176" s="11"/>
    </row>
    <row r="177" spans="1:37" x14ac:dyDescent="0.2">
      <c r="A177" s="6">
        <v>34.200000000000003</v>
      </c>
      <c r="B177" s="11">
        <v>2.377541E-2</v>
      </c>
      <c r="C177" s="11">
        <v>2.4287369999999999E-2</v>
      </c>
      <c r="D177" s="11">
        <v>2.4572770000000001E-2</v>
      </c>
      <c r="E177" s="11">
        <v>2.0231200000000001E-2</v>
      </c>
      <c r="F177" s="11">
        <v>2.157825E-2</v>
      </c>
      <c r="G177" s="11">
        <v>1.324669E-2</v>
      </c>
      <c r="H177" s="11">
        <v>2.4807539999999999E-2</v>
      </c>
      <c r="I177" s="11">
        <v>1.6435109999999999E-2</v>
      </c>
      <c r="J177" s="11"/>
      <c r="K177" s="11">
        <v>1.843521E-2</v>
      </c>
      <c r="L177" s="11">
        <v>1.557415E-2</v>
      </c>
      <c r="M177" s="11">
        <v>1.5823E-2</v>
      </c>
      <c r="N177" s="11">
        <v>1.718807E-2</v>
      </c>
      <c r="O177" s="11">
        <v>1.9452259999999999E-2</v>
      </c>
      <c r="P177" s="11">
        <v>1.4999719999999999E-2</v>
      </c>
      <c r="Q177" s="11">
        <v>1.406135E-2</v>
      </c>
      <c r="R177" s="11">
        <v>1.7525519999999999E-2</v>
      </c>
      <c r="S177" s="11"/>
      <c r="T177" s="11">
        <v>4.367124E-2</v>
      </c>
      <c r="U177" s="11">
        <v>6.8544339999999995E-2</v>
      </c>
      <c r="V177" s="11">
        <v>4.0381399999999998E-2</v>
      </c>
      <c r="W177" s="11">
        <v>4.1323260000000001E-2</v>
      </c>
      <c r="X177" s="11">
        <v>3.8945319999999999E-2</v>
      </c>
      <c r="Y177" s="11">
        <v>3.584801E-2</v>
      </c>
      <c r="Z177" s="11">
        <v>4.9457880000000003E-2</v>
      </c>
      <c r="AA177" s="11">
        <v>5.0372889999999997E-2</v>
      </c>
      <c r="AB177" s="11"/>
      <c r="AC177" s="11">
        <v>2.1389390000000001E-2</v>
      </c>
      <c r="AD177" s="11">
        <v>2.261813E-2</v>
      </c>
      <c r="AE177" s="11">
        <v>9.8429599999999996E-3</v>
      </c>
      <c r="AF177" s="11">
        <v>9.7091199999999999E-3</v>
      </c>
      <c r="AG177" s="11">
        <v>1.404567E-2</v>
      </c>
      <c r="AH177" s="11">
        <v>1.045594E-2</v>
      </c>
      <c r="AI177" s="11">
        <v>1.327247E-2</v>
      </c>
      <c r="AJ177" s="11">
        <v>1.526578E-2</v>
      </c>
      <c r="AK177" s="11"/>
    </row>
    <row r="178" spans="1:37" x14ac:dyDescent="0.2">
      <c r="A178" s="6">
        <v>34.4</v>
      </c>
      <c r="B178" s="11">
        <v>2.2155299999999999E-2</v>
      </c>
      <c r="C178" s="11">
        <v>2.1587410000000001E-2</v>
      </c>
      <c r="D178" s="11">
        <v>2.7006079999999998E-2</v>
      </c>
      <c r="E178" s="11">
        <v>1.7789180000000002E-2</v>
      </c>
      <c r="F178" s="11">
        <v>2.3297470000000001E-2</v>
      </c>
      <c r="G178" s="11">
        <v>9.9539799999999994E-3</v>
      </c>
      <c r="H178" s="11">
        <v>2.6958800000000002E-2</v>
      </c>
      <c r="I178" s="11">
        <v>1.256318E-2</v>
      </c>
      <c r="J178" s="11"/>
      <c r="K178" s="11">
        <v>1.7704370000000001E-2</v>
      </c>
      <c r="L178" s="11">
        <v>1.502854E-2</v>
      </c>
      <c r="M178" s="11">
        <v>1.56197E-2</v>
      </c>
      <c r="N178" s="11">
        <v>1.8038479999999999E-2</v>
      </c>
      <c r="O178" s="11">
        <v>1.6715609999999999E-2</v>
      </c>
      <c r="P178" s="11">
        <v>1.230302E-2</v>
      </c>
      <c r="Q178" s="11">
        <v>2.4344810000000001E-2</v>
      </c>
      <c r="R178" s="11">
        <v>1.987688E-2</v>
      </c>
      <c r="S178" s="11"/>
      <c r="T178" s="11">
        <v>4.9319920000000003E-2</v>
      </c>
      <c r="U178" s="11">
        <v>6.6765859999999996E-2</v>
      </c>
      <c r="V178" s="11">
        <v>4.1406529999999997E-2</v>
      </c>
      <c r="W178" s="11">
        <v>3.6930999999999999E-2</v>
      </c>
      <c r="X178" s="11">
        <v>3.7222039999999998E-2</v>
      </c>
      <c r="Y178" s="11">
        <v>3.7981250000000001E-2</v>
      </c>
      <c r="Z178" s="11">
        <v>4.7477199999999997E-2</v>
      </c>
      <c r="AA178" s="11">
        <v>4.4306989999999997E-2</v>
      </c>
      <c r="AB178" s="11"/>
      <c r="AC178" s="11">
        <v>2.3837839999999999E-2</v>
      </c>
      <c r="AD178" s="11">
        <v>2.0994019999999999E-2</v>
      </c>
      <c r="AE178" s="11">
        <v>1.3189889999999999E-2</v>
      </c>
      <c r="AF178" s="11">
        <v>1.395448E-2</v>
      </c>
      <c r="AG178" s="11">
        <v>9.2895300000000007E-3</v>
      </c>
      <c r="AH178" s="11">
        <v>1.098121E-2</v>
      </c>
      <c r="AI178" s="11">
        <v>1.5043900000000001E-2</v>
      </c>
      <c r="AJ178" s="11">
        <v>1.707318E-2</v>
      </c>
      <c r="AK178" s="11"/>
    </row>
    <row r="179" spans="1:37" x14ac:dyDescent="0.2">
      <c r="A179" s="6">
        <v>34.6</v>
      </c>
      <c r="B179" s="11">
        <v>2.2419580000000001E-2</v>
      </c>
      <c r="C179" s="11">
        <v>2.6530539999999998E-2</v>
      </c>
      <c r="D179" s="11">
        <v>2.6959420000000001E-2</v>
      </c>
      <c r="E179" s="11">
        <v>1.501156E-2</v>
      </c>
      <c r="F179" s="11">
        <v>2.0813390000000001E-2</v>
      </c>
      <c r="G179" s="11">
        <v>1.022737E-2</v>
      </c>
      <c r="H179" s="11">
        <v>2.4874009999999998E-2</v>
      </c>
      <c r="I179" s="11">
        <v>1.729814E-2</v>
      </c>
      <c r="J179" s="11"/>
      <c r="K179" s="11">
        <v>2.0079090000000001E-2</v>
      </c>
      <c r="L179" s="11">
        <v>1.316434E-2</v>
      </c>
      <c r="M179" s="11">
        <v>1.4523080000000001E-2</v>
      </c>
      <c r="N179" s="11">
        <v>1.238419E-2</v>
      </c>
      <c r="O179" s="11">
        <v>2.0629680000000001E-2</v>
      </c>
      <c r="P179" s="11">
        <v>1.0729850000000001E-2</v>
      </c>
      <c r="Q179" s="11">
        <v>2.3875420000000001E-2</v>
      </c>
      <c r="R179" s="11">
        <v>2.1673999999999999E-2</v>
      </c>
      <c r="S179" s="11"/>
      <c r="T179" s="11">
        <v>5.3243060000000002E-2</v>
      </c>
      <c r="U179" s="11">
        <v>6.9740490000000002E-2</v>
      </c>
      <c r="V179" s="11">
        <v>4.2115970000000003E-2</v>
      </c>
      <c r="W179" s="11">
        <v>3.6824780000000001E-2</v>
      </c>
      <c r="X179" s="11">
        <v>4.1354580000000002E-2</v>
      </c>
      <c r="Y179" s="11">
        <v>3.7500949999999998E-2</v>
      </c>
      <c r="Z179" s="11">
        <v>5.0708709999999997E-2</v>
      </c>
      <c r="AA179" s="11">
        <v>4.5395199999999997E-2</v>
      </c>
      <c r="AB179" s="11"/>
      <c r="AC179" s="11">
        <v>2.0517959999999998E-2</v>
      </c>
      <c r="AD179" s="11">
        <v>2.2003539999999999E-2</v>
      </c>
      <c r="AE179" s="11">
        <v>1.026171E-2</v>
      </c>
      <c r="AF179" s="11">
        <v>1.199862E-2</v>
      </c>
      <c r="AG179" s="11">
        <v>1.1949929999999999E-2</v>
      </c>
      <c r="AH179" s="11">
        <v>1.1423000000000001E-2</v>
      </c>
      <c r="AI179" s="11">
        <v>1.7402819999999999E-2</v>
      </c>
      <c r="AJ179" s="11">
        <v>1.7620859999999999E-2</v>
      </c>
      <c r="AK179" s="11"/>
    </row>
    <row r="180" spans="1:37" x14ac:dyDescent="0.2">
      <c r="A180" s="6">
        <v>34.799999999999997</v>
      </c>
      <c r="B180" s="11">
        <v>2.6984419999999999E-2</v>
      </c>
      <c r="C180" s="11">
        <v>2.6332000000000001E-2</v>
      </c>
      <c r="D180" s="11">
        <v>2.514694E-2</v>
      </c>
      <c r="E180" s="11">
        <v>1.372282E-2</v>
      </c>
      <c r="F180" s="11">
        <v>2.4979040000000001E-2</v>
      </c>
      <c r="G180" s="11">
        <v>1.1885430000000001E-2</v>
      </c>
      <c r="H180" s="11">
        <v>2.7368030000000002E-2</v>
      </c>
      <c r="I180" s="11">
        <v>1.9631309999999999E-2</v>
      </c>
      <c r="J180" s="11"/>
      <c r="K180" s="11">
        <v>2.1282740000000001E-2</v>
      </c>
      <c r="L180" s="11">
        <v>1.6944569999999999E-2</v>
      </c>
      <c r="M180" s="11">
        <v>1.6445129999999999E-2</v>
      </c>
      <c r="N180" s="11">
        <v>1.5762020000000002E-2</v>
      </c>
      <c r="O180" s="11">
        <v>1.9323300000000002E-2</v>
      </c>
      <c r="P180" s="11">
        <v>1.172349E-2</v>
      </c>
      <c r="Q180" s="11">
        <v>2.0257210000000001E-2</v>
      </c>
      <c r="R180" s="11">
        <v>2.1932360000000001E-2</v>
      </c>
      <c r="S180" s="11"/>
      <c r="T180" s="11">
        <v>4.6361439999999997E-2</v>
      </c>
      <c r="U180" s="11">
        <v>7.1521970000000004E-2</v>
      </c>
      <c r="V180" s="11">
        <v>3.863167E-2</v>
      </c>
      <c r="W180" s="11">
        <v>4.0137399999999997E-2</v>
      </c>
      <c r="X180" s="11">
        <v>3.6931199999999997E-2</v>
      </c>
      <c r="Y180" s="11">
        <v>3.904494E-2</v>
      </c>
      <c r="Z180" s="11">
        <v>5.0138439999999999E-2</v>
      </c>
      <c r="AA180" s="11">
        <v>4.7411269999999998E-2</v>
      </c>
      <c r="AB180" s="11"/>
      <c r="AC180" s="11">
        <v>2.1896869999999999E-2</v>
      </c>
      <c r="AD180" s="11">
        <v>2.2273399999999999E-2</v>
      </c>
      <c r="AE180" s="11">
        <v>1.6525459999999999E-2</v>
      </c>
      <c r="AF180" s="11">
        <v>1.465406E-2</v>
      </c>
      <c r="AG180" s="11">
        <v>1.096694E-2</v>
      </c>
      <c r="AH180" s="11">
        <v>1.362142E-2</v>
      </c>
      <c r="AI180" s="11">
        <v>1.6057189999999999E-2</v>
      </c>
      <c r="AJ180" s="11">
        <v>2.0413870000000001E-2</v>
      </c>
      <c r="AK180" s="11"/>
    </row>
    <row r="181" spans="1:37" x14ac:dyDescent="0.2">
      <c r="A181" s="6">
        <v>35</v>
      </c>
      <c r="B181" s="11">
        <v>2.3385199999999998E-2</v>
      </c>
      <c r="C181" s="11">
        <v>2.3526080000000001E-2</v>
      </c>
      <c r="D181" s="11">
        <v>2.6861489999999998E-2</v>
      </c>
      <c r="E181" s="11">
        <v>1.5591799999999999E-2</v>
      </c>
      <c r="F181" s="11">
        <v>2.2696959999999999E-2</v>
      </c>
      <c r="G181" s="11">
        <v>1.5283079999999999E-2</v>
      </c>
      <c r="H181" s="11">
        <v>2.7111880000000001E-2</v>
      </c>
      <c r="I181" s="11">
        <v>1.797321E-2</v>
      </c>
      <c r="J181" s="11"/>
      <c r="K181" s="11">
        <v>1.8117709999999999E-2</v>
      </c>
      <c r="L181" s="11">
        <v>1.789791E-2</v>
      </c>
      <c r="M181" s="11">
        <v>1.7818299999999999E-2</v>
      </c>
      <c r="N181" s="11">
        <v>1.525726E-2</v>
      </c>
      <c r="O181" s="11">
        <v>1.401311E-2</v>
      </c>
      <c r="P181" s="11">
        <v>1.174804E-2</v>
      </c>
      <c r="Q181" s="11">
        <v>2.4115480000000002E-2</v>
      </c>
      <c r="R181" s="11">
        <v>2.2495899999999999E-2</v>
      </c>
      <c r="S181" s="11"/>
      <c r="T181" s="11">
        <v>5.0545430000000002E-2</v>
      </c>
      <c r="U181" s="11">
        <v>6.8681359999999997E-2</v>
      </c>
      <c r="V181" s="11">
        <v>4.0970739999999999E-2</v>
      </c>
      <c r="W181" s="11">
        <v>4.129037E-2</v>
      </c>
      <c r="X181" s="11">
        <v>3.7248690000000001E-2</v>
      </c>
      <c r="Y181" s="11">
        <v>3.938295E-2</v>
      </c>
      <c r="Z181" s="11">
        <v>4.8625410000000001E-2</v>
      </c>
      <c r="AA181" s="11">
        <v>4.6964579999999999E-2</v>
      </c>
      <c r="AB181" s="11"/>
      <c r="AC181" s="11">
        <v>1.9757429999999999E-2</v>
      </c>
      <c r="AD181" s="11">
        <v>2.5629010000000001E-2</v>
      </c>
      <c r="AE181" s="11">
        <v>1.450744E-2</v>
      </c>
      <c r="AF181" s="11">
        <v>1.605496E-2</v>
      </c>
      <c r="AG181" s="11">
        <v>1.293804E-2</v>
      </c>
      <c r="AH181" s="11">
        <v>1.196562E-2</v>
      </c>
      <c r="AI181" s="11">
        <v>1.5785730000000001E-2</v>
      </c>
      <c r="AJ181" s="11">
        <v>1.421509E-2</v>
      </c>
      <c r="AK181" s="11"/>
    </row>
    <row r="182" spans="1:37" x14ac:dyDescent="0.2">
      <c r="A182" s="6">
        <v>35.200000000000003</v>
      </c>
      <c r="B182" s="11">
        <v>2.258547E-2</v>
      </c>
      <c r="C182" s="11">
        <v>2.332447E-2</v>
      </c>
      <c r="D182" s="11">
        <v>2.886735E-2</v>
      </c>
      <c r="E182" s="11">
        <v>1.542639E-2</v>
      </c>
      <c r="F182" s="11">
        <v>2.3711409999999999E-2</v>
      </c>
      <c r="G182" s="11">
        <v>1.218665E-2</v>
      </c>
      <c r="H182" s="11">
        <v>2.7595649999999999E-2</v>
      </c>
      <c r="I182" s="11">
        <v>1.3209129999999999E-2</v>
      </c>
      <c r="J182" s="11"/>
      <c r="K182" s="11">
        <v>2.1487880000000001E-2</v>
      </c>
      <c r="L182" s="11">
        <v>1.7617500000000001E-2</v>
      </c>
      <c r="M182" s="11">
        <v>1.546169E-2</v>
      </c>
      <c r="N182" s="11">
        <v>1.5792480000000001E-2</v>
      </c>
      <c r="O182" s="11">
        <v>1.7128830000000001E-2</v>
      </c>
      <c r="P182" s="11">
        <v>1.3512069999999999E-2</v>
      </c>
      <c r="Q182" s="11">
        <v>2.4449269999999999E-2</v>
      </c>
      <c r="R182" s="11">
        <v>2.1183649999999998E-2</v>
      </c>
      <c r="S182" s="11"/>
      <c r="T182" s="11">
        <v>4.704411E-2</v>
      </c>
      <c r="U182" s="11">
        <v>7.2424870000000002E-2</v>
      </c>
      <c r="V182" s="11">
        <v>4.094946E-2</v>
      </c>
      <c r="W182" s="11">
        <v>3.8922900000000003E-2</v>
      </c>
      <c r="X182" s="11">
        <v>3.7880369999999997E-2</v>
      </c>
      <c r="Y182" s="11">
        <v>3.8860739999999998E-2</v>
      </c>
      <c r="Z182" s="11">
        <v>5.1532509999999997E-2</v>
      </c>
      <c r="AA182" s="11">
        <v>4.9105940000000001E-2</v>
      </c>
      <c r="AB182" s="11"/>
      <c r="AC182" s="11">
        <v>2.4021540000000001E-2</v>
      </c>
      <c r="AD182" s="11">
        <v>2.0326810000000001E-2</v>
      </c>
      <c r="AE182" s="11">
        <v>1.3961950000000001E-2</v>
      </c>
      <c r="AF182" s="11">
        <v>1.6943260000000002E-2</v>
      </c>
      <c r="AG182" s="11">
        <v>9.5513600000000001E-3</v>
      </c>
      <c r="AH182" s="11">
        <v>1.1739869999999999E-2</v>
      </c>
      <c r="AI182" s="11">
        <v>1.6818530000000002E-2</v>
      </c>
      <c r="AJ182" s="11">
        <v>1.2409440000000001E-2</v>
      </c>
      <c r="AK182" s="11"/>
    </row>
    <row r="183" spans="1:37" x14ac:dyDescent="0.2">
      <c r="A183" s="6">
        <v>35.4</v>
      </c>
      <c r="B183" s="11">
        <v>2.1104419999999999E-2</v>
      </c>
      <c r="C183" s="11">
        <v>2.452302E-2</v>
      </c>
      <c r="D183" s="11">
        <v>2.50488E-2</v>
      </c>
      <c r="E183" s="11">
        <v>1.899116E-2</v>
      </c>
      <c r="F183" s="11">
        <v>2.645202E-2</v>
      </c>
      <c r="G183" s="11">
        <v>1.476105E-2</v>
      </c>
      <c r="H183" s="11">
        <v>2.7301789999999999E-2</v>
      </c>
      <c r="I183" s="11">
        <v>1.3793349999999999E-2</v>
      </c>
      <c r="J183" s="11"/>
      <c r="K183" s="11">
        <v>1.760859E-2</v>
      </c>
      <c r="L183" s="11">
        <v>1.4338979999999999E-2</v>
      </c>
      <c r="M183" s="11">
        <v>1.550026E-2</v>
      </c>
      <c r="N183" s="11">
        <v>1.6391240000000001E-2</v>
      </c>
      <c r="O183" s="11">
        <v>1.7472890000000001E-2</v>
      </c>
      <c r="P183" s="11">
        <v>1.217032E-2</v>
      </c>
      <c r="Q183" s="11">
        <v>1.768896E-2</v>
      </c>
      <c r="R183" s="11">
        <v>1.9655869999999999E-2</v>
      </c>
      <c r="S183" s="11"/>
      <c r="T183" s="11">
        <v>4.756676E-2</v>
      </c>
      <c r="U183" s="11">
        <v>7.0717699999999994E-2</v>
      </c>
      <c r="V183" s="11">
        <v>4.0788909999999998E-2</v>
      </c>
      <c r="W183" s="11">
        <v>3.6785150000000003E-2</v>
      </c>
      <c r="X183" s="11">
        <v>4.2590040000000003E-2</v>
      </c>
      <c r="Y183" s="11">
        <v>3.9866310000000002E-2</v>
      </c>
      <c r="Z183" s="11">
        <v>4.8549589999999997E-2</v>
      </c>
      <c r="AA183" s="11">
        <v>4.6602129999999999E-2</v>
      </c>
      <c r="AB183" s="11"/>
      <c r="AC183" s="11">
        <v>2.1327519999999999E-2</v>
      </c>
      <c r="AD183" s="11">
        <v>2.5961830000000002E-2</v>
      </c>
      <c r="AE183" s="11">
        <v>1.2261620000000001E-2</v>
      </c>
      <c r="AF183" s="11">
        <v>1.3700530000000001E-2</v>
      </c>
      <c r="AG183" s="11">
        <v>1.109101E-2</v>
      </c>
      <c r="AH183" s="11">
        <v>1.316489E-2</v>
      </c>
      <c r="AI183" s="11">
        <v>1.6601560000000001E-2</v>
      </c>
      <c r="AJ183" s="11">
        <v>1.3004379999999999E-2</v>
      </c>
      <c r="AK183" s="11"/>
    </row>
    <row r="184" spans="1:37" x14ac:dyDescent="0.2">
      <c r="A184" s="6">
        <v>35.6</v>
      </c>
      <c r="B184" s="11">
        <v>2.0242059999999999E-2</v>
      </c>
      <c r="C184" s="11">
        <v>2.5715499999999999E-2</v>
      </c>
      <c r="D184" s="11">
        <v>2.1942920000000001E-2</v>
      </c>
      <c r="E184" s="11">
        <v>1.641973E-2</v>
      </c>
      <c r="F184" s="11">
        <v>2.4432059999999999E-2</v>
      </c>
      <c r="G184" s="11">
        <v>1.407745E-2</v>
      </c>
      <c r="H184" s="11">
        <v>2.736978E-2</v>
      </c>
      <c r="I184" s="11">
        <v>1.732757E-2</v>
      </c>
      <c r="J184" s="11"/>
      <c r="K184" s="11">
        <v>2.042122E-2</v>
      </c>
      <c r="L184" s="11">
        <v>1.6046890000000001E-2</v>
      </c>
      <c r="M184" s="11">
        <v>1.439578E-2</v>
      </c>
      <c r="N184" s="11">
        <v>1.4535009999999999E-2</v>
      </c>
      <c r="O184" s="11">
        <v>1.4082310000000001E-2</v>
      </c>
      <c r="P184" s="11">
        <v>1.2758220000000001E-2</v>
      </c>
      <c r="Q184" s="11">
        <v>1.9466689999999998E-2</v>
      </c>
      <c r="R184" s="11">
        <v>2.3848959999999999E-2</v>
      </c>
      <c r="S184" s="11"/>
      <c r="T184" s="11">
        <v>4.8693640000000003E-2</v>
      </c>
      <c r="U184" s="11">
        <v>6.8108829999999995E-2</v>
      </c>
      <c r="V184" s="11">
        <v>4.0151390000000002E-2</v>
      </c>
      <c r="W184" s="11">
        <v>4.1002549999999999E-2</v>
      </c>
      <c r="X184" s="11">
        <v>4.1053829999999999E-2</v>
      </c>
      <c r="Y184" s="11">
        <v>3.8096539999999998E-2</v>
      </c>
      <c r="Z184" s="11">
        <v>5.0480829999999997E-2</v>
      </c>
      <c r="AA184" s="11">
        <v>3.9934219999999999E-2</v>
      </c>
      <c r="AB184" s="11"/>
      <c r="AC184" s="11">
        <v>1.84087E-2</v>
      </c>
      <c r="AD184" s="11">
        <v>2.1366070000000001E-2</v>
      </c>
      <c r="AE184" s="11">
        <v>9.4549000000000005E-3</v>
      </c>
      <c r="AF184" s="11">
        <v>1.419774E-2</v>
      </c>
      <c r="AG184" s="11">
        <v>1.443406E-2</v>
      </c>
      <c r="AH184" s="11">
        <v>1.089787E-2</v>
      </c>
      <c r="AI184" s="11">
        <v>1.385866E-2</v>
      </c>
      <c r="AJ184" s="11">
        <v>2.0969229999999998E-2</v>
      </c>
      <c r="AK184" s="11"/>
    </row>
    <row r="185" spans="1:37" x14ac:dyDescent="0.2">
      <c r="A185" s="6">
        <v>35.799999999999997</v>
      </c>
      <c r="B185" s="11">
        <v>2.2998299999999999E-2</v>
      </c>
      <c r="C185" s="11">
        <v>2.2637029999999999E-2</v>
      </c>
      <c r="D185" s="11">
        <v>2.4396290000000001E-2</v>
      </c>
      <c r="E185" s="11">
        <v>1.6387200000000001E-2</v>
      </c>
      <c r="F185" s="11">
        <v>2.4437210000000001E-2</v>
      </c>
      <c r="G185" s="11">
        <v>1.1827819999999999E-2</v>
      </c>
      <c r="H185" s="11">
        <v>2.3243369999999999E-2</v>
      </c>
      <c r="I185" s="11">
        <v>1.7666600000000001E-2</v>
      </c>
      <c r="J185" s="11"/>
      <c r="K185" s="11">
        <v>2.0421499999999999E-2</v>
      </c>
      <c r="L185" s="11">
        <v>1.7725210000000002E-2</v>
      </c>
      <c r="M185" s="11">
        <v>1.275461E-2</v>
      </c>
      <c r="N185" s="11">
        <v>1.3638839999999999E-2</v>
      </c>
      <c r="O185" s="11">
        <v>1.7596859999999999E-2</v>
      </c>
      <c r="P185" s="11">
        <v>1.52125E-2</v>
      </c>
      <c r="Q185" s="11">
        <v>2.0914120000000001E-2</v>
      </c>
      <c r="R185" s="11">
        <v>1.941443E-2</v>
      </c>
      <c r="S185" s="11"/>
      <c r="T185" s="11">
        <v>5.276318E-2</v>
      </c>
      <c r="U185" s="11">
        <v>7.1030010000000005E-2</v>
      </c>
      <c r="V185" s="11">
        <v>4.3907660000000001E-2</v>
      </c>
      <c r="W185" s="11">
        <v>3.7133960000000001E-2</v>
      </c>
      <c r="X185" s="11">
        <v>4.0138439999999997E-2</v>
      </c>
      <c r="Y185" s="11">
        <v>3.7791430000000001E-2</v>
      </c>
      <c r="Z185" s="11">
        <v>5.259635E-2</v>
      </c>
      <c r="AA185" s="11">
        <v>4.8011570000000003E-2</v>
      </c>
      <c r="AB185" s="11"/>
      <c r="AC185" s="11">
        <v>1.756303E-2</v>
      </c>
      <c r="AD185" s="11">
        <v>2.3325439999999999E-2</v>
      </c>
      <c r="AE185" s="11">
        <v>1.6598209999999999E-2</v>
      </c>
      <c r="AF185" s="11">
        <v>1.341059E-2</v>
      </c>
      <c r="AG185" s="11">
        <v>1.308483E-2</v>
      </c>
      <c r="AH185" s="11">
        <v>1.168143E-2</v>
      </c>
      <c r="AI185" s="11">
        <v>1.513158E-2</v>
      </c>
      <c r="AJ185" s="11">
        <v>1.7899999999999999E-2</v>
      </c>
      <c r="AK185" s="11"/>
    </row>
    <row r="186" spans="1:37" x14ac:dyDescent="0.2">
      <c r="A186" s="6">
        <v>36</v>
      </c>
      <c r="B186" s="11">
        <v>2.5555810000000002E-2</v>
      </c>
      <c r="C186" s="11">
        <v>2.4695370000000001E-2</v>
      </c>
      <c r="D186" s="11">
        <v>2.5858030000000001E-2</v>
      </c>
      <c r="E186" s="11">
        <v>1.7988380000000002E-2</v>
      </c>
      <c r="F186" s="11">
        <v>2.5710819999999999E-2</v>
      </c>
      <c r="G186" s="11">
        <v>8.7821800000000005E-3</v>
      </c>
      <c r="H186" s="11">
        <v>2.86942E-2</v>
      </c>
      <c r="I186" s="11">
        <v>1.4559280000000001E-2</v>
      </c>
      <c r="J186" s="11"/>
      <c r="K186" s="11">
        <v>2.3834210000000002E-2</v>
      </c>
      <c r="L186" s="11">
        <v>1.5339459999999999E-2</v>
      </c>
      <c r="M186" s="11">
        <v>1.282001E-2</v>
      </c>
      <c r="N186" s="11">
        <v>1.6402659999999999E-2</v>
      </c>
      <c r="O186" s="11">
        <v>1.880575E-2</v>
      </c>
      <c r="P186" s="11">
        <v>1.089744E-2</v>
      </c>
      <c r="Q186" s="11">
        <v>2.1595389999999999E-2</v>
      </c>
      <c r="R186" s="11">
        <v>2.021674E-2</v>
      </c>
      <c r="S186" s="11"/>
      <c r="T186" s="11">
        <v>4.797999E-2</v>
      </c>
      <c r="U186" s="11">
        <v>7.319987E-2</v>
      </c>
      <c r="V186" s="11">
        <v>4.3678880000000003E-2</v>
      </c>
      <c r="W186" s="11">
        <v>3.8465439999999997E-2</v>
      </c>
      <c r="X186" s="11">
        <v>4.2504939999999998E-2</v>
      </c>
      <c r="Y186" s="11">
        <v>4.2091610000000002E-2</v>
      </c>
      <c r="Z186" s="11">
        <v>4.7317079999999997E-2</v>
      </c>
      <c r="AA186" s="11">
        <v>4.6932660000000001E-2</v>
      </c>
      <c r="AB186" s="11"/>
      <c r="AC186" s="11">
        <v>1.8948159999999999E-2</v>
      </c>
      <c r="AD186" s="11">
        <v>2.6038249999999999E-2</v>
      </c>
      <c r="AE186" s="11">
        <v>1.3483139999999999E-2</v>
      </c>
      <c r="AF186" s="11">
        <v>1.5824640000000001E-2</v>
      </c>
      <c r="AG186" s="11">
        <v>1.2867760000000001E-2</v>
      </c>
      <c r="AH186" s="11">
        <v>1.458782E-2</v>
      </c>
      <c r="AI186" s="11">
        <v>1.4506939999999999E-2</v>
      </c>
      <c r="AJ186" s="11">
        <v>1.671506E-2</v>
      </c>
      <c r="AK186" s="11"/>
    </row>
    <row r="187" spans="1:37" x14ac:dyDescent="0.2">
      <c r="A187" s="6">
        <v>36.200000000000003</v>
      </c>
      <c r="B187" s="11">
        <v>2.2897549999999999E-2</v>
      </c>
      <c r="C187" s="11">
        <v>2.3332439999999999E-2</v>
      </c>
      <c r="D187" s="11">
        <v>2.7881550000000001E-2</v>
      </c>
      <c r="E187" s="11">
        <v>1.6746259999999999E-2</v>
      </c>
      <c r="F187" s="11">
        <v>2.214876E-2</v>
      </c>
      <c r="G187" s="11">
        <v>1.022007E-2</v>
      </c>
      <c r="H187" s="11">
        <v>2.92795E-2</v>
      </c>
      <c r="I187" s="11">
        <v>1.9208920000000001E-2</v>
      </c>
      <c r="J187" s="11"/>
      <c r="K187" s="11">
        <v>1.986038E-2</v>
      </c>
      <c r="L187" s="11">
        <v>1.59083E-2</v>
      </c>
      <c r="M187" s="11">
        <v>1.9158680000000001E-2</v>
      </c>
      <c r="N187" s="11">
        <v>1.6275419999999999E-2</v>
      </c>
      <c r="O187" s="11">
        <v>1.707214E-2</v>
      </c>
      <c r="P187" s="11">
        <v>9.4255599999999995E-3</v>
      </c>
      <c r="Q187" s="11">
        <v>1.94422E-2</v>
      </c>
      <c r="R187" s="11">
        <v>2.0221590000000001E-2</v>
      </c>
      <c r="S187" s="11"/>
      <c r="T187" s="11">
        <v>4.8667729999999999E-2</v>
      </c>
      <c r="U187" s="11">
        <v>6.9301550000000003E-2</v>
      </c>
      <c r="V187" s="11">
        <v>4.0193230000000003E-2</v>
      </c>
      <c r="W187" s="11">
        <v>3.7571180000000003E-2</v>
      </c>
      <c r="X187" s="11">
        <v>3.7067490000000002E-2</v>
      </c>
      <c r="Y187" s="11">
        <v>3.9181059999999997E-2</v>
      </c>
      <c r="Z187" s="11">
        <v>4.7485939999999997E-2</v>
      </c>
      <c r="AA187" s="11">
        <v>4.5529319999999998E-2</v>
      </c>
      <c r="AB187" s="11"/>
      <c r="AC187" s="11">
        <v>1.82709E-2</v>
      </c>
      <c r="AD187" s="11">
        <v>2.267361E-2</v>
      </c>
      <c r="AE187" s="11">
        <v>1.343039E-2</v>
      </c>
      <c r="AF187" s="11">
        <v>1.2913000000000001E-2</v>
      </c>
      <c r="AG187" s="11">
        <v>1.03328E-2</v>
      </c>
      <c r="AH187" s="11">
        <v>7.4082899999999997E-3</v>
      </c>
      <c r="AI187" s="11">
        <v>1.539566E-2</v>
      </c>
      <c r="AJ187" s="11">
        <v>1.5828060000000001E-2</v>
      </c>
      <c r="AK187" s="11"/>
    </row>
    <row r="188" spans="1:37" x14ac:dyDescent="0.2">
      <c r="A188" s="6">
        <v>36.4</v>
      </c>
      <c r="B188" s="11">
        <v>2.4769329999999999E-2</v>
      </c>
      <c r="C188" s="11">
        <v>2.040875E-2</v>
      </c>
      <c r="D188" s="11">
        <v>2.2080559999999999E-2</v>
      </c>
      <c r="E188" s="11">
        <v>1.228133E-2</v>
      </c>
      <c r="F188" s="11">
        <v>2.820893E-2</v>
      </c>
      <c r="G188" s="11">
        <v>1.254225E-2</v>
      </c>
      <c r="H188" s="11">
        <v>2.6694450000000002E-2</v>
      </c>
      <c r="I188" s="11">
        <v>1.8152649999999999E-2</v>
      </c>
      <c r="J188" s="11"/>
      <c r="K188" s="11">
        <v>2.2624109999999999E-2</v>
      </c>
      <c r="L188" s="11">
        <v>2.0400669999999999E-2</v>
      </c>
      <c r="M188" s="11">
        <v>1.7038060000000001E-2</v>
      </c>
      <c r="N188" s="11">
        <v>1.6289919999999999E-2</v>
      </c>
      <c r="O188" s="11">
        <v>1.64803E-2</v>
      </c>
      <c r="P188" s="11">
        <v>1.007282E-2</v>
      </c>
      <c r="Q188" s="11">
        <v>2.135807E-2</v>
      </c>
      <c r="R188" s="11">
        <v>2.2124290000000001E-2</v>
      </c>
      <c r="S188" s="11"/>
      <c r="T188" s="11">
        <v>4.9432080000000003E-2</v>
      </c>
      <c r="U188" s="11">
        <v>7.0337629999999998E-2</v>
      </c>
      <c r="V188" s="11">
        <v>3.8951470000000002E-2</v>
      </c>
      <c r="W188" s="11">
        <v>3.9102360000000003E-2</v>
      </c>
      <c r="X188" s="11">
        <v>3.5385729999999997E-2</v>
      </c>
      <c r="Y188" s="11">
        <v>4.2365220000000002E-2</v>
      </c>
      <c r="Z188" s="11">
        <v>5.1912769999999997E-2</v>
      </c>
      <c r="AA188" s="11">
        <v>4.856241E-2</v>
      </c>
      <c r="AB188" s="11"/>
      <c r="AC188" s="11">
        <v>2.0647189999999999E-2</v>
      </c>
      <c r="AD188" s="11">
        <v>1.684445E-2</v>
      </c>
      <c r="AE188" s="11">
        <v>1.3821399999999999E-2</v>
      </c>
      <c r="AF188" s="11">
        <v>1.2776630000000001E-2</v>
      </c>
      <c r="AG188" s="11">
        <v>1.271474E-2</v>
      </c>
      <c r="AH188" s="11">
        <v>1.052852E-2</v>
      </c>
      <c r="AI188" s="11">
        <v>1.6773759999999999E-2</v>
      </c>
      <c r="AJ188" s="11">
        <v>1.297736E-2</v>
      </c>
      <c r="AK188" s="11"/>
    </row>
    <row r="189" spans="1:37" x14ac:dyDescent="0.2">
      <c r="A189" s="6">
        <v>36.6</v>
      </c>
      <c r="B189" s="11">
        <v>2.445108E-2</v>
      </c>
      <c r="C189" s="11">
        <v>2.1033070000000001E-2</v>
      </c>
      <c r="D189" s="11">
        <v>2.3807700000000001E-2</v>
      </c>
      <c r="E189" s="11">
        <v>1.4701270000000001E-2</v>
      </c>
      <c r="F189" s="11">
        <v>2.170834E-2</v>
      </c>
      <c r="G189" s="11">
        <v>1.240549E-2</v>
      </c>
      <c r="H189" s="11">
        <v>2.455212E-2</v>
      </c>
      <c r="I189" s="11">
        <v>1.1700540000000001E-2</v>
      </c>
      <c r="J189" s="11"/>
      <c r="K189" s="11">
        <v>1.987189E-2</v>
      </c>
      <c r="L189" s="11">
        <v>1.6496630000000002E-2</v>
      </c>
      <c r="M189" s="11">
        <v>1.1547999999999999E-2</v>
      </c>
      <c r="N189" s="11">
        <v>1.4574790000000001E-2</v>
      </c>
      <c r="O189" s="11">
        <v>1.9662180000000001E-2</v>
      </c>
      <c r="P189" s="11">
        <v>9.4418799999999997E-3</v>
      </c>
      <c r="Q189" s="11">
        <v>1.9484649999999999E-2</v>
      </c>
      <c r="R189" s="11">
        <v>2.650864E-2</v>
      </c>
      <c r="S189" s="11"/>
      <c r="T189" s="11">
        <v>4.8839E-2</v>
      </c>
      <c r="U189" s="11">
        <v>6.9465209999999999E-2</v>
      </c>
      <c r="V189" s="11">
        <v>4.3861039999999997E-2</v>
      </c>
      <c r="W189" s="11">
        <v>3.6724079999999999E-2</v>
      </c>
      <c r="X189" s="11">
        <v>3.9729750000000001E-2</v>
      </c>
      <c r="Y189" s="11">
        <v>3.5913229999999997E-2</v>
      </c>
      <c r="Z189" s="11">
        <v>4.8707309999999997E-2</v>
      </c>
      <c r="AA189" s="11">
        <v>5.1407830000000002E-2</v>
      </c>
      <c r="AB189" s="11"/>
      <c r="AC189" s="11">
        <v>2.085012E-2</v>
      </c>
      <c r="AD189" s="11">
        <v>2.52216E-2</v>
      </c>
      <c r="AE189" s="11">
        <v>1.1158650000000001E-2</v>
      </c>
      <c r="AF189" s="11">
        <v>9.5009900000000008E-3</v>
      </c>
      <c r="AG189" s="11">
        <v>1.291288E-2</v>
      </c>
      <c r="AH189" s="11">
        <v>1.290346E-2</v>
      </c>
      <c r="AI189" s="11">
        <v>1.466085E-2</v>
      </c>
      <c r="AJ189" s="11">
        <v>1.7701669999999999E-2</v>
      </c>
      <c r="AK189" s="11"/>
    </row>
    <row r="190" spans="1:37" x14ac:dyDescent="0.2">
      <c r="A190" s="6">
        <v>36.799999999999997</v>
      </c>
      <c r="B190" s="11">
        <v>2.160894E-2</v>
      </c>
      <c r="C190" s="11">
        <v>2.7405579999999999E-2</v>
      </c>
      <c r="D190" s="11">
        <v>2.6808889999999998E-2</v>
      </c>
      <c r="E190" s="11">
        <v>2.0933210000000001E-2</v>
      </c>
      <c r="F190" s="11">
        <v>2.1875559999999999E-2</v>
      </c>
      <c r="G190" s="11">
        <v>1.3369000000000001E-2</v>
      </c>
      <c r="H190" s="11">
        <v>2.9218310000000001E-2</v>
      </c>
      <c r="I190" s="11">
        <v>2.0116809999999999E-2</v>
      </c>
      <c r="J190" s="11"/>
      <c r="K190" s="11">
        <v>2.064612E-2</v>
      </c>
      <c r="L190" s="11">
        <v>1.852753E-2</v>
      </c>
      <c r="M190" s="11">
        <v>1.397466E-2</v>
      </c>
      <c r="N190" s="11">
        <v>1.7404849999999999E-2</v>
      </c>
      <c r="O190" s="11">
        <v>2.1859940000000001E-2</v>
      </c>
      <c r="P190" s="11">
        <v>1.8991149999999998E-2</v>
      </c>
      <c r="Q190" s="11">
        <v>2.014846E-2</v>
      </c>
      <c r="R190" s="11">
        <v>2.4185459999999999E-2</v>
      </c>
      <c r="S190" s="11"/>
      <c r="T190" s="11">
        <v>5.3075700000000003E-2</v>
      </c>
      <c r="U190" s="11">
        <v>7.3265549999999999E-2</v>
      </c>
      <c r="V190" s="11">
        <v>4.0812399999999999E-2</v>
      </c>
      <c r="W190" s="11">
        <v>3.9041739999999998E-2</v>
      </c>
      <c r="X190" s="11">
        <v>3.8619899999999999E-2</v>
      </c>
      <c r="Y190" s="11">
        <v>3.8484829999999998E-2</v>
      </c>
      <c r="Z190" s="11">
        <v>4.8981700000000003E-2</v>
      </c>
      <c r="AA190" s="11">
        <v>5.1991740000000002E-2</v>
      </c>
      <c r="AB190" s="11"/>
      <c r="AC190" s="11">
        <v>2.2892050000000001E-2</v>
      </c>
      <c r="AD190" s="11">
        <v>2.4878330000000001E-2</v>
      </c>
      <c r="AE190" s="11">
        <v>1.7153580000000002E-2</v>
      </c>
      <c r="AF190" s="11">
        <v>1.558504E-2</v>
      </c>
      <c r="AG190" s="11">
        <v>1.2397149999999999E-2</v>
      </c>
      <c r="AH190" s="11">
        <v>1.231528E-2</v>
      </c>
      <c r="AI190" s="11">
        <v>1.7165949999999999E-2</v>
      </c>
      <c r="AJ190" s="11">
        <v>1.5843980000000001E-2</v>
      </c>
      <c r="AK190" s="11"/>
    </row>
    <row r="191" spans="1:37" x14ac:dyDescent="0.2">
      <c r="A191" s="6">
        <v>37</v>
      </c>
      <c r="B191" s="11">
        <v>2.2536440000000001E-2</v>
      </c>
      <c r="C191" s="11">
        <v>2.8609409999999998E-2</v>
      </c>
      <c r="D191" s="11">
        <v>2.537706E-2</v>
      </c>
      <c r="E191" s="11">
        <v>1.6514020000000001E-2</v>
      </c>
      <c r="F191" s="11">
        <v>2.397531E-2</v>
      </c>
      <c r="G191" s="11">
        <v>1.515233E-2</v>
      </c>
      <c r="H191" s="11">
        <v>2.583564E-2</v>
      </c>
      <c r="I191" s="11">
        <v>1.6329840000000002E-2</v>
      </c>
      <c r="J191" s="11"/>
      <c r="K191" s="11">
        <v>1.634174E-2</v>
      </c>
      <c r="L191" s="11">
        <v>1.6410230000000001E-2</v>
      </c>
      <c r="M191" s="11">
        <v>1.680166E-2</v>
      </c>
      <c r="N191" s="11">
        <v>1.2882579999999999E-2</v>
      </c>
      <c r="O191" s="11">
        <v>1.6767859999999999E-2</v>
      </c>
      <c r="P191" s="11">
        <v>1.530608E-2</v>
      </c>
      <c r="Q191" s="11">
        <v>1.866893E-2</v>
      </c>
      <c r="R191" s="11">
        <v>1.6558839999999998E-2</v>
      </c>
      <c r="S191" s="11"/>
      <c r="T191" s="11">
        <v>5.0274319999999997E-2</v>
      </c>
      <c r="U191" s="11">
        <v>7.6485739999999997E-2</v>
      </c>
      <c r="V191" s="11">
        <v>4.034107E-2</v>
      </c>
      <c r="W191" s="11">
        <v>3.8827100000000003E-2</v>
      </c>
      <c r="X191" s="11">
        <v>3.981258E-2</v>
      </c>
      <c r="Y191" s="11">
        <v>3.6739769999999998E-2</v>
      </c>
      <c r="Z191" s="11">
        <v>4.6458060000000002E-2</v>
      </c>
      <c r="AA191" s="11">
        <v>4.784273E-2</v>
      </c>
      <c r="AB191" s="11"/>
      <c r="AC191" s="11">
        <v>1.8992800000000001E-2</v>
      </c>
      <c r="AD191" s="11">
        <v>2.0951830000000001E-2</v>
      </c>
      <c r="AE191" s="11">
        <v>1.440025E-2</v>
      </c>
      <c r="AF191" s="11">
        <v>1.734894E-2</v>
      </c>
      <c r="AG191" s="11">
        <v>1.387004E-2</v>
      </c>
      <c r="AH191" s="11">
        <v>1.294759E-2</v>
      </c>
      <c r="AI191" s="11">
        <v>1.6953269999999999E-2</v>
      </c>
      <c r="AJ191" s="11">
        <v>1.5521220000000001E-2</v>
      </c>
      <c r="AK191" s="11"/>
    </row>
    <row r="192" spans="1:37" x14ac:dyDescent="0.2">
      <c r="A192" s="6">
        <v>37.200000000000003</v>
      </c>
      <c r="B192" s="11">
        <v>2.3121329999999999E-2</v>
      </c>
      <c r="C192" s="11">
        <v>2.619167E-2</v>
      </c>
      <c r="D192" s="11">
        <v>2.7544079999999999E-2</v>
      </c>
      <c r="E192" s="11">
        <v>1.8158819999999999E-2</v>
      </c>
      <c r="F192" s="11">
        <v>2.644349E-2</v>
      </c>
      <c r="G192" s="11">
        <v>8.4919399999999999E-3</v>
      </c>
      <c r="H192" s="11">
        <v>2.684332E-2</v>
      </c>
      <c r="I192" s="11">
        <v>1.7029989999999998E-2</v>
      </c>
      <c r="J192" s="11"/>
      <c r="K192" s="11">
        <v>1.844283E-2</v>
      </c>
      <c r="L192" s="11">
        <v>1.565105E-2</v>
      </c>
      <c r="M192" s="11">
        <v>1.50905E-2</v>
      </c>
      <c r="N192" s="11">
        <v>1.4702679999999999E-2</v>
      </c>
      <c r="O192" s="11">
        <v>1.7598320000000001E-2</v>
      </c>
      <c r="P192" s="11">
        <v>1.429424E-2</v>
      </c>
      <c r="Q192" s="11">
        <v>1.896277E-2</v>
      </c>
      <c r="R192" s="11">
        <v>1.8941670000000001E-2</v>
      </c>
      <c r="S192" s="11"/>
      <c r="T192" s="11">
        <v>5.0624830000000003E-2</v>
      </c>
      <c r="U192" s="11">
        <v>7.4675080000000005E-2</v>
      </c>
      <c r="V192" s="11">
        <v>4.1774730000000003E-2</v>
      </c>
      <c r="W192" s="11">
        <v>4.0464640000000003E-2</v>
      </c>
      <c r="X192" s="11">
        <v>4.1823880000000001E-2</v>
      </c>
      <c r="Y192" s="11">
        <v>3.9404080000000001E-2</v>
      </c>
      <c r="Z192" s="11">
        <v>5.4400200000000003E-2</v>
      </c>
      <c r="AA192" s="11">
        <v>4.6700279999999997E-2</v>
      </c>
      <c r="AB192" s="11"/>
      <c r="AC192" s="11">
        <v>1.6541650000000001E-2</v>
      </c>
      <c r="AD192" s="11">
        <v>2.362102E-2</v>
      </c>
      <c r="AE192" s="11">
        <v>1.2349189999999999E-2</v>
      </c>
      <c r="AF192" s="11">
        <v>1.6258060000000001E-2</v>
      </c>
      <c r="AG192" s="11">
        <v>1.322635E-2</v>
      </c>
      <c r="AH192" s="11">
        <v>1.360743E-2</v>
      </c>
      <c r="AI192" s="11">
        <v>1.379935E-2</v>
      </c>
      <c r="AJ192" s="11">
        <v>1.9593699999999999E-2</v>
      </c>
      <c r="AK192" s="11"/>
    </row>
    <row r="193" spans="1:37" x14ac:dyDescent="0.2">
      <c r="A193" s="6">
        <v>37.4</v>
      </c>
      <c r="B193" s="11">
        <v>2.6488250000000001E-2</v>
      </c>
      <c r="C193" s="11">
        <v>2.754324E-2</v>
      </c>
      <c r="D193" s="11">
        <v>2.5356679999999999E-2</v>
      </c>
      <c r="E193" s="11">
        <v>1.7689199999999999E-2</v>
      </c>
      <c r="F193" s="11">
        <v>2.467111E-2</v>
      </c>
      <c r="G193" s="11">
        <v>1.1373579999999999E-2</v>
      </c>
      <c r="H193" s="11">
        <v>2.3399920000000001E-2</v>
      </c>
      <c r="I193" s="11">
        <v>1.941559E-2</v>
      </c>
      <c r="J193" s="11"/>
      <c r="K193" s="11">
        <v>1.9739550000000002E-2</v>
      </c>
      <c r="L193" s="11">
        <v>1.6964980000000001E-2</v>
      </c>
      <c r="M193" s="11">
        <v>1.4965819999999999E-2</v>
      </c>
      <c r="N193" s="11">
        <v>1.9049989999999999E-2</v>
      </c>
      <c r="O193" s="11">
        <v>1.797284E-2</v>
      </c>
      <c r="P193" s="11">
        <v>1.370966E-2</v>
      </c>
      <c r="Q193" s="11">
        <v>2.1280339999999998E-2</v>
      </c>
      <c r="R193" s="11">
        <v>2.2826699999999998E-2</v>
      </c>
      <c r="S193" s="11"/>
      <c r="T193" s="11">
        <v>4.956522E-2</v>
      </c>
      <c r="U193" s="11">
        <v>7.023074E-2</v>
      </c>
      <c r="V193" s="11">
        <v>4.0493759999999997E-2</v>
      </c>
      <c r="W193" s="11">
        <v>3.721083E-2</v>
      </c>
      <c r="X193" s="11">
        <v>3.7267040000000001E-2</v>
      </c>
      <c r="Y193" s="11">
        <v>4.2807909999999998E-2</v>
      </c>
      <c r="Z193" s="11">
        <v>5.2347980000000002E-2</v>
      </c>
      <c r="AA193" s="11">
        <v>5.2720219999999998E-2</v>
      </c>
      <c r="AB193" s="11"/>
      <c r="AC193" s="11">
        <v>2.1035740000000001E-2</v>
      </c>
      <c r="AD193" s="11">
        <v>2.1129889999999998E-2</v>
      </c>
      <c r="AE193" s="11">
        <v>1.352422E-2</v>
      </c>
      <c r="AF193" s="11">
        <v>1.4476920000000001E-2</v>
      </c>
      <c r="AG193" s="11">
        <v>7.7339899999999996E-3</v>
      </c>
      <c r="AH193" s="11">
        <v>1.162996E-2</v>
      </c>
      <c r="AI193" s="11">
        <v>1.9873439999999999E-2</v>
      </c>
      <c r="AJ193" s="11">
        <v>1.8120979999999998E-2</v>
      </c>
      <c r="AK193" s="11"/>
    </row>
    <row r="194" spans="1:37" x14ac:dyDescent="0.2">
      <c r="A194" s="6">
        <v>37.6</v>
      </c>
      <c r="B194" s="11">
        <v>2.2776950000000001E-2</v>
      </c>
      <c r="C194" s="11">
        <v>2.4188999999999999E-2</v>
      </c>
      <c r="D194" s="11">
        <v>2.6849049999999999E-2</v>
      </c>
      <c r="E194" s="11">
        <v>2.011487E-2</v>
      </c>
      <c r="F194" s="11">
        <v>2.4999090000000002E-2</v>
      </c>
      <c r="G194" s="11">
        <v>1.586038E-2</v>
      </c>
      <c r="H194" s="11">
        <v>2.6569530000000001E-2</v>
      </c>
      <c r="I194" s="11">
        <v>1.7087640000000001E-2</v>
      </c>
      <c r="J194" s="11"/>
      <c r="K194" s="11">
        <v>2.739457E-2</v>
      </c>
      <c r="L194" s="11">
        <v>1.3046830000000001E-2</v>
      </c>
      <c r="M194" s="11">
        <v>1.8658069999999999E-2</v>
      </c>
      <c r="N194" s="11">
        <v>1.474629E-2</v>
      </c>
      <c r="O194" s="11">
        <v>1.679785E-2</v>
      </c>
      <c r="P194" s="11">
        <v>8.1200500000000002E-3</v>
      </c>
      <c r="Q194" s="11">
        <v>2.2461579999999998E-2</v>
      </c>
      <c r="R194" s="11">
        <v>2.214758E-2</v>
      </c>
      <c r="S194" s="11"/>
      <c r="T194" s="11">
        <v>4.7761039999999998E-2</v>
      </c>
      <c r="U194" s="11">
        <v>7.4667540000000004E-2</v>
      </c>
      <c r="V194" s="11">
        <v>4.3926800000000002E-2</v>
      </c>
      <c r="W194" s="11">
        <v>4.2134070000000003E-2</v>
      </c>
      <c r="X194" s="11">
        <v>4.1329699999999997E-2</v>
      </c>
      <c r="Y194" s="11">
        <v>3.9227110000000003E-2</v>
      </c>
      <c r="Z194" s="11">
        <v>5.1176880000000001E-2</v>
      </c>
      <c r="AA194" s="11">
        <v>4.570606E-2</v>
      </c>
      <c r="AB194" s="11"/>
      <c r="AC194" s="11">
        <v>2.3858919999999999E-2</v>
      </c>
      <c r="AD194" s="11">
        <v>2.2481649999999999E-2</v>
      </c>
      <c r="AE194" s="11">
        <v>1.6506730000000001E-2</v>
      </c>
      <c r="AF194" s="11">
        <v>1.174446E-2</v>
      </c>
      <c r="AG194" s="11">
        <v>1.328501E-2</v>
      </c>
      <c r="AH194" s="11">
        <v>1.1910850000000001E-2</v>
      </c>
      <c r="AI194" s="11">
        <v>2.0266860000000001E-2</v>
      </c>
      <c r="AJ194" s="11">
        <v>1.9487850000000001E-2</v>
      </c>
      <c r="AK194" s="11"/>
    </row>
    <row r="195" spans="1:37" x14ac:dyDescent="0.2">
      <c r="A195" s="6">
        <v>37.799999999999997</v>
      </c>
      <c r="B195" s="11">
        <v>2.7177099999999999E-2</v>
      </c>
      <c r="C195" s="11">
        <v>2.36834E-2</v>
      </c>
      <c r="D195" s="11">
        <v>2.7589510000000001E-2</v>
      </c>
      <c r="E195" s="11">
        <v>1.9750810000000001E-2</v>
      </c>
      <c r="F195" s="11">
        <v>2.3213749999999998E-2</v>
      </c>
      <c r="G195" s="11">
        <v>1.3511789999999999E-2</v>
      </c>
      <c r="H195" s="11">
        <v>2.4933540000000001E-2</v>
      </c>
      <c r="I195" s="11">
        <v>1.9790499999999999E-2</v>
      </c>
      <c r="J195" s="11"/>
      <c r="K195" s="11">
        <v>1.8700970000000001E-2</v>
      </c>
      <c r="L195" s="11">
        <v>2.0115919999999999E-2</v>
      </c>
      <c r="M195" s="11">
        <v>1.6145070000000001E-2</v>
      </c>
      <c r="N195" s="11">
        <v>1.334523E-2</v>
      </c>
      <c r="O195" s="11">
        <v>1.4882380000000001E-2</v>
      </c>
      <c r="P195" s="11">
        <v>1.105831E-2</v>
      </c>
      <c r="Q195" s="11">
        <v>2.6221209999999998E-2</v>
      </c>
      <c r="R195" s="11">
        <v>2.065939E-2</v>
      </c>
      <c r="S195" s="11"/>
      <c r="T195" s="11">
        <v>5.0312629999999997E-2</v>
      </c>
      <c r="U195" s="11">
        <v>7.5243729999999995E-2</v>
      </c>
      <c r="V195" s="11">
        <v>4.4737609999999997E-2</v>
      </c>
      <c r="W195" s="11">
        <v>4.136832E-2</v>
      </c>
      <c r="X195" s="11">
        <v>3.9694930000000003E-2</v>
      </c>
      <c r="Y195" s="11">
        <v>3.7174600000000002E-2</v>
      </c>
      <c r="Z195" s="11">
        <v>5.1812049999999998E-2</v>
      </c>
      <c r="AA195" s="11">
        <v>4.3810950000000001E-2</v>
      </c>
      <c r="AB195" s="11"/>
      <c r="AC195" s="11">
        <v>2.4149360000000002E-2</v>
      </c>
      <c r="AD195" s="11">
        <v>2.121174E-2</v>
      </c>
      <c r="AE195" s="11">
        <v>1.221238E-2</v>
      </c>
      <c r="AF195" s="11">
        <v>1.3808279999999999E-2</v>
      </c>
      <c r="AG195" s="11">
        <v>1.384587E-2</v>
      </c>
      <c r="AH195" s="11">
        <v>9.6106400000000002E-3</v>
      </c>
      <c r="AI195" s="11">
        <v>1.822023E-2</v>
      </c>
      <c r="AJ195" s="11">
        <v>2.205348E-2</v>
      </c>
      <c r="AK195" s="11"/>
    </row>
    <row r="196" spans="1:37" x14ac:dyDescent="0.2">
      <c r="A196" s="6">
        <v>38</v>
      </c>
      <c r="B196" s="11">
        <v>2.7579059999999999E-2</v>
      </c>
      <c r="C196" s="11">
        <v>2.1379100000000002E-2</v>
      </c>
      <c r="D196" s="11">
        <v>2.5691450000000001E-2</v>
      </c>
      <c r="E196" s="11">
        <v>2.092304E-2</v>
      </c>
      <c r="F196" s="11">
        <v>2.4863340000000001E-2</v>
      </c>
      <c r="G196" s="11">
        <v>1.274052E-2</v>
      </c>
      <c r="H196" s="11">
        <v>2.9742080000000001E-2</v>
      </c>
      <c r="I196" s="11">
        <v>1.7539619999999999E-2</v>
      </c>
      <c r="J196" s="11"/>
      <c r="K196" s="11">
        <v>2.2031889999999998E-2</v>
      </c>
      <c r="L196" s="11">
        <v>1.9527409999999999E-2</v>
      </c>
      <c r="M196" s="11">
        <v>1.9345109999999999E-2</v>
      </c>
      <c r="N196" s="11">
        <v>1.569622E-2</v>
      </c>
      <c r="O196" s="11">
        <v>2.2738399999999999E-2</v>
      </c>
      <c r="P196" s="11">
        <v>1.5270809999999999E-2</v>
      </c>
      <c r="Q196" s="11">
        <v>2.2850579999999999E-2</v>
      </c>
      <c r="R196" s="11">
        <v>2.378106E-2</v>
      </c>
      <c r="S196" s="11"/>
      <c r="T196" s="11">
        <v>4.923524E-2</v>
      </c>
      <c r="U196" s="11">
        <v>6.9898470000000004E-2</v>
      </c>
      <c r="V196" s="11">
        <v>3.8265630000000002E-2</v>
      </c>
      <c r="W196" s="11">
        <v>4.0959860000000001E-2</v>
      </c>
      <c r="X196" s="11">
        <v>3.8528430000000002E-2</v>
      </c>
      <c r="Y196" s="11">
        <v>3.6658780000000002E-2</v>
      </c>
      <c r="Z196" s="11">
        <v>5.0056829999999997E-2</v>
      </c>
      <c r="AA196" s="11">
        <v>4.9602710000000001E-2</v>
      </c>
      <c r="AB196" s="11"/>
      <c r="AC196" s="11">
        <v>2.1992390000000001E-2</v>
      </c>
      <c r="AD196" s="11">
        <v>2.4216330000000001E-2</v>
      </c>
      <c r="AE196" s="11">
        <v>1.163487E-2</v>
      </c>
      <c r="AF196" s="11">
        <v>1.313872E-2</v>
      </c>
      <c r="AG196" s="11">
        <v>1.1825469999999999E-2</v>
      </c>
      <c r="AH196" s="11">
        <v>1.264817E-2</v>
      </c>
      <c r="AI196" s="11">
        <v>1.3142269999999999E-2</v>
      </c>
      <c r="AJ196" s="11">
        <v>1.9679769999999999E-2</v>
      </c>
      <c r="AK196" s="11"/>
    </row>
    <row r="197" spans="1:37" x14ac:dyDescent="0.2">
      <c r="A197" s="6">
        <v>38.200000000000003</v>
      </c>
      <c r="B197" s="11">
        <v>2.5919959999999999E-2</v>
      </c>
      <c r="C197" s="11">
        <v>2.7309340000000001E-2</v>
      </c>
      <c r="D197" s="11">
        <v>2.857088E-2</v>
      </c>
      <c r="E197" s="11">
        <v>2.0527719999999999E-2</v>
      </c>
      <c r="F197" s="11">
        <v>2.423457E-2</v>
      </c>
      <c r="G197" s="11">
        <v>1.076208E-2</v>
      </c>
      <c r="H197" s="11">
        <v>2.8406859999999999E-2</v>
      </c>
      <c r="I197" s="11">
        <v>1.8562410000000001E-2</v>
      </c>
      <c r="J197" s="11"/>
      <c r="K197" s="11">
        <v>2.2994199999999999E-2</v>
      </c>
      <c r="L197" s="11">
        <v>1.9442009999999999E-2</v>
      </c>
      <c r="M197" s="11">
        <v>1.7702849999999999E-2</v>
      </c>
      <c r="N197" s="11">
        <v>1.5125700000000001E-2</v>
      </c>
      <c r="O197" s="11">
        <v>2.1626579999999999E-2</v>
      </c>
      <c r="P197" s="11">
        <v>1.5018399999999999E-2</v>
      </c>
      <c r="Q197" s="11">
        <v>2.1151880000000001E-2</v>
      </c>
      <c r="R197" s="11">
        <v>2.512853E-2</v>
      </c>
      <c r="S197" s="11"/>
      <c r="T197" s="11">
        <v>4.6541279999999997E-2</v>
      </c>
      <c r="U197" s="11">
        <v>7.0998759999999994E-2</v>
      </c>
      <c r="V197" s="11">
        <v>4.2349070000000003E-2</v>
      </c>
      <c r="W197" s="11">
        <v>4.0288299999999999E-2</v>
      </c>
      <c r="X197" s="11">
        <v>3.9974290000000003E-2</v>
      </c>
      <c r="Y197" s="11">
        <v>3.7703840000000002E-2</v>
      </c>
      <c r="Z197" s="11">
        <v>4.7591500000000002E-2</v>
      </c>
      <c r="AA197" s="11">
        <v>5.1114119999999999E-2</v>
      </c>
      <c r="AB197" s="11"/>
      <c r="AC197" s="11">
        <v>2.474881E-2</v>
      </c>
      <c r="AD197" s="11">
        <v>2.452994E-2</v>
      </c>
      <c r="AE197" s="11">
        <v>1.307792E-2</v>
      </c>
      <c r="AF197" s="11">
        <v>1.313974E-2</v>
      </c>
      <c r="AG197" s="11">
        <v>1.247418E-2</v>
      </c>
      <c r="AH197" s="11">
        <v>1.015889E-2</v>
      </c>
      <c r="AI197" s="11">
        <v>1.7190319999999999E-2</v>
      </c>
      <c r="AJ197" s="11">
        <v>1.817247E-2</v>
      </c>
      <c r="AK197" s="11"/>
    </row>
    <row r="198" spans="1:37" x14ac:dyDescent="0.2">
      <c r="A198" s="6">
        <v>38.4</v>
      </c>
      <c r="B198" s="11">
        <v>2.7825450000000002E-2</v>
      </c>
      <c r="C198" s="11">
        <v>2.730049E-2</v>
      </c>
      <c r="D198" s="11">
        <v>2.4967280000000001E-2</v>
      </c>
      <c r="E198" s="11">
        <v>2.0364630000000002E-2</v>
      </c>
      <c r="F198" s="11">
        <v>2.490264E-2</v>
      </c>
      <c r="G198" s="11">
        <v>1.1437050000000001E-2</v>
      </c>
      <c r="H198" s="11">
        <v>2.8348769999999999E-2</v>
      </c>
      <c r="I198" s="11">
        <v>1.8513660000000001E-2</v>
      </c>
      <c r="J198" s="11"/>
      <c r="K198" s="11">
        <v>2.1483809999999999E-2</v>
      </c>
      <c r="L198" s="11">
        <v>1.4821630000000001E-2</v>
      </c>
      <c r="M198" s="11">
        <v>1.596463E-2</v>
      </c>
      <c r="N198" s="11">
        <v>1.668362E-2</v>
      </c>
      <c r="O198" s="11">
        <v>2.0651719999999998E-2</v>
      </c>
      <c r="P198" s="11">
        <v>1.0692739999999999E-2</v>
      </c>
      <c r="Q198" s="11">
        <v>2.2802200000000002E-2</v>
      </c>
      <c r="R198" s="11">
        <v>2.4662900000000001E-2</v>
      </c>
      <c r="S198" s="11"/>
      <c r="T198" s="11">
        <v>5.5073379999999998E-2</v>
      </c>
      <c r="U198" s="11">
        <v>6.9418679999999996E-2</v>
      </c>
      <c r="V198" s="11">
        <v>4.1473240000000001E-2</v>
      </c>
      <c r="W198" s="11">
        <v>4.1459669999999997E-2</v>
      </c>
      <c r="X198" s="11">
        <v>4.0928770000000003E-2</v>
      </c>
      <c r="Y198" s="11">
        <v>3.831002E-2</v>
      </c>
      <c r="Z198" s="11">
        <v>5.1691139999999997E-2</v>
      </c>
      <c r="AA198" s="11">
        <v>4.7371999999999997E-2</v>
      </c>
      <c r="AB198" s="11"/>
      <c r="AC198" s="11">
        <v>1.7792220000000001E-2</v>
      </c>
      <c r="AD198" s="11">
        <v>2.1554710000000001E-2</v>
      </c>
      <c r="AE198" s="11">
        <v>1.429569E-2</v>
      </c>
      <c r="AF198" s="11">
        <v>1.7302680000000001E-2</v>
      </c>
      <c r="AG198" s="11">
        <v>1.7589730000000001E-2</v>
      </c>
      <c r="AH198" s="11">
        <v>1.249225E-2</v>
      </c>
      <c r="AI198" s="11">
        <v>1.7671349999999999E-2</v>
      </c>
      <c r="AJ198" s="11">
        <v>1.490873E-2</v>
      </c>
      <c r="AK198" s="11"/>
    </row>
    <row r="199" spans="1:37" x14ac:dyDescent="0.2">
      <c r="A199" s="6">
        <v>38.6</v>
      </c>
      <c r="B199" s="11">
        <v>2.549212E-2</v>
      </c>
      <c r="C199" s="11">
        <v>2.4565099999999999E-2</v>
      </c>
      <c r="D199" s="11">
        <v>2.7943780000000001E-2</v>
      </c>
      <c r="E199" s="11">
        <v>1.8383739999999999E-2</v>
      </c>
      <c r="F199" s="11">
        <v>2.4561759999999998E-2</v>
      </c>
      <c r="G199" s="11">
        <v>1.355339E-2</v>
      </c>
      <c r="H199" s="11">
        <v>2.841428E-2</v>
      </c>
      <c r="I199" s="11">
        <v>1.892243E-2</v>
      </c>
      <c r="J199" s="11"/>
      <c r="K199" s="11">
        <v>2.0762889999999999E-2</v>
      </c>
      <c r="L199" s="11">
        <v>1.765854E-2</v>
      </c>
      <c r="M199" s="11">
        <v>1.5286889999999999E-2</v>
      </c>
      <c r="N199" s="11">
        <v>1.8717330000000001E-2</v>
      </c>
      <c r="O199" s="11">
        <v>2.1336589999999999E-2</v>
      </c>
      <c r="P199" s="11">
        <v>1.2726899999999999E-2</v>
      </c>
      <c r="Q199" s="11">
        <v>2.079255E-2</v>
      </c>
      <c r="R199" s="11">
        <v>2.2851920000000001E-2</v>
      </c>
      <c r="S199" s="11"/>
      <c r="T199" s="11">
        <v>5.3251819999999998E-2</v>
      </c>
      <c r="U199" s="11">
        <v>7.2729849999999999E-2</v>
      </c>
      <c r="V199" s="11">
        <v>4.3807359999999997E-2</v>
      </c>
      <c r="W199" s="11">
        <v>3.8060999999999998E-2</v>
      </c>
      <c r="X199" s="11">
        <v>4.2453749999999998E-2</v>
      </c>
      <c r="Y199" s="11">
        <v>3.9128700000000002E-2</v>
      </c>
      <c r="Z199" s="11">
        <v>5.109491E-2</v>
      </c>
      <c r="AA199" s="11">
        <v>4.4150410000000001E-2</v>
      </c>
      <c r="AB199" s="11"/>
      <c r="AC199" s="11">
        <v>2.0460659999999999E-2</v>
      </c>
      <c r="AD199" s="11">
        <v>2.3803109999999999E-2</v>
      </c>
      <c r="AE199" s="11">
        <v>1.5701039999999999E-2</v>
      </c>
      <c r="AF199" s="11">
        <v>1.5166819999999999E-2</v>
      </c>
      <c r="AG199" s="11">
        <v>1.4127900000000001E-2</v>
      </c>
      <c r="AH199" s="11">
        <v>8.3967899999999995E-3</v>
      </c>
      <c r="AI199" s="11">
        <v>1.7136760000000001E-2</v>
      </c>
      <c r="AJ199" s="11">
        <v>1.6446860000000001E-2</v>
      </c>
      <c r="AK199" s="11"/>
    </row>
    <row r="200" spans="1:37" x14ac:dyDescent="0.2">
      <c r="A200" s="6">
        <v>38.799999999999997</v>
      </c>
      <c r="B200" s="11">
        <v>2.9825210000000001E-2</v>
      </c>
      <c r="C200" s="11">
        <v>3.0807600000000001E-2</v>
      </c>
      <c r="D200" s="11">
        <v>2.816569E-2</v>
      </c>
      <c r="E200" s="11">
        <v>2.000911E-2</v>
      </c>
      <c r="F200" s="11">
        <v>2.582924E-2</v>
      </c>
      <c r="G200" s="11">
        <v>1.9744790000000002E-2</v>
      </c>
      <c r="H200" s="11">
        <v>2.7397459999999998E-2</v>
      </c>
      <c r="I200" s="11">
        <v>1.5330119999999999E-2</v>
      </c>
      <c r="J200" s="11"/>
      <c r="K200" s="11">
        <v>2.3870990000000002E-2</v>
      </c>
      <c r="L200" s="11">
        <v>1.515556E-2</v>
      </c>
      <c r="M200" s="11">
        <v>1.406834E-2</v>
      </c>
      <c r="N200" s="11">
        <v>1.772833E-2</v>
      </c>
      <c r="O200" s="11">
        <v>1.7617730000000002E-2</v>
      </c>
      <c r="P200" s="11">
        <v>1.011948E-2</v>
      </c>
      <c r="Q200" s="11">
        <v>2.1502810000000001E-2</v>
      </c>
      <c r="R200" s="11">
        <v>1.7359960000000001E-2</v>
      </c>
      <c r="S200" s="11"/>
      <c r="T200" s="11">
        <v>5.5352940000000003E-2</v>
      </c>
      <c r="U200" s="11">
        <v>7.4414919999999996E-2</v>
      </c>
      <c r="V200" s="11">
        <v>4.5694470000000001E-2</v>
      </c>
      <c r="W200" s="11">
        <v>3.7763770000000002E-2</v>
      </c>
      <c r="X200" s="11">
        <v>3.9594150000000002E-2</v>
      </c>
      <c r="Y200" s="11">
        <v>4.1143399999999997E-2</v>
      </c>
      <c r="Z200" s="11">
        <v>4.7972170000000001E-2</v>
      </c>
      <c r="AA200" s="11">
        <v>4.6816570000000002E-2</v>
      </c>
      <c r="AB200" s="11"/>
      <c r="AC200" s="11">
        <v>1.9162680000000001E-2</v>
      </c>
      <c r="AD200" s="11">
        <v>2.2085799999999999E-2</v>
      </c>
      <c r="AE200" s="11">
        <v>1.0280859999999999E-2</v>
      </c>
      <c r="AF200" s="11">
        <v>1.341444E-2</v>
      </c>
      <c r="AG200" s="11">
        <v>8.5647499999999994E-3</v>
      </c>
      <c r="AH200" s="11">
        <v>1.1589800000000001E-2</v>
      </c>
      <c r="AI200" s="11">
        <v>1.50379E-2</v>
      </c>
      <c r="AJ200" s="11">
        <v>1.6672599999999999E-2</v>
      </c>
      <c r="AK200" s="11"/>
    </row>
    <row r="201" spans="1:37" x14ac:dyDescent="0.2">
      <c r="A201" s="6">
        <v>39</v>
      </c>
      <c r="B201" s="11">
        <v>2.7721639999999999E-2</v>
      </c>
      <c r="C201" s="11">
        <v>2.777773E-2</v>
      </c>
      <c r="D201" s="11">
        <v>2.610728E-2</v>
      </c>
      <c r="E201" s="11">
        <v>2.0688249999999998E-2</v>
      </c>
      <c r="F201" s="11">
        <v>2.4284719999999999E-2</v>
      </c>
      <c r="G201" s="11">
        <v>1.0932809999999999E-2</v>
      </c>
      <c r="H201" s="11">
        <v>2.8505059999999999E-2</v>
      </c>
      <c r="I201" s="11">
        <v>1.9511540000000001E-2</v>
      </c>
      <c r="J201" s="11"/>
      <c r="K201" s="11">
        <v>2.0644180000000002E-2</v>
      </c>
      <c r="L201" s="11">
        <v>1.4701540000000001E-2</v>
      </c>
      <c r="M201" s="11">
        <v>1.487015E-2</v>
      </c>
      <c r="N201" s="11">
        <v>1.3498929999999999E-2</v>
      </c>
      <c r="O201" s="11">
        <v>2.0923939999999999E-2</v>
      </c>
      <c r="P201" s="11">
        <v>1.5456589999999999E-2</v>
      </c>
      <c r="Q201" s="11">
        <v>1.949617E-2</v>
      </c>
      <c r="R201" s="11">
        <v>2.3591569999999999E-2</v>
      </c>
      <c r="S201" s="11"/>
      <c r="T201" s="11">
        <v>5.0054800000000003E-2</v>
      </c>
      <c r="U201" s="11">
        <v>7.7659229999999996E-2</v>
      </c>
      <c r="V201" s="11">
        <v>4.0650070000000003E-2</v>
      </c>
      <c r="W201" s="11">
        <v>3.8397349999999997E-2</v>
      </c>
      <c r="X201" s="11">
        <v>4.0495349999999999E-2</v>
      </c>
      <c r="Y201" s="11">
        <v>3.4373870000000001E-2</v>
      </c>
      <c r="Z201" s="11">
        <v>5.1402610000000001E-2</v>
      </c>
      <c r="AA201" s="11">
        <v>4.7240209999999998E-2</v>
      </c>
      <c r="AB201" s="11"/>
      <c r="AC201" s="11">
        <v>2.0864319999999999E-2</v>
      </c>
      <c r="AD201" s="11">
        <v>2.3091819999999999E-2</v>
      </c>
      <c r="AE201" s="11">
        <v>1.5350259999999999E-2</v>
      </c>
      <c r="AF201" s="11">
        <v>1.8042119999999998E-2</v>
      </c>
      <c r="AG201" s="11">
        <v>9.0477999999999999E-3</v>
      </c>
      <c r="AH201" s="11">
        <v>1.2991529999999999E-2</v>
      </c>
      <c r="AI201" s="11">
        <v>1.8373049999999998E-2</v>
      </c>
      <c r="AJ201" s="11">
        <v>1.738342E-2</v>
      </c>
      <c r="AK201" s="11"/>
    </row>
    <row r="202" spans="1:37" x14ac:dyDescent="0.2">
      <c r="A202" s="6">
        <v>39.200000000000003</v>
      </c>
      <c r="B202" s="11">
        <v>2.5351039999999998E-2</v>
      </c>
      <c r="C202" s="11">
        <v>2.6524519999999999E-2</v>
      </c>
      <c r="D202" s="11">
        <v>2.7939680000000001E-2</v>
      </c>
      <c r="E202" s="11">
        <v>1.8901899999999999E-2</v>
      </c>
      <c r="F202" s="11">
        <v>2.5833399999999999E-2</v>
      </c>
      <c r="G202" s="11">
        <v>1.557676E-2</v>
      </c>
      <c r="H202" s="11">
        <v>2.8613329999999999E-2</v>
      </c>
      <c r="I202" s="11">
        <v>2.1408420000000001E-2</v>
      </c>
      <c r="J202" s="11"/>
      <c r="K202" s="11">
        <v>2.2654980000000002E-2</v>
      </c>
      <c r="L202" s="11">
        <v>1.881553E-2</v>
      </c>
      <c r="M202" s="11">
        <v>1.386621E-2</v>
      </c>
      <c r="N202" s="11">
        <v>1.2694840000000001E-2</v>
      </c>
      <c r="O202" s="11">
        <v>1.8212849999999999E-2</v>
      </c>
      <c r="P202" s="11">
        <v>1.5055590000000001E-2</v>
      </c>
      <c r="Q202" s="11">
        <v>2.0336159999999999E-2</v>
      </c>
      <c r="R202" s="11">
        <v>2.019775E-2</v>
      </c>
      <c r="S202" s="11"/>
      <c r="T202" s="11">
        <v>4.920952E-2</v>
      </c>
      <c r="U202" s="11">
        <v>7.6526940000000002E-2</v>
      </c>
      <c r="V202" s="11">
        <v>4.3392849999999997E-2</v>
      </c>
      <c r="W202" s="11">
        <v>3.9826840000000002E-2</v>
      </c>
      <c r="X202" s="11">
        <v>4.2771770000000001E-2</v>
      </c>
      <c r="Y202" s="11">
        <v>3.5378890000000003E-2</v>
      </c>
      <c r="Z202" s="11">
        <v>4.8232209999999998E-2</v>
      </c>
      <c r="AA202" s="11">
        <v>4.6594499999999997E-2</v>
      </c>
      <c r="AB202" s="11"/>
      <c r="AC202" s="11">
        <v>2.1907880000000001E-2</v>
      </c>
      <c r="AD202" s="11">
        <v>2.4915340000000001E-2</v>
      </c>
      <c r="AE202" s="11">
        <v>1.447508E-2</v>
      </c>
      <c r="AF202" s="11">
        <v>1.459741E-2</v>
      </c>
      <c r="AG202" s="11">
        <v>1.7749689999999999E-2</v>
      </c>
      <c r="AH202" s="11">
        <v>1.031142E-2</v>
      </c>
      <c r="AI202" s="11">
        <v>1.507579E-2</v>
      </c>
      <c r="AJ202" s="11">
        <v>1.47975E-2</v>
      </c>
      <c r="AK202" s="11"/>
    </row>
    <row r="203" spans="1:37" x14ac:dyDescent="0.2">
      <c r="A203" s="6">
        <v>39.4</v>
      </c>
      <c r="B203" s="11">
        <v>2.5176899999999999E-2</v>
      </c>
      <c r="C203" s="11">
        <v>2.6048580000000002E-2</v>
      </c>
      <c r="D203" s="11">
        <v>2.792917E-2</v>
      </c>
      <c r="E203" s="11">
        <v>1.8912780000000001E-2</v>
      </c>
      <c r="F203" s="11">
        <v>2.4136749999999998E-2</v>
      </c>
      <c r="G203" s="11">
        <v>1.466607E-2</v>
      </c>
      <c r="H203" s="11">
        <v>2.1066120000000001E-2</v>
      </c>
      <c r="I203" s="11">
        <v>2.1058460000000001E-2</v>
      </c>
      <c r="J203" s="11"/>
      <c r="K203" s="11">
        <v>2.077333E-2</v>
      </c>
      <c r="L203" s="11">
        <v>1.6214969999999999E-2</v>
      </c>
      <c r="M203" s="11">
        <v>1.6159070000000001E-2</v>
      </c>
      <c r="N203" s="11">
        <v>1.4716969999999999E-2</v>
      </c>
      <c r="O203" s="11">
        <v>2.0945129999999999E-2</v>
      </c>
      <c r="P203" s="11">
        <v>1.3230209999999999E-2</v>
      </c>
      <c r="Q203" s="11">
        <v>2.3421190000000001E-2</v>
      </c>
      <c r="R203" s="11">
        <v>2.554182E-2</v>
      </c>
      <c r="S203" s="11"/>
      <c r="T203" s="11">
        <v>4.8349820000000002E-2</v>
      </c>
      <c r="U203" s="11">
        <v>7.2819640000000005E-2</v>
      </c>
      <c r="V203" s="11">
        <v>3.9536059999999998E-2</v>
      </c>
      <c r="W203" s="11">
        <v>3.9209090000000002E-2</v>
      </c>
      <c r="X203" s="11">
        <v>4.0882870000000002E-2</v>
      </c>
      <c r="Y203" s="11">
        <v>4.0843699999999997E-2</v>
      </c>
      <c r="Z203" s="11">
        <v>4.9553899999999998E-2</v>
      </c>
      <c r="AA203" s="11">
        <v>5.0790370000000001E-2</v>
      </c>
      <c r="AB203" s="11"/>
      <c r="AC203" s="11">
        <v>2.2442170000000001E-2</v>
      </c>
      <c r="AD203" s="11">
        <v>2.5005039999999999E-2</v>
      </c>
      <c r="AE203" s="11">
        <v>1.5197509999999999E-2</v>
      </c>
      <c r="AF203" s="11">
        <v>1.6939329999999999E-2</v>
      </c>
      <c r="AG203" s="11">
        <v>1.4192160000000001E-2</v>
      </c>
      <c r="AH203" s="11">
        <v>9.7938899999999995E-3</v>
      </c>
      <c r="AI203" s="11">
        <v>2.0517029999999999E-2</v>
      </c>
      <c r="AJ203" s="11">
        <v>1.978682E-2</v>
      </c>
      <c r="AK203" s="11"/>
    </row>
    <row r="204" spans="1:37" x14ac:dyDescent="0.2">
      <c r="A204" s="6">
        <v>39.6</v>
      </c>
      <c r="B204" s="11">
        <v>2.491761E-2</v>
      </c>
      <c r="C204" s="11">
        <v>2.5937669999999999E-2</v>
      </c>
      <c r="D204" s="11">
        <v>2.952486E-2</v>
      </c>
      <c r="E204" s="11">
        <v>1.8520740000000001E-2</v>
      </c>
      <c r="F204" s="11">
        <v>2.311908E-2</v>
      </c>
      <c r="G204" s="11">
        <v>1.535299E-2</v>
      </c>
      <c r="H204" s="11">
        <v>2.7294470000000001E-2</v>
      </c>
      <c r="I204" s="11">
        <v>1.5695239999999999E-2</v>
      </c>
      <c r="J204" s="11"/>
      <c r="K204" s="11">
        <v>2.201564E-2</v>
      </c>
      <c r="L204" s="11">
        <v>2.1244559999999999E-2</v>
      </c>
      <c r="M204" s="11">
        <v>1.27592E-2</v>
      </c>
      <c r="N204" s="11">
        <v>1.7050780000000001E-2</v>
      </c>
      <c r="O204" s="11">
        <v>1.8765710000000001E-2</v>
      </c>
      <c r="P204" s="11">
        <v>1.496052E-2</v>
      </c>
      <c r="Q204" s="11">
        <v>2.106539E-2</v>
      </c>
      <c r="R204" s="11">
        <v>2.454959E-2</v>
      </c>
      <c r="S204" s="11"/>
      <c r="T204" s="11">
        <v>5.21369E-2</v>
      </c>
      <c r="U204" s="11">
        <v>7.3600860000000004E-2</v>
      </c>
      <c r="V204" s="11">
        <v>4.0158609999999997E-2</v>
      </c>
      <c r="W204" s="11">
        <v>4.1078759999999999E-2</v>
      </c>
      <c r="X204" s="11">
        <v>3.6314779999999998E-2</v>
      </c>
      <c r="Y204" s="11">
        <v>3.8361880000000001E-2</v>
      </c>
      <c r="Z204" s="11">
        <v>5.2899439999999999E-2</v>
      </c>
      <c r="AA204" s="11">
        <v>4.8863219999999999E-2</v>
      </c>
      <c r="AB204" s="11"/>
      <c r="AC204" s="11">
        <v>1.978508E-2</v>
      </c>
      <c r="AD204" s="11">
        <v>1.928827E-2</v>
      </c>
      <c r="AE204" s="11">
        <v>1.5290440000000001E-2</v>
      </c>
      <c r="AF204" s="11">
        <v>1.6547070000000001E-2</v>
      </c>
      <c r="AG204" s="11">
        <v>1.2530700000000001E-2</v>
      </c>
      <c r="AH204" s="11">
        <v>8.2268800000000007E-3</v>
      </c>
      <c r="AI204" s="11">
        <v>1.6550189999999999E-2</v>
      </c>
      <c r="AJ204" s="11">
        <v>1.9161709999999998E-2</v>
      </c>
      <c r="AK204" s="11"/>
    </row>
    <row r="205" spans="1:37" x14ac:dyDescent="0.2">
      <c r="A205" s="6">
        <v>39.799999999999997</v>
      </c>
      <c r="B205" s="11">
        <v>2.6402689999999999E-2</v>
      </c>
      <c r="C205" s="11">
        <v>2.7362870000000001E-2</v>
      </c>
      <c r="D205" s="11">
        <v>2.3920230000000001E-2</v>
      </c>
      <c r="E205" s="11">
        <v>1.9874269999999999E-2</v>
      </c>
      <c r="F205" s="11">
        <v>2.7494169999999998E-2</v>
      </c>
      <c r="G205" s="11">
        <v>1.369547E-2</v>
      </c>
      <c r="H205" s="11">
        <v>3.000763E-2</v>
      </c>
      <c r="I205" s="11">
        <v>1.9716689999999999E-2</v>
      </c>
      <c r="J205" s="11"/>
      <c r="K205" s="11">
        <v>1.9678950000000001E-2</v>
      </c>
      <c r="L205" s="11">
        <v>2.0009559999999999E-2</v>
      </c>
      <c r="M205" s="11">
        <v>2.093619E-2</v>
      </c>
      <c r="N205" s="11">
        <v>1.6405429999999999E-2</v>
      </c>
      <c r="O205" s="11">
        <v>1.896223E-2</v>
      </c>
      <c r="P205" s="11">
        <v>1.373953E-2</v>
      </c>
      <c r="Q205" s="11">
        <v>2.224336E-2</v>
      </c>
      <c r="R205" s="11">
        <v>1.9883089999999999E-2</v>
      </c>
      <c r="S205" s="11"/>
      <c r="T205" s="11">
        <v>5.1261290000000001E-2</v>
      </c>
      <c r="U205" s="11">
        <v>7.3428549999999995E-2</v>
      </c>
      <c r="V205" s="11">
        <v>3.901893E-2</v>
      </c>
      <c r="W205" s="11">
        <v>3.8306689999999997E-2</v>
      </c>
      <c r="X205" s="11">
        <v>4.1627360000000002E-2</v>
      </c>
      <c r="Y205" s="11">
        <v>4.4572859999999999E-2</v>
      </c>
      <c r="Z205" s="11">
        <v>5.2707089999999998E-2</v>
      </c>
      <c r="AA205" s="11">
        <v>4.5856010000000003E-2</v>
      </c>
      <c r="AB205" s="11"/>
      <c r="AC205" s="11">
        <v>2.073854E-2</v>
      </c>
      <c r="AD205" s="11">
        <v>2.43203E-2</v>
      </c>
      <c r="AE205" s="11">
        <v>1.491279E-2</v>
      </c>
      <c r="AF205" s="11">
        <v>1.8237449999999999E-2</v>
      </c>
      <c r="AG205" s="11">
        <v>1.235348E-2</v>
      </c>
      <c r="AH205" s="11">
        <v>1.34681E-2</v>
      </c>
      <c r="AI205" s="11">
        <v>1.6337819999999999E-2</v>
      </c>
      <c r="AJ205" s="11">
        <v>2.2130469999999999E-2</v>
      </c>
      <c r="AK205" s="11"/>
    </row>
    <row r="206" spans="1:37" x14ac:dyDescent="0.2">
      <c r="A206" s="6">
        <v>40</v>
      </c>
      <c r="B206" s="11">
        <v>2.3132130000000001E-2</v>
      </c>
      <c r="C206" s="11">
        <v>2.7140259999999999E-2</v>
      </c>
      <c r="D206" s="11">
        <v>2.5884319999999999E-2</v>
      </c>
      <c r="E206" s="11">
        <v>1.9449649999999999E-2</v>
      </c>
      <c r="F206" s="11">
        <v>2.4450050000000001E-2</v>
      </c>
      <c r="G206" s="11">
        <v>1.8201789999999999E-2</v>
      </c>
      <c r="H206" s="11">
        <v>2.958384E-2</v>
      </c>
      <c r="I206" s="11">
        <v>1.706572E-2</v>
      </c>
      <c r="J206" s="11"/>
      <c r="K206" s="11">
        <v>2.1131589999999999E-2</v>
      </c>
      <c r="L206" s="11">
        <v>1.5718929999999999E-2</v>
      </c>
      <c r="M206" s="11">
        <v>1.9085789999999998E-2</v>
      </c>
      <c r="N206" s="11">
        <v>1.7321400000000001E-2</v>
      </c>
      <c r="O206" s="11">
        <v>1.6318740000000002E-2</v>
      </c>
      <c r="P206" s="11">
        <v>1.300483E-2</v>
      </c>
      <c r="Q206" s="11">
        <v>2.143219E-2</v>
      </c>
      <c r="R206" s="11">
        <v>2.5933930000000001E-2</v>
      </c>
      <c r="S206" s="11"/>
      <c r="T206" s="11">
        <v>4.85412E-2</v>
      </c>
      <c r="U206" s="11">
        <v>7.1427809999999994E-2</v>
      </c>
      <c r="V206" s="11">
        <v>4.1503030000000003E-2</v>
      </c>
      <c r="W206" s="11">
        <v>3.99821E-2</v>
      </c>
      <c r="X206" s="11">
        <v>4.1713779999999999E-2</v>
      </c>
      <c r="Y206" s="11">
        <v>3.686615E-2</v>
      </c>
      <c r="Z206" s="11">
        <v>5.0559109999999997E-2</v>
      </c>
      <c r="AA206" s="11">
        <v>4.8587390000000001E-2</v>
      </c>
      <c r="AB206" s="11"/>
      <c r="AC206" s="11">
        <v>2.2182029999999998E-2</v>
      </c>
      <c r="AD206" s="11">
        <v>2.3603119999999998E-2</v>
      </c>
      <c r="AE206" s="11">
        <v>1.337327E-2</v>
      </c>
      <c r="AF206" s="11">
        <v>1.46997E-2</v>
      </c>
      <c r="AG206" s="11">
        <v>9.58291E-3</v>
      </c>
      <c r="AH206" s="11">
        <v>1.179937E-2</v>
      </c>
      <c r="AI206" s="11">
        <v>1.816195E-2</v>
      </c>
      <c r="AJ206" s="11">
        <v>1.9142949999999999E-2</v>
      </c>
      <c r="AK206" s="11"/>
    </row>
    <row r="207" spans="1:37" x14ac:dyDescent="0.2">
      <c r="A207" s="6">
        <v>40.200000000000003</v>
      </c>
      <c r="B207" s="11">
        <v>3.165838E-2</v>
      </c>
      <c r="C207" s="11">
        <v>2.6016460000000002E-2</v>
      </c>
      <c r="D207" s="11">
        <v>2.903441E-2</v>
      </c>
      <c r="E207" s="11">
        <v>1.9061390000000001E-2</v>
      </c>
      <c r="F207" s="11">
        <v>3.0455429999999999E-2</v>
      </c>
      <c r="G207" s="11">
        <v>1.7646760000000001E-2</v>
      </c>
      <c r="H207" s="11">
        <v>2.7470189999999998E-2</v>
      </c>
      <c r="I207" s="11">
        <v>1.8958650000000001E-2</v>
      </c>
      <c r="J207" s="11"/>
      <c r="K207" s="11">
        <v>1.9065800000000001E-2</v>
      </c>
      <c r="L207" s="11">
        <v>1.541023E-2</v>
      </c>
      <c r="M207" s="11">
        <v>1.9243819999999998E-2</v>
      </c>
      <c r="N207" s="11">
        <v>1.6771210000000002E-2</v>
      </c>
      <c r="O207" s="11">
        <v>1.9142659999999999E-2</v>
      </c>
      <c r="P207" s="11">
        <v>1.547453E-2</v>
      </c>
      <c r="Q207" s="11">
        <v>2.1144050000000001E-2</v>
      </c>
      <c r="R207" s="11">
        <v>2.4877409999999999E-2</v>
      </c>
      <c r="S207" s="11"/>
      <c r="T207" s="11">
        <v>5.1020639999999999E-2</v>
      </c>
      <c r="U207" s="11">
        <v>7.3258749999999997E-2</v>
      </c>
      <c r="V207" s="11">
        <v>4.4760519999999998E-2</v>
      </c>
      <c r="W207" s="11">
        <v>4.1353630000000002E-2</v>
      </c>
      <c r="X207" s="11">
        <v>3.6307779999999998E-2</v>
      </c>
      <c r="Y207" s="11">
        <v>4.1511560000000003E-2</v>
      </c>
      <c r="Z207" s="11">
        <v>4.6954360000000001E-2</v>
      </c>
      <c r="AA207" s="11">
        <v>4.7323959999999998E-2</v>
      </c>
      <c r="AB207" s="11"/>
      <c r="AC207" s="11">
        <v>2.2223469999999999E-2</v>
      </c>
      <c r="AD207" s="11">
        <v>2.324615E-2</v>
      </c>
      <c r="AE207" s="11">
        <v>1.431383E-2</v>
      </c>
      <c r="AF207" s="11">
        <v>1.167896E-2</v>
      </c>
      <c r="AG207" s="11">
        <v>6.7037599999999996E-3</v>
      </c>
      <c r="AH207" s="11">
        <v>1.6071559999999999E-2</v>
      </c>
      <c r="AI207" s="11">
        <v>1.7278910000000001E-2</v>
      </c>
      <c r="AJ207" s="11">
        <v>1.6121839999999998E-2</v>
      </c>
      <c r="AK207" s="11"/>
    </row>
    <row r="208" spans="1:37" x14ac:dyDescent="0.2">
      <c r="A208" s="6">
        <v>40.4</v>
      </c>
      <c r="B208" s="11">
        <v>2.8165050000000001E-2</v>
      </c>
      <c r="C208" s="11">
        <v>2.8160439999999998E-2</v>
      </c>
      <c r="D208" s="11">
        <v>3.0058020000000001E-2</v>
      </c>
      <c r="E208" s="11">
        <v>2.094646E-2</v>
      </c>
      <c r="F208" s="11">
        <v>2.621091E-2</v>
      </c>
      <c r="G208" s="11">
        <v>1.2733950000000001E-2</v>
      </c>
      <c r="H208" s="11">
        <v>3.1107739999999998E-2</v>
      </c>
      <c r="I208" s="11">
        <v>1.7695990000000002E-2</v>
      </c>
      <c r="J208" s="11"/>
      <c r="K208" s="11">
        <v>1.6968219999999999E-2</v>
      </c>
      <c r="L208" s="11">
        <v>1.7507479999999999E-2</v>
      </c>
      <c r="M208" s="11">
        <v>1.7971899999999999E-2</v>
      </c>
      <c r="N208" s="11">
        <v>1.7608220000000001E-2</v>
      </c>
      <c r="O208" s="11">
        <v>1.785486E-2</v>
      </c>
      <c r="P208" s="11">
        <v>1.6029290000000002E-2</v>
      </c>
      <c r="Q208" s="11">
        <v>2.01806E-2</v>
      </c>
      <c r="R208" s="11">
        <v>2.0318699999999999E-2</v>
      </c>
      <c r="S208" s="11"/>
      <c r="T208" s="11">
        <v>4.8863440000000001E-2</v>
      </c>
      <c r="U208" s="11">
        <v>7.3651629999999996E-2</v>
      </c>
      <c r="V208" s="11">
        <v>4.1114919999999999E-2</v>
      </c>
      <c r="W208" s="11">
        <v>4.5011540000000003E-2</v>
      </c>
      <c r="X208" s="11">
        <v>4.0891860000000002E-2</v>
      </c>
      <c r="Y208" s="11">
        <v>3.8042769999999997E-2</v>
      </c>
      <c r="Z208" s="11">
        <v>5.4770720000000002E-2</v>
      </c>
      <c r="AA208" s="11">
        <v>4.9065230000000001E-2</v>
      </c>
      <c r="AB208" s="11"/>
      <c r="AC208" s="11">
        <v>2.431558E-2</v>
      </c>
      <c r="AD208" s="11">
        <v>2.665907E-2</v>
      </c>
      <c r="AE208" s="11">
        <v>1.597256E-2</v>
      </c>
      <c r="AF208" s="11">
        <v>1.354236E-2</v>
      </c>
      <c r="AG208" s="11">
        <v>1.482908E-2</v>
      </c>
      <c r="AH208" s="11">
        <v>1.128967E-2</v>
      </c>
      <c r="AI208" s="11">
        <v>1.6381819999999998E-2</v>
      </c>
      <c r="AJ208" s="11">
        <v>1.9562759999999998E-2</v>
      </c>
      <c r="AK208" s="11"/>
    </row>
    <row r="209" spans="1:37" x14ac:dyDescent="0.2">
      <c r="A209" s="6">
        <v>40.6</v>
      </c>
      <c r="B209" s="11">
        <v>2.6967950000000001E-2</v>
      </c>
      <c r="C209" s="11">
        <v>2.3361690000000001E-2</v>
      </c>
      <c r="D209" s="11">
        <v>2.6692750000000001E-2</v>
      </c>
      <c r="E209" s="11">
        <v>2.080338E-2</v>
      </c>
      <c r="F209" s="11">
        <v>2.757795E-2</v>
      </c>
      <c r="G209" s="11">
        <v>1.474198E-2</v>
      </c>
      <c r="H209" s="11">
        <v>2.976241E-2</v>
      </c>
      <c r="I209" s="11">
        <v>1.759896E-2</v>
      </c>
      <c r="J209" s="11"/>
      <c r="K209" s="11">
        <v>2.0943159999999999E-2</v>
      </c>
      <c r="L209" s="11">
        <v>1.8610560000000002E-2</v>
      </c>
      <c r="M209" s="11">
        <v>1.5732199999999998E-2</v>
      </c>
      <c r="N209" s="11">
        <v>1.7800900000000001E-2</v>
      </c>
      <c r="O209" s="11">
        <v>2.2428389999999999E-2</v>
      </c>
      <c r="P209" s="11">
        <v>1.2099459999999999E-2</v>
      </c>
      <c r="Q209" s="11">
        <v>1.8635970000000002E-2</v>
      </c>
      <c r="R209" s="11">
        <v>2.2798929999999999E-2</v>
      </c>
      <c r="S209" s="11"/>
      <c r="T209" s="11">
        <v>4.9787039999999998E-2</v>
      </c>
      <c r="U209" s="11">
        <v>7.5090829999999997E-2</v>
      </c>
      <c r="V209" s="11">
        <v>4.7123959999999999E-2</v>
      </c>
      <c r="W209" s="11">
        <v>3.8610419999999999E-2</v>
      </c>
      <c r="X209" s="11">
        <v>3.8598380000000002E-2</v>
      </c>
      <c r="Y209" s="11">
        <v>3.9649139999999999E-2</v>
      </c>
      <c r="Z209" s="11">
        <v>5.4670000000000003E-2</v>
      </c>
      <c r="AA209" s="11">
        <v>4.833167E-2</v>
      </c>
      <c r="AB209" s="11"/>
      <c r="AC209" s="11">
        <v>2.5086810000000001E-2</v>
      </c>
      <c r="AD209" s="11">
        <v>2.826058E-2</v>
      </c>
      <c r="AE209" s="11">
        <v>1.4746759999999999E-2</v>
      </c>
      <c r="AF209" s="11">
        <v>1.574996E-2</v>
      </c>
      <c r="AG209" s="11">
        <v>1.4077910000000001E-2</v>
      </c>
      <c r="AH209" s="11">
        <v>1.2445609999999999E-2</v>
      </c>
      <c r="AI209" s="11">
        <v>1.7043829999999999E-2</v>
      </c>
      <c r="AJ209" s="11">
        <v>1.331804E-2</v>
      </c>
      <c r="AK209" s="11"/>
    </row>
    <row r="210" spans="1:37" x14ac:dyDescent="0.2">
      <c r="A210" s="6">
        <v>40.799999999999997</v>
      </c>
      <c r="B210" s="11">
        <v>2.9019059999999999E-2</v>
      </c>
      <c r="C210" s="11">
        <v>2.635881E-2</v>
      </c>
      <c r="D210" s="11">
        <v>3.1553400000000002E-2</v>
      </c>
      <c r="E210" s="11">
        <v>1.8976239999999998E-2</v>
      </c>
      <c r="F210" s="11">
        <v>2.4846E-2</v>
      </c>
      <c r="G210" s="11">
        <v>1.422911E-2</v>
      </c>
      <c r="H210" s="11">
        <v>2.9183420000000002E-2</v>
      </c>
      <c r="I210" s="11">
        <v>2.0162800000000002E-2</v>
      </c>
      <c r="J210" s="11"/>
      <c r="K210" s="11">
        <v>2.1750640000000002E-2</v>
      </c>
      <c r="L210" s="11">
        <v>1.6461170000000001E-2</v>
      </c>
      <c r="M210" s="11">
        <v>1.9018839999999999E-2</v>
      </c>
      <c r="N210" s="11">
        <v>1.709287E-2</v>
      </c>
      <c r="O210" s="11">
        <v>1.6296749999999999E-2</v>
      </c>
      <c r="P210" s="11">
        <v>1.367547E-2</v>
      </c>
      <c r="Q210" s="11">
        <v>1.8479869999999999E-2</v>
      </c>
      <c r="R210" s="11">
        <v>2.3857090000000001E-2</v>
      </c>
      <c r="S210" s="11"/>
      <c r="T210" s="11">
        <v>5.3311810000000001E-2</v>
      </c>
      <c r="U210" s="11">
        <v>7.6764260000000001E-2</v>
      </c>
      <c r="V210" s="11">
        <v>4.3600630000000001E-2</v>
      </c>
      <c r="W210" s="11">
        <v>3.6586590000000002E-2</v>
      </c>
      <c r="X210" s="11">
        <v>3.7969009999999997E-2</v>
      </c>
      <c r="Y210" s="11">
        <v>4.0083340000000002E-2</v>
      </c>
      <c r="Z210" s="11">
        <v>5.2233439999999999E-2</v>
      </c>
      <c r="AA210" s="11">
        <v>4.8212249999999998E-2</v>
      </c>
      <c r="AB210" s="11"/>
      <c r="AC210" s="11">
        <v>2.4188459999999998E-2</v>
      </c>
      <c r="AD210" s="11">
        <v>2.392246E-2</v>
      </c>
      <c r="AE210" s="11">
        <v>1.7177020000000001E-2</v>
      </c>
      <c r="AF210" s="11">
        <v>1.7993519999999999E-2</v>
      </c>
      <c r="AG210" s="11">
        <v>1.175261E-2</v>
      </c>
      <c r="AH210" s="11">
        <v>1.1477380000000001E-2</v>
      </c>
      <c r="AI210" s="11">
        <v>2.039881E-2</v>
      </c>
      <c r="AJ210" s="11">
        <v>2.2238669999999999E-2</v>
      </c>
      <c r="AK210" s="11"/>
    </row>
    <row r="211" spans="1:37" x14ac:dyDescent="0.2">
      <c r="A211" s="6">
        <v>41</v>
      </c>
      <c r="B211" s="11">
        <v>2.8143720000000001E-2</v>
      </c>
      <c r="C211" s="11">
        <v>2.9390510000000002E-2</v>
      </c>
      <c r="D211" s="11">
        <v>2.742965E-2</v>
      </c>
      <c r="E211" s="11">
        <v>2.1830120000000001E-2</v>
      </c>
      <c r="F211" s="11">
        <v>2.494261E-2</v>
      </c>
      <c r="G211" s="11">
        <v>1.4915899999999999E-2</v>
      </c>
      <c r="H211" s="11">
        <v>3.0980339999999999E-2</v>
      </c>
      <c r="I211" s="11">
        <v>2.327955E-2</v>
      </c>
      <c r="J211" s="11"/>
      <c r="K211" s="11">
        <v>2.2118430000000001E-2</v>
      </c>
      <c r="L211" s="11">
        <v>1.562231E-2</v>
      </c>
      <c r="M211" s="11">
        <v>1.519037E-2</v>
      </c>
      <c r="N211" s="11">
        <v>1.6418809999999999E-2</v>
      </c>
      <c r="O211" s="11">
        <v>2.0003119999999999E-2</v>
      </c>
      <c r="P211" s="11">
        <v>1.6070029999999999E-2</v>
      </c>
      <c r="Q211" s="11">
        <v>1.8376130000000001E-2</v>
      </c>
      <c r="R211" s="11">
        <v>1.950491E-2</v>
      </c>
      <c r="S211" s="11"/>
      <c r="T211" s="11">
        <v>4.973267E-2</v>
      </c>
      <c r="U211" s="11">
        <v>7.7588870000000004E-2</v>
      </c>
      <c r="V211" s="11">
        <v>4.2371289999999999E-2</v>
      </c>
      <c r="W211" s="11">
        <v>4.1882320000000001E-2</v>
      </c>
      <c r="X211" s="11">
        <v>3.8492899999999997E-2</v>
      </c>
      <c r="Y211" s="11">
        <v>4.1694830000000002E-2</v>
      </c>
      <c r="Z211" s="11">
        <v>5.2193080000000003E-2</v>
      </c>
      <c r="AA211" s="11">
        <v>4.7366320000000003E-2</v>
      </c>
      <c r="AB211" s="11"/>
      <c r="AC211" s="11">
        <v>2.5252670000000001E-2</v>
      </c>
      <c r="AD211" s="11">
        <v>2.6271570000000001E-2</v>
      </c>
      <c r="AE211" s="11">
        <v>1.439464E-2</v>
      </c>
      <c r="AF211" s="11">
        <v>1.435727E-2</v>
      </c>
      <c r="AG211" s="11">
        <v>1.558877E-2</v>
      </c>
      <c r="AH211" s="11">
        <v>8.4513000000000001E-3</v>
      </c>
      <c r="AI211" s="11">
        <v>1.671895E-2</v>
      </c>
      <c r="AJ211" s="11">
        <v>1.722019E-2</v>
      </c>
      <c r="AK211" s="11"/>
    </row>
    <row r="212" spans="1:37" x14ac:dyDescent="0.2">
      <c r="A212" s="6">
        <v>41.2</v>
      </c>
      <c r="B212" s="11">
        <v>2.75707E-2</v>
      </c>
      <c r="C212" s="11">
        <v>2.5692409999999999E-2</v>
      </c>
      <c r="D212" s="11">
        <v>2.8243509999999999E-2</v>
      </c>
      <c r="E212" s="11">
        <v>2.1444330000000001E-2</v>
      </c>
      <c r="F212" s="11">
        <v>2.30367E-2</v>
      </c>
      <c r="G212" s="11">
        <v>1.375115E-2</v>
      </c>
      <c r="H212" s="11">
        <v>2.7132730000000001E-2</v>
      </c>
      <c r="I212" s="11">
        <v>1.69505E-2</v>
      </c>
      <c r="J212" s="11"/>
      <c r="K212" s="11">
        <v>2.0772970000000002E-2</v>
      </c>
      <c r="L212" s="11">
        <v>1.535864E-2</v>
      </c>
      <c r="M212" s="11">
        <v>1.499032E-2</v>
      </c>
      <c r="N212" s="11">
        <v>1.7658730000000001E-2</v>
      </c>
      <c r="O212" s="11">
        <v>1.7845750000000001E-2</v>
      </c>
      <c r="P212" s="11">
        <v>1.6763650000000001E-2</v>
      </c>
      <c r="Q212" s="11">
        <v>2.025791E-2</v>
      </c>
      <c r="R212" s="11">
        <v>2.37337E-2</v>
      </c>
      <c r="S212" s="11"/>
      <c r="T212" s="11">
        <v>5.087386E-2</v>
      </c>
      <c r="U212" s="11">
        <v>7.888626E-2</v>
      </c>
      <c r="V212" s="11">
        <v>4.2997750000000001E-2</v>
      </c>
      <c r="W212" s="11">
        <v>3.6940180000000003E-2</v>
      </c>
      <c r="X212" s="11">
        <v>3.8527619999999999E-2</v>
      </c>
      <c r="Y212" s="11">
        <v>3.9766410000000002E-2</v>
      </c>
      <c r="Z212" s="11">
        <v>4.9297750000000001E-2</v>
      </c>
      <c r="AA212" s="11">
        <v>4.3294359999999997E-2</v>
      </c>
      <c r="AB212" s="11"/>
      <c r="AC212" s="11">
        <v>2.095048E-2</v>
      </c>
      <c r="AD212" s="11">
        <v>2.3772290000000001E-2</v>
      </c>
      <c r="AE212" s="11">
        <v>1.1180010000000001E-2</v>
      </c>
      <c r="AF212" s="11">
        <v>1.1770020000000001E-2</v>
      </c>
      <c r="AG212" s="11">
        <v>1.3418970000000001E-2</v>
      </c>
      <c r="AH212" s="11">
        <v>1.113136E-2</v>
      </c>
      <c r="AI212" s="11">
        <v>1.6724309999999999E-2</v>
      </c>
      <c r="AJ212" s="11">
        <v>1.92067E-2</v>
      </c>
      <c r="AK212" s="11"/>
    </row>
    <row r="213" spans="1:37" x14ac:dyDescent="0.2">
      <c r="A213" s="6">
        <v>41.4</v>
      </c>
      <c r="B213" s="11">
        <v>2.8357219999999999E-2</v>
      </c>
      <c r="C213" s="11">
        <v>2.57608E-2</v>
      </c>
      <c r="D213" s="11">
        <v>3.1298109999999997E-2</v>
      </c>
      <c r="E213" s="11">
        <v>1.885891E-2</v>
      </c>
      <c r="F213" s="11">
        <v>2.55377E-2</v>
      </c>
      <c r="G213" s="11">
        <v>1.352504E-2</v>
      </c>
      <c r="H213" s="11">
        <v>2.8603900000000002E-2</v>
      </c>
      <c r="I213" s="11">
        <v>2.0314329999999998E-2</v>
      </c>
      <c r="J213" s="11"/>
      <c r="K213" s="11">
        <v>2.2605489999999999E-2</v>
      </c>
      <c r="L213" s="11">
        <v>1.719596E-2</v>
      </c>
      <c r="M213" s="11">
        <v>1.922101E-2</v>
      </c>
      <c r="N213" s="11">
        <v>1.476942E-2</v>
      </c>
      <c r="O213" s="11">
        <v>2.1230019999999999E-2</v>
      </c>
      <c r="P213" s="11">
        <v>1.0478909999999999E-2</v>
      </c>
      <c r="Q213" s="11">
        <v>2.3005439999999999E-2</v>
      </c>
      <c r="R213" s="11">
        <v>2.2632619999999999E-2</v>
      </c>
      <c r="S213" s="11"/>
      <c r="T213" s="11">
        <v>5.0115310000000003E-2</v>
      </c>
      <c r="U213" s="11">
        <v>7.4549939999999995E-2</v>
      </c>
      <c r="V213" s="11">
        <v>4.1658870000000001E-2</v>
      </c>
      <c r="W213" s="11">
        <v>3.8567919999999999E-2</v>
      </c>
      <c r="X213" s="11">
        <v>4.1473179999999998E-2</v>
      </c>
      <c r="Y213" s="11">
        <v>4.2375059999999999E-2</v>
      </c>
      <c r="Z213" s="11">
        <v>5.3191240000000001E-2</v>
      </c>
      <c r="AA213" s="11">
        <v>4.4766739999999999E-2</v>
      </c>
      <c r="AB213" s="11"/>
      <c r="AC213" s="11">
        <v>2.3261609999999999E-2</v>
      </c>
      <c r="AD213" s="11">
        <v>2.4234189999999999E-2</v>
      </c>
      <c r="AE213" s="11">
        <v>1.705916E-2</v>
      </c>
      <c r="AF213" s="11">
        <v>1.6000810000000001E-2</v>
      </c>
      <c r="AG213" s="11">
        <v>1.255323E-2</v>
      </c>
      <c r="AH213" s="11">
        <v>1.0925839999999999E-2</v>
      </c>
      <c r="AI213" s="11">
        <v>1.7585920000000001E-2</v>
      </c>
      <c r="AJ213" s="11">
        <v>1.6224490000000001E-2</v>
      </c>
      <c r="AK213" s="11"/>
    </row>
    <row r="214" spans="1:37" x14ac:dyDescent="0.2">
      <c r="A214" s="6">
        <v>41.6</v>
      </c>
      <c r="B214" s="11">
        <v>2.8664769999999999E-2</v>
      </c>
      <c r="C214" s="11">
        <v>2.6641539999999998E-2</v>
      </c>
      <c r="D214" s="11">
        <v>2.7855560000000001E-2</v>
      </c>
      <c r="E214" s="11">
        <v>1.997819E-2</v>
      </c>
      <c r="F214" s="11">
        <v>2.4204900000000001E-2</v>
      </c>
      <c r="G214" s="11">
        <v>1.6775169999999999E-2</v>
      </c>
      <c r="H214" s="11">
        <v>2.9315009999999999E-2</v>
      </c>
      <c r="I214" s="11">
        <v>2.5027219999999999E-2</v>
      </c>
      <c r="J214" s="11"/>
      <c r="K214" s="11">
        <v>2.24117E-2</v>
      </c>
      <c r="L214" s="11">
        <v>1.5741399999999999E-2</v>
      </c>
      <c r="M214" s="11">
        <v>1.7680729999999999E-2</v>
      </c>
      <c r="N214" s="11">
        <v>1.639005E-2</v>
      </c>
      <c r="O214" s="11">
        <v>2.1099360000000001E-2</v>
      </c>
      <c r="P214" s="11">
        <v>1.4336929999999999E-2</v>
      </c>
      <c r="Q214" s="11">
        <v>2.0306640000000001E-2</v>
      </c>
      <c r="R214" s="11">
        <v>2.4776200000000002E-2</v>
      </c>
      <c r="S214" s="11"/>
      <c r="T214" s="11">
        <v>5.0570400000000001E-2</v>
      </c>
      <c r="U214" s="11">
        <v>7.6796569999999995E-2</v>
      </c>
      <c r="V214" s="11">
        <v>4.2725720000000002E-2</v>
      </c>
      <c r="W214" s="11">
        <v>4.111882E-2</v>
      </c>
      <c r="X214" s="11">
        <v>4.1559249999999999E-2</v>
      </c>
      <c r="Y214" s="11">
        <v>4.0189419999999997E-2</v>
      </c>
      <c r="Z214" s="11">
        <v>5.0790309999999998E-2</v>
      </c>
      <c r="AA214" s="11">
        <v>4.808287E-2</v>
      </c>
      <c r="AB214" s="11"/>
      <c r="AC214" s="11">
        <v>1.7712169999999999E-2</v>
      </c>
      <c r="AD214" s="11">
        <v>2.0068160000000002E-2</v>
      </c>
      <c r="AE214" s="11">
        <v>1.4634319999999999E-2</v>
      </c>
      <c r="AF214" s="11">
        <v>1.6524830000000001E-2</v>
      </c>
      <c r="AG214" s="11">
        <v>1.267446E-2</v>
      </c>
      <c r="AH214" s="11">
        <v>1.601791E-2</v>
      </c>
      <c r="AI214" s="11">
        <v>1.7388730000000002E-2</v>
      </c>
      <c r="AJ214" s="11">
        <v>2.269152E-2</v>
      </c>
      <c r="AK214" s="11"/>
    </row>
    <row r="215" spans="1:37" x14ac:dyDescent="0.2">
      <c r="A215" s="6">
        <v>41.8</v>
      </c>
      <c r="B215" s="11">
        <v>2.4050180000000001E-2</v>
      </c>
      <c r="C215" s="11">
        <v>2.686084E-2</v>
      </c>
      <c r="D215" s="11">
        <v>2.5664639999999999E-2</v>
      </c>
      <c r="E215" s="11">
        <v>1.8067260000000002E-2</v>
      </c>
      <c r="F215" s="11">
        <v>2.410085E-2</v>
      </c>
      <c r="G215" s="11">
        <v>1.4727840000000001E-2</v>
      </c>
      <c r="H215" s="11">
        <v>2.953861E-2</v>
      </c>
      <c r="I215" s="11">
        <v>2.0499759999999999E-2</v>
      </c>
      <c r="J215" s="11"/>
      <c r="K215" s="11">
        <v>1.9881349999999999E-2</v>
      </c>
      <c r="L215" s="11">
        <v>1.8585669999999999E-2</v>
      </c>
      <c r="M215" s="11">
        <v>1.6425439999999999E-2</v>
      </c>
      <c r="N215" s="11">
        <v>1.8790919999999999E-2</v>
      </c>
      <c r="O215" s="11">
        <v>1.8892559999999999E-2</v>
      </c>
      <c r="P215" s="11">
        <v>1.3210059999999999E-2</v>
      </c>
      <c r="Q215" s="11">
        <v>2.0831510000000001E-2</v>
      </c>
      <c r="R215" s="11">
        <v>2.033165E-2</v>
      </c>
      <c r="S215" s="11"/>
      <c r="T215" s="11">
        <v>4.8529330000000002E-2</v>
      </c>
      <c r="U215" s="11">
        <v>7.6163309999999998E-2</v>
      </c>
      <c r="V215" s="11">
        <v>4.035764E-2</v>
      </c>
      <c r="W215" s="11">
        <v>3.947461E-2</v>
      </c>
      <c r="X215" s="11">
        <v>4.0745530000000002E-2</v>
      </c>
      <c r="Y215" s="11">
        <v>4.3244669999999999E-2</v>
      </c>
      <c r="Z215" s="11">
        <v>5.3567780000000002E-2</v>
      </c>
      <c r="AA215" s="11">
        <v>4.6179890000000001E-2</v>
      </c>
      <c r="AB215" s="11"/>
      <c r="AC215" s="11">
        <v>2.053864E-2</v>
      </c>
      <c r="AD215" s="11">
        <v>2.3630149999999999E-2</v>
      </c>
      <c r="AE215" s="11">
        <v>1.9029379999999999E-2</v>
      </c>
      <c r="AF215" s="11">
        <v>1.54646E-2</v>
      </c>
      <c r="AG215" s="11">
        <v>1.2938399999999999E-2</v>
      </c>
      <c r="AH215" s="11">
        <v>1.0249589999999999E-2</v>
      </c>
      <c r="AI215" s="11">
        <v>1.3695300000000001E-2</v>
      </c>
      <c r="AJ215" s="11">
        <v>1.6503739999999999E-2</v>
      </c>
      <c r="AK215" s="11"/>
    </row>
    <row r="216" spans="1:37" x14ac:dyDescent="0.2">
      <c r="A216" s="6">
        <v>42</v>
      </c>
      <c r="B216" s="11">
        <v>2.7899799999999999E-2</v>
      </c>
      <c r="C216" s="11">
        <v>2.4852160000000002E-2</v>
      </c>
      <c r="D216" s="11">
        <v>2.8451580000000001E-2</v>
      </c>
      <c r="E216" s="11">
        <v>1.8162049999999999E-2</v>
      </c>
      <c r="F216" s="11">
        <v>2.593896E-2</v>
      </c>
      <c r="G216" s="11">
        <v>1.239871E-2</v>
      </c>
      <c r="H216" s="11">
        <v>2.998058E-2</v>
      </c>
      <c r="I216" s="11">
        <v>1.9213009999999999E-2</v>
      </c>
      <c r="J216" s="11"/>
      <c r="K216" s="11">
        <v>1.8646099999999999E-2</v>
      </c>
      <c r="L216" s="11">
        <v>1.5446700000000001E-2</v>
      </c>
      <c r="M216" s="11">
        <v>2.0876390000000002E-2</v>
      </c>
      <c r="N216" s="11">
        <v>1.940393E-2</v>
      </c>
      <c r="O216" s="11">
        <v>1.8469559999999999E-2</v>
      </c>
      <c r="P216" s="11">
        <v>1.5921629999999999E-2</v>
      </c>
      <c r="Q216" s="11">
        <v>2.108662E-2</v>
      </c>
      <c r="R216" s="11">
        <v>2.5555660000000001E-2</v>
      </c>
      <c r="S216" s="11"/>
      <c r="T216" s="11">
        <v>5.1197680000000002E-2</v>
      </c>
      <c r="U216" s="11">
        <v>7.5114009999999995E-2</v>
      </c>
      <c r="V216" s="11">
        <v>4.0119200000000001E-2</v>
      </c>
      <c r="W216" s="11">
        <v>4.0540890000000003E-2</v>
      </c>
      <c r="X216" s="11">
        <v>4.0273349999999999E-2</v>
      </c>
      <c r="Y216" s="11">
        <v>3.988804E-2</v>
      </c>
      <c r="Z216" s="11">
        <v>5.1696239999999997E-2</v>
      </c>
      <c r="AA216" s="11">
        <v>4.712152E-2</v>
      </c>
      <c r="AB216" s="11"/>
      <c r="AC216" s="11">
        <v>2.2850180000000001E-2</v>
      </c>
      <c r="AD216" s="11">
        <v>2.2452920000000001E-2</v>
      </c>
      <c r="AE216" s="11">
        <v>1.199602E-2</v>
      </c>
      <c r="AF216" s="11">
        <v>1.479929E-2</v>
      </c>
      <c r="AG216" s="11">
        <v>9.2041399999999995E-3</v>
      </c>
      <c r="AH216" s="11">
        <v>1.1457739999999999E-2</v>
      </c>
      <c r="AI216" s="11">
        <v>1.4252799999999999E-2</v>
      </c>
      <c r="AJ216" s="11">
        <v>1.6642359999999998E-2</v>
      </c>
      <c r="AK216" s="11"/>
    </row>
    <row r="217" spans="1:37" x14ac:dyDescent="0.2">
      <c r="A217" s="6">
        <v>42.2</v>
      </c>
      <c r="B217" s="11">
        <v>2.2984589999999999E-2</v>
      </c>
      <c r="C217" s="11">
        <v>3.0235660000000001E-2</v>
      </c>
      <c r="D217" s="11">
        <v>3.1159079999999999E-2</v>
      </c>
      <c r="E217" s="11">
        <v>2.2207790000000002E-2</v>
      </c>
      <c r="F217" s="11">
        <v>2.8938450000000001E-2</v>
      </c>
      <c r="G217" s="11">
        <v>1.490213E-2</v>
      </c>
      <c r="H217" s="11">
        <v>2.9467480000000001E-2</v>
      </c>
      <c r="I217" s="11">
        <v>2.0814800000000001E-2</v>
      </c>
      <c r="J217" s="11"/>
      <c r="K217" s="11">
        <v>2.3474780000000001E-2</v>
      </c>
      <c r="L217" s="11">
        <v>1.901986E-2</v>
      </c>
      <c r="M217" s="11">
        <v>1.6706140000000001E-2</v>
      </c>
      <c r="N217" s="11">
        <v>1.9395630000000001E-2</v>
      </c>
      <c r="O217" s="11">
        <v>2.510954E-2</v>
      </c>
      <c r="P217" s="11">
        <v>1.7000410000000001E-2</v>
      </c>
      <c r="Q217" s="11">
        <v>1.946587E-2</v>
      </c>
      <c r="R217" s="11">
        <v>2.4823990000000001E-2</v>
      </c>
      <c r="S217" s="11"/>
      <c r="T217" s="11">
        <v>5.4981820000000001E-2</v>
      </c>
      <c r="U217" s="11">
        <v>6.9450910000000005E-2</v>
      </c>
      <c r="V217" s="11">
        <v>4.316714E-2</v>
      </c>
      <c r="W217" s="11">
        <v>3.6172179999999998E-2</v>
      </c>
      <c r="X217" s="11">
        <v>4.1608310000000003E-2</v>
      </c>
      <c r="Y217" s="11">
        <v>3.8704929999999999E-2</v>
      </c>
      <c r="Z217" s="11">
        <v>5.1989580000000001E-2</v>
      </c>
      <c r="AA217" s="11">
        <v>5.0866500000000002E-2</v>
      </c>
      <c r="AB217" s="11"/>
      <c r="AC217" s="11">
        <v>2.3316010000000002E-2</v>
      </c>
      <c r="AD217" s="11">
        <v>2.5610500000000001E-2</v>
      </c>
      <c r="AE217" s="11">
        <v>1.6442060000000001E-2</v>
      </c>
      <c r="AF217" s="11">
        <v>1.4833270000000001E-2</v>
      </c>
      <c r="AG217" s="11">
        <v>1.6285009999999999E-2</v>
      </c>
      <c r="AH217" s="11">
        <v>1.3581620000000001E-2</v>
      </c>
      <c r="AI217" s="11">
        <v>1.3707199999999999E-2</v>
      </c>
      <c r="AJ217" s="11">
        <v>1.261524E-2</v>
      </c>
      <c r="AK217" s="11"/>
    </row>
    <row r="218" spans="1:37" x14ac:dyDescent="0.2">
      <c r="A218" s="6">
        <v>42.4</v>
      </c>
      <c r="B218" s="11">
        <v>2.5625700000000001E-2</v>
      </c>
      <c r="C218" s="11">
        <v>2.8651240000000001E-2</v>
      </c>
      <c r="D218" s="11">
        <v>2.842211E-2</v>
      </c>
      <c r="E218" s="11">
        <v>2.110561E-2</v>
      </c>
      <c r="F218" s="11">
        <v>2.3179140000000001E-2</v>
      </c>
      <c r="G218" s="11">
        <v>1.51021E-2</v>
      </c>
      <c r="H218" s="11">
        <v>3.0525529999999999E-2</v>
      </c>
      <c r="I218" s="11">
        <v>1.888248E-2</v>
      </c>
      <c r="J218" s="11"/>
      <c r="K218" s="11">
        <v>2.0018419999999999E-2</v>
      </c>
      <c r="L218" s="11">
        <v>1.8341980000000001E-2</v>
      </c>
      <c r="M218" s="11">
        <v>1.753364E-2</v>
      </c>
      <c r="N218" s="11">
        <v>1.497273E-2</v>
      </c>
      <c r="O218" s="11">
        <v>2.2374109999999999E-2</v>
      </c>
      <c r="P218" s="11">
        <v>1.6540039999999999E-2</v>
      </c>
      <c r="Q218" s="11">
        <v>1.980121E-2</v>
      </c>
      <c r="R218" s="11">
        <v>2.445027E-2</v>
      </c>
      <c r="S218" s="11"/>
      <c r="T218" s="11">
        <v>5.0939089999999999E-2</v>
      </c>
      <c r="U218" s="11">
        <v>7.763362E-2</v>
      </c>
      <c r="V218" s="11">
        <v>4.546588E-2</v>
      </c>
      <c r="W218" s="11">
        <v>4.144076E-2</v>
      </c>
      <c r="X218" s="11">
        <v>4.165779E-2</v>
      </c>
      <c r="Y218" s="11">
        <v>4.4302250000000001E-2</v>
      </c>
      <c r="Z218" s="11">
        <v>5.1804210000000003E-2</v>
      </c>
      <c r="AA218" s="11">
        <v>4.9225909999999998E-2</v>
      </c>
      <c r="AB218" s="11"/>
      <c r="AC218" s="11">
        <v>2.4676790000000001E-2</v>
      </c>
      <c r="AD218" s="11">
        <v>2.7085930000000001E-2</v>
      </c>
      <c r="AE218" s="11">
        <v>1.531805E-2</v>
      </c>
      <c r="AF218" s="11">
        <v>1.379759E-2</v>
      </c>
      <c r="AG218" s="11">
        <v>1.301571E-2</v>
      </c>
      <c r="AH218" s="11">
        <v>1.6990140000000001E-2</v>
      </c>
      <c r="AI218" s="11">
        <v>1.300011E-2</v>
      </c>
      <c r="AJ218" s="11">
        <v>1.3588970000000001E-2</v>
      </c>
      <c r="AK218" s="11"/>
    </row>
    <row r="219" spans="1:37" x14ac:dyDescent="0.2">
      <c r="A219" s="6">
        <v>42.6</v>
      </c>
      <c r="B219" s="11">
        <v>2.8374940000000001E-2</v>
      </c>
      <c r="C219" s="11">
        <v>2.7791920000000001E-2</v>
      </c>
      <c r="D219" s="11">
        <v>2.942999E-2</v>
      </c>
      <c r="E219" s="11">
        <v>2.3101960000000001E-2</v>
      </c>
      <c r="F219" s="11">
        <v>2.9934949999999998E-2</v>
      </c>
      <c r="G219" s="11">
        <v>1.646243E-2</v>
      </c>
      <c r="H219" s="11">
        <v>2.888918E-2</v>
      </c>
      <c r="I219" s="11">
        <v>1.897124E-2</v>
      </c>
      <c r="J219" s="11"/>
      <c r="K219" s="11">
        <v>1.9171179999999999E-2</v>
      </c>
      <c r="L219" s="11">
        <v>2.2043500000000001E-2</v>
      </c>
      <c r="M219" s="11">
        <v>1.4592809999999999E-2</v>
      </c>
      <c r="N219" s="11">
        <v>1.298203E-2</v>
      </c>
      <c r="O219" s="11">
        <v>1.8238560000000001E-2</v>
      </c>
      <c r="P219" s="11">
        <v>1.255131E-2</v>
      </c>
      <c r="Q219" s="11">
        <v>1.705309E-2</v>
      </c>
      <c r="R219" s="11">
        <v>2.4772329999999999E-2</v>
      </c>
      <c r="S219" s="11"/>
      <c r="T219" s="11">
        <v>5.3059000000000002E-2</v>
      </c>
      <c r="U219" s="11">
        <v>7.8222089999999994E-2</v>
      </c>
      <c r="V219" s="11">
        <v>4.4451930000000001E-2</v>
      </c>
      <c r="W219" s="11">
        <v>4.4107670000000002E-2</v>
      </c>
      <c r="X219" s="11">
        <v>4.0159479999999997E-2</v>
      </c>
      <c r="Y219" s="11">
        <v>4.2235010000000003E-2</v>
      </c>
      <c r="Z219" s="11">
        <v>5.3299609999999997E-2</v>
      </c>
      <c r="AA219" s="11">
        <v>4.4744810000000003E-2</v>
      </c>
      <c r="AB219" s="11"/>
      <c r="AC219" s="11">
        <v>2.093159E-2</v>
      </c>
      <c r="AD219" s="11">
        <v>2.4532720000000001E-2</v>
      </c>
      <c r="AE219" s="11">
        <v>1.6066759999999999E-2</v>
      </c>
      <c r="AF219" s="11">
        <v>1.7754880000000001E-2</v>
      </c>
      <c r="AG219" s="11">
        <v>9.7901399999999993E-3</v>
      </c>
      <c r="AH219" s="11">
        <v>1.526287E-2</v>
      </c>
      <c r="AI219" s="11">
        <v>1.7895350000000001E-2</v>
      </c>
      <c r="AJ219" s="11">
        <v>1.8878579999999999E-2</v>
      </c>
      <c r="AK219" s="11"/>
    </row>
    <row r="220" spans="1:37" x14ac:dyDescent="0.2">
      <c r="A220" s="6">
        <v>42.8</v>
      </c>
      <c r="B220" s="11">
        <v>2.4896829999999998E-2</v>
      </c>
      <c r="C220" s="11">
        <v>2.7813709999999998E-2</v>
      </c>
      <c r="D220" s="11">
        <v>3.078096E-2</v>
      </c>
      <c r="E220" s="11">
        <v>2.400623E-2</v>
      </c>
      <c r="F220" s="11">
        <v>2.8888670000000002E-2</v>
      </c>
      <c r="G220" s="11">
        <v>1.7019179999999998E-2</v>
      </c>
      <c r="H220" s="11">
        <v>3.1362349999999997E-2</v>
      </c>
      <c r="I220" s="11">
        <v>2.2289400000000001E-2</v>
      </c>
      <c r="J220" s="11"/>
      <c r="K220" s="11">
        <v>2.3362109999999998E-2</v>
      </c>
      <c r="L220" s="11">
        <v>1.6634940000000001E-2</v>
      </c>
      <c r="M220" s="11">
        <v>1.7532780000000001E-2</v>
      </c>
      <c r="N220" s="11">
        <v>1.698444E-2</v>
      </c>
      <c r="O220" s="11">
        <v>1.7606219999999999E-2</v>
      </c>
      <c r="P220" s="11">
        <v>1.4783009999999999E-2</v>
      </c>
      <c r="Q220" s="11">
        <v>1.9426479999999999E-2</v>
      </c>
      <c r="R220" s="11">
        <v>2.329382E-2</v>
      </c>
      <c r="S220" s="11"/>
      <c r="T220" s="11">
        <v>5.336229E-2</v>
      </c>
      <c r="U220" s="11">
        <v>7.6723529999999998E-2</v>
      </c>
      <c r="V220" s="11">
        <v>4.5246630000000003E-2</v>
      </c>
      <c r="W220" s="11">
        <v>4.4009880000000001E-2</v>
      </c>
      <c r="X220" s="11">
        <v>4.0338859999999997E-2</v>
      </c>
      <c r="Y220" s="11">
        <v>4.0530669999999998E-2</v>
      </c>
      <c r="Z220" s="11">
        <v>5.6947959999999999E-2</v>
      </c>
      <c r="AA220" s="11">
        <v>5.1612579999999998E-2</v>
      </c>
      <c r="AB220" s="11"/>
      <c r="AC220" s="11">
        <v>2.317025E-2</v>
      </c>
      <c r="AD220" s="11">
        <v>2.638246E-2</v>
      </c>
      <c r="AE220" s="11">
        <v>1.531042E-2</v>
      </c>
      <c r="AF220" s="11">
        <v>1.5937949999999999E-2</v>
      </c>
      <c r="AG220" s="11">
        <v>1.358783E-2</v>
      </c>
      <c r="AH220" s="11">
        <v>1.398772E-2</v>
      </c>
      <c r="AI220" s="11">
        <v>1.7059649999999999E-2</v>
      </c>
      <c r="AJ220" s="11">
        <v>2.4021629999999999E-2</v>
      </c>
      <c r="AK220" s="11"/>
    </row>
    <row r="221" spans="1:37" x14ac:dyDescent="0.2">
      <c r="A221" s="6">
        <v>43</v>
      </c>
      <c r="B221" s="11">
        <v>2.8414060000000001E-2</v>
      </c>
      <c r="C221" s="11">
        <v>3.1690419999999997E-2</v>
      </c>
      <c r="D221" s="11">
        <v>2.856877E-2</v>
      </c>
      <c r="E221" s="11">
        <v>2.04675E-2</v>
      </c>
      <c r="F221" s="11">
        <v>2.4250810000000001E-2</v>
      </c>
      <c r="G221" s="11">
        <v>1.6923319999999999E-2</v>
      </c>
      <c r="H221" s="11">
        <v>3.1843990000000003E-2</v>
      </c>
      <c r="I221" s="11">
        <v>1.8753329999999999E-2</v>
      </c>
      <c r="J221" s="11"/>
      <c r="K221" s="11">
        <v>1.7251559999999999E-2</v>
      </c>
      <c r="L221" s="11">
        <v>1.9857739999999999E-2</v>
      </c>
      <c r="M221" s="11">
        <v>1.4560399999999999E-2</v>
      </c>
      <c r="N221" s="11">
        <v>1.71001E-2</v>
      </c>
      <c r="O221" s="11">
        <v>1.9980069999999999E-2</v>
      </c>
      <c r="P221" s="11">
        <v>1.7202660000000002E-2</v>
      </c>
      <c r="Q221" s="11">
        <v>1.9654810000000002E-2</v>
      </c>
      <c r="R221" s="11">
        <v>2.2639599999999999E-2</v>
      </c>
      <c r="S221" s="11"/>
      <c r="T221" s="11">
        <v>5.5127349999999999E-2</v>
      </c>
      <c r="U221" s="11">
        <v>7.8032909999999997E-2</v>
      </c>
      <c r="V221" s="11">
        <v>4.270492E-2</v>
      </c>
      <c r="W221" s="11">
        <v>4.3290509999999997E-2</v>
      </c>
      <c r="X221" s="11">
        <v>4.2830310000000003E-2</v>
      </c>
      <c r="Y221" s="11">
        <v>4.2457330000000001E-2</v>
      </c>
      <c r="Z221" s="11">
        <v>5.4358459999999997E-2</v>
      </c>
      <c r="AA221" s="11">
        <v>4.8804350000000003E-2</v>
      </c>
      <c r="AB221" s="11"/>
      <c r="AC221" s="11">
        <v>1.923687E-2</v>
      </c>
      <c r="AD221" s="11">
        <v>2.5269839999999998E-2</v>
      </c>
      <c r="AE221" s="11">
        <v>1.388387E-2</v>
      </c>
      <c r="AF221" s="11">
        <v>8.2193100000000005E-3</v>
      </c>
      <c r="AG221" s="11">
        <v>1.250603E-2</v>
      </c>
      <c r="AH221" s="11">
        <v>1.3430879999999999E-2</v>
      </c>
      <c r="AI221" s="11">
        <v>1.7336770000000001E-2</v>
      </c>
      <c r="AJ221" s="11">
        <v>1.697268E-2</v>
      </c>
      <c r="AK221" s="11"/>
    </row>
    <row r="222" spans="1:37" x14ac:dyDescent="0.2">
      <c r="A222" s="6">
        <v>43.2</v>
      </c>
      <c r="B222" s="11">
        <v>3.075862E-2</v>
      </c>
      <c r="C222" s="11">
        <v>2.7535460000000001E-2</v>
      </c>
      <c r="D222" s="11">
        <v>2.4161309999999998E-2</v>
      </c>
      <c r="E222" s="11">
        <v>2.2224879999999999E-2</v>
      </c>
      <c r="F222" s="11">
        <v>2.5881609999999999E-2</v>
      </c>
      <c r="G222" s="11">
        <v>1.5889090000000002E-2</v>
      </c>
      <c r="H222" s="11">
        <v>3.1895340000000001E-2</v>
      </c>
      <c r="I222" s="11">
        <v>1.9693970000000002E-2</v>
      </c>
      <c r="J222" s="11"/>
      <c r="K222" s="11">
        <v>1.6891590000000001E-2</v>
      </c>
      <c r="L222" s="11">
        <v>1.9430699999999999E-2</v>
      </c>
      <c r="M222" s="11">
        <v>1.7833990000000001E-2</v>
      </c>
      <c r="N222" s="11">
        <v>1.805644E-2</v>
      </c>
      <c r="O222" s="11">
        <v>1.9370060000000001E-2</v>
      </c>
      <c r="P222" s="11">
        <v>1.456376E-2</v>
      </c>
      <c r="Q222" s="11">
        <v>2.12059E-2</v>
      </c>
      <c r="R222" s="11">
        <v>2.2805490000000001E-2</v>
      </c>
      <c r="S222" s="11"/>
      <c r="T222" s="11">
        <v>5.3345650000000001E-2</v>
      </c>
      <c r="U222" s="11">
        <v>7.7721719999999994E-2</v>
      </c>
      <c r="V222" s="11">
        <v>4.5726129999999997E-2</v>
      </c>
      <c r="W222" s="11">
        <v>4.3746989999999999E-2</v>
      </c>
      <c r="X222" s="11">
        <v>4.0336070000000002E-2</v>
      </c>
      <c r="Y222" s="11">
        <v>3.7907419999999997E-2</v>
      </c>
      <c r="Z222" s="11">
        <v>5.4989660000000003E-2</v>
      </c>
      <c r="AA222" s="11">
        <v>5.011819E-2</v>
      </c>
      <c r="AB222" s="11"/>
      <c r="AC222" s="11">
        <v>2.0766730000000001E-2</v>
      </c>
      <c r="AD222" s="11">
        <v>2.2596020000000001E-2</v>
      </c>
      <c r="AE222" s="11">
        <v>1.6393060000000001E-2</v>
      </c>
      <c r="AF222" s="11">
        <v>1.327388E-2</v>
      </c>
      <c r="AG222" s="11">
        <v>1.428459E-2</v>
      </c>
      <c r="AH222" s="11">
        <v>1.549947E-2</v>
      </c>
      <c r="AI222" s="11">
        <v>1.89836E-2</v>
      </c>
      <c r="AJ222" s="11">
        <v>1.8783190000000002E-2</v>
      </c>
      <c r="AK222" s="11"/>
    </row>
    <row r="223" spans="1:37" x14ac:dyDescent="0.2">
      <c r="A223" s="6">
        <v>43.4</v>
      </c>
      <c r="B223" s="11">
        <v>2.82454E-2</v>
      </c>
      <c r="C223" s="11">
        <v>2.6774240000000001E-2</v>
      </c>
      <c r="D223" s="11">
        <v>2.9237889999999999E-2</v>
      </c>
      <c r="E223" s="11">
        <v>2.2157659999999999E-2</v>
      </c>
      <c r="F223" s="11">
        <v>2.73417E-2</v>
      </c>
      <c r="G223" s="11">
        <v>1.303175E-2</v>
      </c>
      <c r="H223" s="11">
        <v>2.6108849999999999E-2</v>
      </c>
      <c r="I223" s="11">
        <v>1.80336E-2</v>
      </c>
      <c r="J223" s="11"/>
      <c r="K223" s="11">
        <v>2.1467900000000002E-2</v>
      </c>
      <c r="L223" s="11">
        <v>1.7499420000000002E-2</v>
      </c>
      <c r="M223" s="11">
        <v>1.7190520000000001E-2</v>
      </c>
      <c r="N223" s="11">
        <v>1.411625E-2</v>
      </c>
      <c r="O223" s="11">
        <v>2.2036900000000002E-2</v>
      </c>
      <c r="P223" s="11">
        <v>1.3675629999999999E-2</v>
      </c>
      <c r="Q223" s="11">
        <v>2.046945E-2</v>
      </c>
      <c r="R223" s="11">
        <v>2.4629350000000001E-2</v>
      </c>
      <c r="S223" s="11"/>
      <c r="T223" s="11">
        <v>5.4005749999999998E-2</v>
      </c>
      <c r="U223" s="11">
        <v>7.5099150000000003E-2</v>
      </c>
      <c r="V223" s="11">
        <v>4.525933E-2</v>
      </c>
      <c r="W223" s="11">
        <v>4.2518239999999999E-2</v>
      </c>
      <c r="X223" s="11">
        <v>3.9359480000000002E-2</v>
      </c>
      <c r="Y223" s="11">
        <v>4.3828899999999997E-2</v>
      </c>
      <c r="Z223" s="11">
        <v>5.4292819999999999E-2</v>
      </c>
      <c r="AA223" s="11">
        <v>4.657932E-2</v>
      </c>
      <c r="AB223" s="11"/>
      <c r="AC223" s="11">
        <v>2.7637410000000001E-2</v>
      </c>
      <c r="AD223" s="11">
        <v>2.3828749999999999E-2</v>
      </c>
      <c r="AE223" s="11">
        <v>1.8182779999999999E-2</v>
      </c>
      <c r="AF223" s="11">
        <v>1.308225E-2</v>
      </c>
      <c r="AG223" s="11">
        <v>1.480647E-2</v>
      </c>
      <c r="AH223" s="11">
        <v>9.4975400000000005E-3</v>
      </c>
      <c r="AI223" s="11">
        <v>1.444031E-2</v>
      </c>
      <c r="AJ223" s="11">
        <v>1.966714E-2</v>
      </c>
      <c r="AK223" s="11"/>
    </row>
    <row r="224" spans="1:37" x14ac:dyDescent="0.2">
      <c r="A224" s="6">
        <v>43.6</v>
      </c>
      <c r="B224" s="11">
        <v>3.035786E-2</v>
      </c>
      <c r="C224" s="11">
        <v>2.499111E-2</v>
      </c>
      <c r="D224" s="11">
        <v>3.1823799999999999E-2</v>
      </c>
      <c r="E224" s="11">
        <v>2.2772939999999998E-2</v>
      </c>
      <c r="F224" s="11">
        <v>2.8255559999999999E-2</v>
      </c>
      <c r="G224" s="11">
        <v>1.5224629999999999E-2</v>
      </c>
      <c r="H224" s="11">
        <v>2.889166E-2</v>
      </c>
      <c r="I224" s="11">
        <v>2.14161E-2</v>
      </c>
      <c r="J224" s="11"/>
      <c r="K224" s="11">
        <v>1.898302E-2</v>
      </c>
      <c r="L224" s="11">
        <v>1.574766E-2</v>
      </c>
      <c r="M224" s="11">
        <v>1.6098020000000001E-2</v>
      </c>
      <c r="N224" s="11">
        <v>1.8347800000000001E-2</v>
      </c>
      <c r="O224" s="11">
        <v>1.7374959999999998E-2</v>
      </c>
      <c r="P224" s="11">
        <v>1.3475620000000001E-2</v>
      </c>
      <c r="Q224" s="11">
        <v>2.3272790000000002E-2</v>
      </c>
      <c r="R224" s="11">
        <v>2.249694E-2</v>
      </c>
      <c r="S224" s="11"/>
      <c r="T224" s="11">
        <v>5.3657759999999999E-2</v>
      </c>
      <c r="U224" s="11">
        <v>8.1360199999999994E-2</v>
      </c>
      <c r="V224" s="11">
        <v>4.0757290000000002E-2</v>
      </c>
      <c r="W224" s="11">
        <v>4.0523000000000003E-2</v>
      </c>
      <c r="X224" s="11">
        <v>4.2706689999999999E-2</v>
      </c>
      <c r="Y224" s="11">
        <v>3.4637260000000003E-2</v>
      </c>
      <c r="Z224" s="11">
        <v>5.4248350000000001E-2</v>
      </c>
      <c r="AA224" s="11">
        <v>5.2191939999999999E-2</v>
      </c>
      <c r="AB224" s="11"/>
      <c r="AC224" s="11">
        <v>2.3626379999999999E-2</v>
      </c>
      <c r="AD224" s="11">
        <v>2.6785980000000001E-2</v>
      </c>
      <c r="AE224" s="11">
        <v>1.419203E-2</v>
      </c>
      <c r="AF224" s="11">
        <v>1.2483569999999999E-2</v>
      </c>
      <c r="AG224" s="11">
        <v>1.116471E-2</v>
      </c>
      <c r="AH224" s="11">
        <v>1.7798499999999998E-2</v>
      </c>
      <c r="AI224" s="11">
        <v>1.8060929999999999E-2</v>
      </c>
      <c r="AJ224" s="11">
        <v>1.832174E-2</v>
      </c>
      <c r="AK224" s="11"/>
    </row>
    <row r="225" spans="1:37" x14ac:dyDescent="0.2">
      <c r="A225" s="6">
        <v>43.8</v>
      </c>
      <c r="B225" s="11">
        <v>2.8118170000000001E-2</v>
      </c>
      <c r="C225" s="11">
        <v>3.0023770000000002E-2</v>
      </c>
      <c r="D225" s="11">
        <v>2.6117649999999999E-2</v>
      </c>
      <c r="E225" s="11">
        <v>1.9811619999999999E-2</v>
      </c>
      <c r="F225" s="11">
        <v>2.5199470000000002E-2</v>
      </c>
      <c r="G225" s="11">
        <v>1.3836879999999999E-2</v>
      </c>
      <c r="H225" s="11">
        <v>2.7543959999999999E-2</v>
      </c>
      <c r="I225" s="11">
        <v>2.134759E-2</v>
      </c>
      <c r="J225" s="11"/>
      <c r="K225" s="11">
        <v>2.1738690000000001E-2</v>
      </c>
      <c r="L225" s="11">
        <v>1.760805E-2</v>
      </c>
      <c r="M225" s="11">
        <v>1.6309669999999998E-2</v>
      </c>
      <c r="N225" s="11">
        <v>1.1480209999999999E-2</v>
      </c>
      <c r="O225" s="11">
        <v>1.7931490000000001E-2</v>
      </c>
      <c r="P225" s="11">
        <v>1.145578E-2</v>
      </c>
      <c r="Q225" s="11">
        <v>1.9697889999999999E-2</v>
      </c>
      <c r="R225" s="11">
        <v>2.6325060000000001E-2</v>
      </c>
      <c r="S225" s="11"/>
      <c r="T225" s="11">
        <v>5.4777869999999999E-2</v>
      </c>
      <c r="U225" s="11">
        <v>7.8907500000000005E-2</v>
      </c>
      <c r="V225" s="11">
        <v>4.0613959999999998E-2</v>
      </c>
      <c r="W225" s="11">
        <v>3.9172619999999998E-2</v>
      </c>
      <c r="X225" s="11">
        <v>4.3989100000000003E-2</v>
      </c>
      <c r="Y225" s="11">
        <v>3.9368420000000001E-2</v>
      </c>
      <c r="Z225" s="11">
        <v>4.7548779999999999E-2</v>
      </c>
      <c r="AA225" s="11">
        <v>5.3425159999999999E-2</v>
      </c>
      <c r="AB225" s="11"/>
      <c r="AC225" s="11">
        <v>1.6749650000000001E-2</v>
      </c>
      <c r="AD225" s="11">
        <v>2.5996470000000001E-2</v>
      </c>
      <c r="AE225" s="11">
        <v>1.4174010000000001E-2</v>
      </c>
      <c r="AF225" s="11">
        <v>1.4179260000000001E-2</v>
      </c>
      <c r="AG225" s="11">
        <v>1.233946E-2</v>
      </c>
      <c r="AH225" s="11">
        <v>1.1623390000000001E-2</v>
      </c>
      <c r="AI225" s="11">
        <v>1.676677E-2</v>
      </c>
      <c r="AJ225" s="11">
        <v>2.010029E-2</v>
      </c>
      <c r="AK225" s="11"/>
    </row>
    <row r="226" spans="1:37" x14ac:dyDescent="0.2">
      <c r="A226" s="6">
        <v>44</v>
      </c>
      <c r="B226" s="11">
        <v>2.7756650000000001E-2</v>
      </c>
      <c r="C226" s="11">
        <v>2.8190610000000001E-2</v>
      </c>
      <c r="D226" s="11">
        <v>2.84452E-2</v>
      </c>
      <c r="E226" s="11">
        <v>1.966466E-2</v>
      </c>
      <c r="F226" s="11">
        <v>2.6484549999999999E-2</v>
      </c>
      <c r="G226" s="11">
        <v>1.7553550000000001E-2</v>
      </c>
      <c r="H226" s="11">
        <v>3.008021E-2</v>
      </c>
      <c r="I226" s="11">
        <v>2.493395E-2</v>
      </c>
      <c r="J226" s="11"/>
      <c r="K226" s="11">
        <v>1.9075620000000001E-2</v>
      </c>
      <c r="L226" s="11">
        <v>1.5952629999999999E-2</v>
      </c>
      <c r="M226" s="11">
        <v>1.9315659999999998E-2</v>
      </c>
      <c r="N226" s="11">
        <v>1.7499819999999999E-2</v>
      </c>
      <c r="O226" s="11">
        <v>2.1010919999999999E-2</v>
      </c>
      <c r="P226" s="11">
        <v>1.375913E-2</v>
      </c>
      <c r="Q226" s="11">
        <v>2.0841109999999999E-2</v>
      </c>
      <c r="R226" s="11">
        <v>2.21359E-2</v>
      </c>
      <c r="S226" s="11"/>
      <c r="T226" s="11">
        <v>5.3499270000000002E-2</v>
      </c>
      <c r="U226" s="11">
        <v>8.0411380000000005E-2</v>
      </c>
      <c r="V226" s="11">
        <v>4.5211889999999998E-2</v>
      </c>
      <c r="W226" s="11">
        <v>4.1830619999999999E-2</v>
      </c>
      <c r="X226" s="11">
        <v>4.037665E-2</v>
      </c>
      <c r="Y226" s="11">
        <v>4.273598E-2</v>
      </c>
      <c r="Z226" s="11">
        <v>5.3600200000000001E-2</v>
      </c>
      <c r="AA226" s="11">
        <v>4.8907920000000001E-2</v>
      </c>
      <c r="AB226" s="11"/>
      <c r="AC226" s="11">
        <v>2.3069409999999999E-2</v>
      </c>
      <c r="AD226" s="11">
        <v>2.4963340000000001E-2</v>
      </c>
      <c r="AE226" s="11">
        <v>1.6375560000000001E-2</v>
      </c>
      <c r="AF226" s="11">
        <v>1.5755209999999999E-2</v>
      </c>
      <c r="AG226" s="11">
        <v>1.3783439999999999E-2</v>
      </c>
      <c r="AH226" s="11">
        <v>1.3036849999999999E-2</v>
      </c>
      <c r="AI226" s="11">
        <v>1.7553099999999999E-2</v>
      </c>
      <c r="AJ226" s="11">
        <v>1.828581E-2</v>
      </c>
      <c r="AK226" s="11"/>
    </row>
    <row r="227" spans="1:37" x14ac:dyDescent="0.2">
      <c r="A227" s="6">
        <v>44.2</v>
      </c>
      <c r="B227" s="11">
        <v>3.135628E-2</v>
      </c>
      <c r="C227" s="11">
        <v>2.570507E-2</v>
      </c>
      <c r="D227" s="11">
        <v>2.9418980000000001E-2</v>
      </c>
      <c r="E227" s="11">
        <v>1.8566320000000001E-2</v>
      </c>
      <c r="F227" s="11">
        <v>2.3815639999999999E-2</v>
      </c>
      <c r="G227" s="11">
        <v>1.8928819999999999E-2</v>
      </c>
      <c r="H227" s="11">
        <v>3.2069250000000001E-2</v>
      </c>
      <c r="I227" s="11">
        <v>2.397852E-2</v>
      </c>
      <c r="J227" s="11"/>
      <c r="K227" s="11">
        <v>2.3886540000000001E-2</v>
      </c>
      <c r="L227" s="11">
        <v>1.793368E-2</v>
      </c>
      <c r="M227" s="11">
        <v>1.374685E-2</v>
      </c>
      <c r="N227" s="11">
        <v>1.9360189999999999E-2</v>
      </c>
      <c r="O227" s="11">
        <v>2.1209950000000002E-2</v>
      </c>
      <c r="P227" s="11">
        <v>1.263068E-2</v>
      </c>
      <c r="Q227" s="11">
        <v>1.7160149999999999E-2</v>
      </c>
      <c r="R227" s="11">
        <v>2.44966E-2</v>
      </c>
      <c r="S227" s="11"/>
      <c r="T227" s="11">
        <v>5.0828470000000001E-2</v>
      </c>
      <c r="U227" s="11">
        <v>7.5178510000000004E-2</v>
      </c>
      <c r="V227" s="11">
        <v>4.3192410000000001E-2</v>
      </c>
      <c r="W227" s="11">
        <v>4.3370730000000003E-2</v>
      </c>
      <c r="X227" s="11">
        <v>4.4119459999999999E-2</v>
      </c>
      <c r="Y227" s="11">
        <v>4.0237160000000001E-2</v>
      </c>
      <c r="Z227" s="11">
        <v>5.35437E-2</v>
      </c>
      <c r="AA227" s="11">
        <v>4.588064E-2</v>
      </c>
      <c r="AB227" s="11"/>
      <c r="AC227" s="11">
        <v>2.5832529999999999E-2</v>
      </c>
      <c r="AD227" s="11">
        <v>2.1999250000000001E-2</v>
      </c>
      <c r="AE227" s="11">
        <v>1.5738249999999999E-2</v>
      </c>
      <c r="AF227" s="11">
        <v>1.6499010000000001E-2</v>
      </c>
      <c r="AG227" s="11">
        <v>1.234995E-2</v>
      </c>
      <c r="AH227" s="11">
        <v>1.178356E-2</v>
      </c>
      <c r="AI227" s="11">
        <v>1.9435770000000002E-2</v>
      </c>
      <c r="AJ227" s="11">
        <v>1.8485870000000001E-2</v>
      </c>
      <c r="AK227" s="11"/>
    </row>
    <row r="228" spans="1:37" x14ac:dyDescent="0.2">
      <c r="A228" s="6">
        <v>44.4</v>
      </c>
      <c r="B228" s="11">
        <v>3.0342939999999999E-2</v>
      </c>
      <c r="C228" s="11">
        <v>2.7286000000000001E-2</v>
      </c>
      <c r="D228" s="11">
        <v>3.0295389999999998E-2</v>
      </c>
      <c r="E228" s="11">
        <v>2.0498880000000001E-2</v>
      </c>
      <c r="F228" s="11">
        <v>2.9523480000000001E-2</v>
      </c>
      <c r="G228" s="11">
        <v>1.1441939999999999E-2</v>
      </c>
      <c r="H228" s="11">
        <v>3.1759540000000003E-2</v>
      </c>
      <c r="I228" s="11">
        <v>1.698622E-2</v>
      </c>
      <c r="J228" s="11"/>
      <c r="K228" s="11">
        <v>2.3457860000000001E-2</v>
      </c>
      <c r="L228" s="11">
        <v>1.9414359999999999E-2</v>
      </c>
      <c r="M228" s="11">
        <v>1.5534559999999999E-2</v>
      </c>
      <c r="N228" s="11">
        <v>1.7698780000000001E-2</v>
      </c>
      <c r="O228" s="11">
        <v>1.8872900000000001E-2</v>
      </c>
      <c r="P228" s="11">
        <v>1.201585E-2</v>
      </c>
      <c r="Q228" s="11">
        <v>2.0498140000000001E-2</v>
      </c>
      <c r="R228" s="11">
        <v>2.6599680000000001E-2</v>
      </c>
      <c r="S228" s="11"/>
      <c r="T228" s="11">
        <v>5.4799960000000002E-2</v>
      </c>
      <c r="U228" s="11">
        <v>7.6412480000000005E-2</v>
      </c>
      <c r="V228" s="11">
        <v>4.4395219999999999E-2</v>
      </c>
      <c r="W228" s="11">
        <v>4.3026290000000002E-2</v>
      </c>
      <c r="X228" s="11">
        <v>4.169556E-2</v>
      </c>
      <c r="Y228" s="11">
        <v>4.0105019999999998E-2</v>
      </c>
      <c r="Z228" s="11">
        <v>5.2927299999999997E-2</v>
      </c>
      <c r="AA228" s="11">
        <v>5.0678969999999997E-2</v>
      </c>
      <c r="AB228" s="11"/>
      <c r="AC228" s="11">
        <v>2.106599E-2</v>
      </c>
      <c r="AD228" s="11">
        <v>2.7421259999999999E-2</v>
      </c>
      <c r="AE228" s="11">
        <v>1.441858E-2</v>
      </c>
      <c r="AF228" s="11">
        <v>1.306738E-2</v>
      </c>
      <c r="AG228" s="11">
        <v>1.234034E-2</v>
      </c>
      <c r="AH228" s="11">
        <v>1.129581E-2</v>
      </c>
      <c r="AI228" s="11">
        <v>1.7858760000000001E-2</v>
      </c>
      <c r="AJ228" s="11">
        <v>1.521174E-2</v>
      </c>
      <c r="AK228" s="11"/>
    </row>
    <row r="229" spans="1:37" x14ac:dyDescent="0.2">
      <c r="A229" s="6">
        <v>44.6</v>
      </c>
      <c r="B229" s="11">
        <v>2.662689E-2</v>
      </c>
      <c r="C229" s="11">
        <v>2.9847700000000001E-2</v>
      </c>
      <c r="D229" s="11">
        <v>3.0546469999999999E-2</v>
      </c>
      <c r="E229" s="11">
        <v>2.1778809999999999E-2</v>
      </c>
      <c r="F229" s="11">
        <v>2.7571459999999999E-2</v>
      </c>
      <c r="G229" s="11">
        <v>1.1445189999999999E-2</v>
      </c>
      <c r="H229" s="11">
        <v>3.0444740000000001E-2</v>
      </c>
      <c r="I229" s="11">
        <v>1.758705E-2</v>
      </c>
      <c r="J229" s="11"/>
      <c r="K229" s="11">
        <v>2.1940729999999999E-2</v>
      </c>
      <c r="L229" s="11">
        <v>1.8625590000000001E-2</v>
      </c>
      <c r="M229" s="11">
        <v>1.499202E-2</v>
      </c>
      <c r="N229" s="11">
        <v>1.785256E-2</v>
      </c>
      <c r="O229" s="11">
        <v>1.9020639999999998E-2</v>
      </c>
      <c r="P229" s="11">
        <v>1.8481870000000001E-2</v>
      </c>
      <c r="Q229" s="11">
        <v>2.5074619999999999E-2</v>
      </c>
      <c r="R229" s="11">
        <v>2.3961509999999998E-2</v>
      </c>
      <c r="S229" s="11"/>
      <c r="T229" s="11">
        <v>5.0701049999999998E-2</v>
      </c>
      <c r="U229" s="11">
        <v>7.7278379999999994E-2</v>
      </c>
      <c r="V229" s="11">
        <v>4.4616009999999998E-2</v>
      </c>
      <c r="W229" s="11">
        <v>4.2075090000000002E-2</v>
      </c>
      <c r="X229" s="11">
        <v>4.0469049999999999E-2</v>
      </c>
      <c r="Y229" s="11">
        <v>4.3670710000000001E-2</v>
      </c>
      <c r="Z229" s="11">
        <v>5.2018599999999998E-2</v>
      </c>
      <c r="AA229" s="11">
        <v>5.0927640000000003E-2</v>
      </c>
      <c r="AB229" s="11"/>
      <c r="AC229" s="11">
        <v>2.3618589999999998E-2</v>
      </c>
      <c r="AD229" s="11">
        <v>2.4641070000000001E-2</v>
      </c>
      <c r="AE229" s="11">
        <v>1.495675E-2</v>
      </c>
      <c r="AF229" s="11">
        <v>1.3101420000000001E-2</v>
      </c>
      <c r="AG229" s="11">
        <v>9.5380599999999992E-3</v>
      </c>
      <c r="AH229" s="11">
        <v>1.169861E-2</v>
      </c>
      <c r="AI229" s="11">
        <v>1.8170209999999999E-2</v>
      </c>
      <c r="AJ229" s="11">
        <v>1.6793539999999999E-2</v>
      </c>
      <c r="AK229" s="11"/>
    </row>
    <row r="230" spans="1:37" x14ac:dyDescent="0.2">
      <c r="A230" s="6">
        <v>44.8</v>
      </c>
      <c r="B230" s="11">
        <v>3.0181650000000001E-2</v>
      </c>
      <c r="C230" s="11">
        <v>3.3924610000000001E-2</v>
      </c>
      <c r="D230" s="11">
        <v>3.047302E-2</v>
      </c>
      <c r="E230" s="11">
        <v>2.0947690000000001E-2</v>
      </c>
      <c r="F230" s="11">
        <v>3.012712E-2</v>
      </c>
      <c r="G230" s="11">
        <v>1.6400649999999999E-2</v>
      </c>
      <c r="H230" s="11">
        <v>3.0443629999999999E-2</v>
      </c>
      <c r="I230" s="11">
        <v>1.813095E-2</v>
      </c>
      <c r="J230" s="11"/>
      <c r="K230" s="11">
        <v>2.4283590000000001E-2</v>
      </c>
      <c r="L230" s="11">
        <v>1.7859549999999998E-2</v>
      </c>
      <c r="M230" s="11">
        <v>1.6004290000000001E-2</v>
      </c>
      <c r="N230" s="11">
        <v>1.9732510000000002E-2</v>
      </c>
      <c r="O230" s="11">
        <v>2.0965399999999999E-2</v>
      </c>
      <c r="P230" s="11">
        <v>2.0401559999999999E-2</v>
      </c>
      <c r="Q230" s="11">
        <v>2.4332989999999999E-2</v>
      </c>
      <c r="R230" s="11">
        <v>2.7848040000000001E-2</v>
      </c>
      <c r="S230" s="11"/>
      <c r="T230" s="11">
        <v>4.9919100000000001E-2</v>
      </c>
      <c r="U230" s="11">
        <v>7.7745439999999999E-2</v>
      </c>
      <c r="V230" s="11">
        <v>4.1898789999999998E-2</v>
      </c>
      <c r="W230" s="11">
        <v>3.8762829999999998E-2</v>
      </c>
      <c r="X230" s="11">
        <v>4.1598129999999997E-2</v>
      </c>
      <c r="Y230" s="11">
        <v>4.176974E-2</v>
      </c>
      <c r="Z230" s="11">
        <v>5.2117650000000001E-2</v>
      </c>
      <c r="AA230" s="11">
        <v>4.8518970000000002E-2</v>
      </c>
      <c r="AB230" s="11"/>
      <c r="AC230" s="11">
        <v>2.479247E-2</v>
      </c>
      <c r="AD230" s="11">
        <v>2.026671E-2</v>
      </c>
      <c r="AE230" s="11">
        <v>1.8814830000000001E-2</v>
      </c>
      <c r="AF230" s="11">
        <v>1.5878630000000001E-2</v>
      </c>
      <c r="AG230" s="11">
        <v>1.533149E-2</v>
      </c>
      <c r="AH230" s="11">
        <v>1.233968E-2</v>
      </c>
      <c r="AI230" s="11">
        <v>1.7377699999999999E-2</v>
      </c>
      <c r="AJ230" s="11">
        <v>2.094037E-2</v>
      </c>
      <c r="AK230" s="11"/>
    </row>
    <row r="231" spans="1:37" x14ac:dyDescent="0.2">
      <c r="A231" s="6">
        <v>45</v>
      </c>
      <c r="B231" s="11">
        <v>2.917138E-2</v>
      </c>
      <c r="C231" s="11">
        <v>3.04672E-2</v>
      </c>
      <c r="D231" s="11">
        <v>2.971644E-2</v>
      </c>
      <c r="E231" s="11">
        <v>1.7254209999999999E-2</v>
      </c>
      <c r="F231" s="11">
        <v>2.818201E-2</v>
      </c>
      <c r="G231" s="11">
        <v>1.589204E-2</v>
      </c>
      <c r="H231" s="11">
        <v>3.2462900000000003E-2</v>
      </c>
      <c r="I231" s="11">
        <v>1.7545129999999999E-2</v>
      </c>
      <c r="J231" s="11"/>
      <c r="K231" s="11">
        <v>2.4624469999999999E-2</v>
      </c>
      <c r="L231" s="11">
        <v>1.6051820000000001E-2</v>
      </c>
      <c r="M231" s="11">
        <v>1.7546590000000001E-2</v>
      </c>
      <c r="N231" s="11">
        <v>1.6892819999999999E-2</v>
      </c>
      <c r="O231" s="11">
        <v>2.0031899999999998E-2</v>
      </c>
      <c r="P231" s="11">
        <v>1.5838669999999999E-2</v>
      </c>
      <c r="Q231" s="11">
        <v>2.1983180000000001E-2</v>
      </c>
      <c r="R231" s="11">
        <v>2.099589E-2</v>
      </c>
      <c r="S231" s="11"/>
      <c r="T231" s="11">
        <v>5.5454990000000003E-2</v>
      </c>
      <c r="U231" s="11">
        <v>7.3890250000000005E-2</v>
      </c>
      <c r="V231" s="11">
        <v>4.2485349999999998E-2</v>
      </c>
      <c r="W231" s="11">
        <v>4.1427650000000003E-2</v>
      </c>
      <c r="X231" s="11">
        <v>4.5416970000000001E-2</v>
      </c>
      <c r="Y231" s="11">
        <v>4.1632170000000003E-2</v>
      </c>
      <c r="Z231" s="11">
        <v>5.3996469999999998E-2</v>
      </c>
      <c r="AA231" s="11">
        <v>4.8380399999999997E-2</v>
      </c>
      <c r="AB231" s="11"/>
      <c r="AC231" s="11">
        <v>2.5437899999999999E-2</v>
      </c>
      <c r="AD231" s="11">
        <v>2.3911829999999999E-2</v>
      </c>
      <c r="AE231" s="11">
        <v>1.6659589999999998E-2</v>
      </c>
      <c r="AF231" s="11">
        <v>1.6621859999999999E-2</v>
      </c>
      <c r="AG231" s="11">
        <v>1.0460270000000001E-2</v>
      </c>
      <c r="AH231" s="11">
        <v>1.2339330000000001E-2</v>
      </c>
      <c r="AI231" s="11">
        <v>1.642323E-2</v>
      </c>
      <c r="AJ231" s="11">
        <v>2.234367E-2</v>
      </c>
      <c r="AK231" s="11"/>
    </row>
    <row r="232" spans="1:37" x14ac:dyDescent="0.2">
      <c r="A232" s="6">
        <v>45.2</v>
      </c>
      <c r="B232" s="11">
        <v>2.6632889999999999E-2</v>
      </c>
      <c r="C232" s="11">
        <v>3.103382E-2</v>
      </c>
      <c r="D232" s="11">
        <v>2.9945860000000001E-2</v>
      </c>
      <c r="E232" s="11">
        <v>2.2884089999999999E-2</v>
      </c>
      <c r="F232" s="11">
        <v>2.5556200000000001E-2</v>
      </c>
      <c r="G232" s="11">
        <v>1.789369E-2</v>
      </c>
      <c r="H232" s="11">
        <v>2.8975089999999998E-2</v>
      </c>
      <c r="I232" s="11">
        <v>1.8818060000000001E-2</v>
      </c>
      <c r="J232" s="11"/>
      <c r="K232" s="11">
        <v>2.3596599999999999E-2</v>
      </c>
      <c r="L232" s="11">
        <v>2.004355E-2</v>
      </c>
      <c r="M232" s="11">
        <v>1.7273449999999999E-2</v>
      </c>
      <c r="N232" s="11">
        <v>1.9009350000000001E-2</v>
      </c>
      <c r="O232" s="11">
        <v>2.215222E-2</v>
      </c>
      <c r="P232" s="11">
        <v>1.482869E-2</v>
      </c>
      <c r="Q232" s="11">
        <v>2.4728110000000001E-2</v>
      </c>
      <c r="R232" s="11">
        <v>2.198249E-2</v>
      </c>
      <c r="S232" s="11"/>
      <c r="T232" s="11">
        <v>5.4809869999999997E-2</v>
      </c>
      <c r="U232" s="11">
        <v>7.8755140000000001E-2</v>
      </c>
      <c r="V232" s="11">
        <v>4.3152139999999999E-2</v>
      </c>
      <c r="W232" s="11">
        <v>4.1798250000000002E-2</v>
      </c>
      <c r="X232" s="11">
        <v>4.1018689999999997E-2</v>
      </c>
      <c r="Y232" s="11">
        <v>4.224319E-2</v>
      </c>
      <c r="Z232" s="11">
        <v>5.9021780000000003E-2</v>
      </c>
      <c r="AA232" s="11">
        <v>5.0271120000000002E-2</v>
      </c>
      <c r="AB232" s="11"/>
      <c r="AC232" s="11">
        <v>1.8262219999999999E-2</v>
      </c>
      <c r="AD232" s="11">
        <v>2.2448570000000001E-2</v>
      </c>
      <c r="AE232" s="11">
        <v>1.7157769999999999E-2</v>
      </c>
      <c r="AF232" s="11">
        <v>1.081678E-2</v>
      </c>
      <c r="AG232" s="11">
        <v>1.8390989999999999E-2</v>
      </c>
      <c r="AH232" s="11">
        <v>1.3488989999999999E-2</v>
      </c>
      <c r="AI232" s="11">
        <v>1.514975E-2</v>
      </c>
      <c r="AJ232" s="11">
        <v>1.8951880000000001E-2</v>
      </c>
      <c r="AK232" s="11"/>
    </row>
    <row r="233" spans="1:37" x14ac:dyDescent="0.2">
      <c r="A233" s="6">
        <v>45.4</v>
      </c>
      <c r="B233" s="11">
        <v>2.842691E-2</v>
      </c>
      <c r="C233" s="11">
        <v>3.2764969999999997E-2</v>
      </c>
      <c r="D233" s="11">
        <v>2.981603E-2</v>
      </c>
      <c r="E233" s="11">
        <v>1.9517969999999999E-2</v>
      </c>
      <c r="F233" s="11">
        <v>2.614963E-2</v>
      </c>
      <c r="G233" s="11">
        <v>1.4943980000000001E-2</v>
      </c>
      <c r="H233" s="11">
        <v>3.2998609999999998E-2</v>
      </c>
      <c r="I233" s="11">
        <v>2.004914E-2</v>
      </c>
      <c r="J233" s="11"/>
      <c r="K233" s="11">
        <v>2.5285700000000001E-2</v>
      </c>
      <c r="L233" s="11">
        <v>1.916733E-2</v>
      </c>
      <c r="M233" s="11">
        <v>1.549821E-2</v>
      </c>
      <c r="N233" s="11">
        <v>1.4892529999999999E-2</v>
      </c>
      <c r="O233" s="11">
        <v>2.0744729999999999E-2</v>
      </c>
      <c r="P233" s="11">
        <v>1.5588960000000001E-2</v>
      </c>
      <c r="Q233" s="11">
        <v>2.2954289999999999E-2</v>
      </c>
      <c r="R233" s="11">
        <v>2.4919609999999998E-2</v>
      </c>
      <c r="S233" s="11"/>
      <c r="T233" s="11">
        <v>4.969175E-2</v>
      </c>
      <c r="U233" s="11">
        <v>7.3861029999999994E-2</v>
      </c>
      <c r="V233" s="11">
        <v>4.5051519999999998E-2</v>
      </c>
      <c r="W233" s="11">
        <v>4.3512990000000001E-2</v>
      </c>
      <c r="X233" s="11">
        <v>4.2672059999999998E-2</v>
      </c>
      <c r="Y233" s="11">
        <v>3.953694E-2</v>
      </c>
      <c r="Z233" s="11">
        <v>5.6104679999999997E-2</v>
      </c>
      <c r="AA233" s="11">
        <v>4.9863060000000001E-2</v>
      </c>
      <c r="AB233" s="11"/>
      <c r="AC233" s="11">
        <v>2.114071E-2</v>
      </c>
      <c r="AD233" s="11">
        <v>2.732731E-2</v>
      </c>
      <c r="AE233" s="11">
        <v>1.6699499999999999E-2</v>
      </c>
      <c r="AF233" s="11">
        <v>1.7602130000000001E-2</v>
      </c>
      <c r="AG233" s="11">
        <v>1.2199460000000001E-2</v>
      </c>
      <c r="AH233" s="11">
        <v>1.1502439999999999E-2</v>
      </c>
      <c r="AI233" s="11">
        <v>1.7881060000000001E-2</v>
      </c>
      <c r="AJ233" s="11">
        <v>2.050656E-2</v>
      </c>
      <c r="AK233" s="11"/>
    </row>
    <row r="234" spans="1:37" x14ac:dyDescent="0.2">
      <c r="A234" s="6">
        <v>45.6</v>
      </c>
      <c r="B234" s="11">
        <v>3.0518010000000002E-2</v>
      </c>
      <c r="C234" s="11">
        <v>2.85942E-2</v>
      </c>
      <c r="D234" s="11">
        <v>2.8887960000000001E-2</v>
      </c>
      <c r="E234" s="11">
        <v>1.991151E-2</v>
      </c>
      <c r="F234" s="11">
        <v>2.7224419999999999E-2</v>
      </c>
      <c r="G234" s="11">
        <v>1.6043490000000001E-2</v>
      </c>
      <c r="H234" s="11">
        <v>3.3066430000000001E-2</v>
      </c>
      <c r="I234" s="11">
        <v>1.7454999999999998E-2</v>
      </c>
      <c r="J234" s="11"/>
      <c r="K234" s="11">
        <v>2.667025E-2</v>
      </c>
      <c r="L234" s="11">
        <v>2.0887099999999999E-2</v>
      </c>
      <c r="M234" s="11">
        <v>1.609199E-2</v>
      </c>
      <c r="N234" s="11">
        <v>1.538348E-2</v>
      </c>
      <c r="O234" s="11">
        <v>2.1552680000000001E-2</v>
      </c>
      <c r="P234" s="11">
        <v>1.11228E-2</v>
      </c>
      <c r="Q234" s="11">
        <v>2.5439119999999999E-2</v>
      </c>
      <c r="R234" s="11">
        <v>2.6827670000000001E-2</v>
      </c>
      <c r="S234" s="11"/>
      <c r="T234" s="11">
        <v>5.5474830000000003E-2</v>
      </c>
      <c r="U234" s="11">
        <v>7.3906219999999995E-2</v>
      </c>
      <c r="V234" s="11">
        <v>4.6049510000000002E-2</v>
      </c>
      <c r="W234" s="11">
        <v>4.2500690000000001E-2</v>
      </c>
      <c r="X234" s="11">
        <v>4.4439569999999998E-2</v>
      </c>
      <c r="Y234" s="11">
        <v>3.8219110000000001E-2</v>
      </c>
      <c r="Z234" s="11">
        <v>5.478562E-2</v>
      </c>
      <c r="AA234" s="11">
        <v>4.8352069999999997E-2</v>
      </c>
      <c r="AB234" s="11"/>
      <c r="AC234" s="11">
        <v>1.9947320000000001E-2</v>
      </c>
      <c r="AD234" s="11">
        <v>2.455034E-2</v>
      </c>
      <c r="AE234" s="11">
        <v>1.7357979999999999E-2</v>
      </c>
      <c r="AF234" s="11">
        <v>1.085302E-2</v>
      </c>
      <c r="AG234" s="11">
        <v>1.4226529999999999E-2</v>
      </c>
      <c r="AH234" s="11">
        <v>1.2627620000000001E-2</v>
      </c>
      <c r="AI234" s="11">
        <v>1.9615230000000001E-2</v>
      </c>
      <c r="AJ234" s="11">
        <v>1.8564819999999999E-2</v>
      </c>
      <c r="AK234" s="11"/>
    </row>
    <row r="235" spans="1:37" x14ac:dyDescent="0.2">
      <c r="A235" s="6">
        <v>45.8</v>
      </c>
      <c r="B235" s="11">
        <v>2.779125E-2</v>
      </c>
      <c r="C235" s="11">
        <v>3.1937840000000002E-2</v>
      </c>
      <c r="D235" s="11">
        <v>3.1594669999999998E-2</v>
      </c>
      <c r="E235" s="11">
        <v>2.1452700000000002E-2</v>
      </c>
      <c r="F235" s="11">
        <v>2.9291629999999999E-2</v>
      </c>
      <c r="G235" s="11">
        <v>1.1543599999999999E-2</v>
      </c>
      <c r="H235" s="11">
        <v>3.0725639999999999E-2</v>
      </c>
      <c r="I235" s="11">
        <v>1.904438E-2</v>
      </c>
      <c r="J235" s="11"/>
      <c r="K235" s="11">
        <v>2.358064E-2</v>
      </c>
      <c r="L235" s="11">
        <v>1.7664160000000002E-2</v>
      </c>
      <c r="M235" s="11">
        <v>1.8829889999999998E-2</v>
      </c>
      <c r="N235" s="11">
        <v>1.657904E-2</v>
      </c>
      <c r="O235" s="11">
        <v>2.0684500000000001E-2</v>
      </c>
      <c r="P235" s="11">
        <v>1.587512E-2</v>
      </c>
      <c r="Q235" s="11">
        <v>2.5303019999999999E-2</v>
      </c>
      <c r="R235" s="11">
        <v>2.3984780000000001E-2</v>
      </c>
      <c r="S235" s="11"/>
      <c r="T235" s="11">
        <v>5.2518950000000002E-2</v>
      </c>
      <c r="U235" s="11">
        <v>7.5595369999999995E-2</v>
      </c>
      <c r="V235" s="11">
        <v>4.3673129999999998E-2</v>
      </c>
      <c r="W235" s="11">
        <v>4.2141190000000002E-2</v>
      </c>
      <c r="X235" s="11">
        <v>4.3307110000000003E-2</v>
      </c>
      <c r="Y235" s="11">
        <v>4.2505880000000003E-2</v>
      </c>
      <c r="Z235" s="11">
        <v>5.27327E-2</v>
      </c>
      <c r="AA235" s="11">
        <v>5.0690270000000003E-2</v>
      </c>
      <c r="AB235" s="11"/>
      <c r="AC235" s="11">
        <v>2.2957149999999999E-2</v>
      </c>
      <c r="AD235" s="11">
        <v>2.1573889999999998E-2</v>
      </c>
      <c r="AE235" s="11">
        <v>1.6182439999999999E-2</v>
      </c>
      <c r="AF235" s="11">
        <v>1.6807880000000001E-2</v>
      </c>
      <c r="AG235" s="11">
        <v>1.33036E-2</v>
      </c>
      <c r="AH235" s="11">
        <v>1.114424E-2</v>
      </c>
      <c r="AI235" s="11">
        <v>1.7630409999999999E-2</v>
      </c>
      <c r="AJ235" s="11">
        <v>1.9113740000000001E-2</v>
      </c>
      <c r="AK235" s="11"/>
    </row>
    <row r="236" spans="1:37" x14ac:dyDescent="0.2">
      <c r="A236" s="6">
        <v>46</v>
      </c>
      <c r="B236" s="11">
        <v>2.8548170000000001E-2</v>
      </c>
      <c r="C236" s="11">
        <v>2.8463760000000001E-2</v>
      </c>
      <c r="D236" s="11">
        <v>2.9717239999999999E-2</v>
      </c>
      <c r="E236" s="11">
        <v>2.2045599999999999E-2</v>
      </c>
      <c r="F236" s="11">
        <v>2.5412899999999999E-2</v>
      </c>
      <c r="G236" s="11">
        <v>1.426264E-2</v>
      </c>
      <c r="H236" s="11">
        <v>2.9763399999999999E-2</v>
      </c>
      <c r="I236" s="11">
        <v>1.965747E-2</v>
      </c>
      <c r="J236" s="11"/>
      <c r="K236" s="11">
        <v>2.2989699999999998E-2</v>
      </c>
      <c r="L236" s="11">
        <v>1.7927200000000001E-2</v>
      </c>
      <c r="M236" s="11">
        <v>1.6596820000000002E-2</v>
      </c>
      <c r="N236" s="11">
        <v>1.868856E-2</v>
      </c>
      <c r="O236" s="11">
        <v>1.843034E-2</v>
      </c>
      <c r="P236" s="11">
        <v>1.7233680000000001E-2</v>
      </c>
      <c r="Q236" s="11">
        <v>1.963703E-2</v>
      </c>
      <c r="R236" s="11">
        <v>2.2747130000000001E-2</v>
      </c>
      <c r="S236" s="11"/>
      <c r="T236" s="11">
        <v>4.9643350000000003E-2</v>
      </c>
      <c r="U236" s="11">
        <v>8.1919370000000005E-2</v>
      </c>
      <c r="V236" s="11">
        <v>4.2903999999999998E-2</v>
      </c>
      <c r="W236" s="11">
        <v>3.7921360000000001E-2</v>
      </c>
      <c r="X236" s="11">
        <v>4.025716E-2</v>
      </c>
      <c r="Y236" s="11">
        <v>4.0208500000000001E-2</v>
      </c>
      <c r="Z236" s="11">
        <v>5.4834399999999998E-2</v>
      </c>
      <c r="AA236" s="11">
        <v>5.121991E-2</v>
      </c>
      <c r="AB236" s="11"/>
      <c r="AC236" s="11">
        <v>2.7976540000000001E-2</v>
      </c>
      <c r="AD236" s="11">
        <v>2.6046090000000001E-2</v>
      </c>
      <c r="AE236" s="11">
        <v>1.5803919999999999E-2</v>
      </c>
      <c r="AF236" s="11">
        <v>1.610518E-2</v>
      </c>
      <c r="AG236" s="11">
        <v>1.640846E-2</v>
      </c>
      <c r="AH236" s="11">
        <v>1.316933E-2</v>
      </c>
      <c r="AI236" s="11">
        <v>1.8402430000000001E-2</v>
      </c>
      <c r="AJ236" s="11">
        <v>2.0196160000000001E-2</v>
      </c>
      <c r="AK236" s="11"/>
    </row>
    <row r="237" spans="1:37" x14ac:dyDescent="0.2">
      <c r="A237" s="6">
        <v>46.2</v>
      </c>
      <c r="B237" s="11">
        <v>2.7076079999999999E-2</v>
      </c>
      <c r="C237" s="11">
        <v>3.081474E-2</v>
      </c>
      <c r="D237" s="11">
        <v>3.060216E-2</v>
      </c>
      <c r="E237" s="11">
        <v>2.318096E-2</v>
      </c>
      <c r="F237" s="11">
        <v>3.0757090000000001E-2</v>
      </c>
      <c r="G237" s="11">
        <v>1.429016E-2</v>
      </c>
      <c r="H237" s="11">
        <v>2.761686E-2</v>
      </c>
      <c r="I237" s="11">
        <v>2.3619000000000001E-2</v>
      </c>
      <c r="J237" s="11"/>
      <c r="K237" s="11">
        <v>2.3664109999999999E-2</v>
      </c>
      <c r="L237" s="11">
        <v>2.1497619999999999E-2</v>
      </c>
      <c r="M237" s="11">
        <v>1.356503E-2</v>
      </c>
      <c r="N237" s="11">
        <v>1.6413770000000001E-2</v>
      </c>
      <c r="O237" s="11">
        <v>2.1397010000000001E-2</v>
      </c>
      <c r="P237" s="11">
        <v>1.4499410000000001E-2</v>
      </c>
      <c r="Q237" s="11">
        <v>2.1069089999999999E-2</v>
      </c>
      <c r="R237" s="11">
        <v>2.4196059999999998E-2</v>
      </c>
      <c r="S237" s="11"/>
      <c r="T237" s="11">
        <v>5.3829120000000001E-2</v>
      </c>
      <c r="U237" s="11">
        <v>8.0862370000000003E-2</v>
      </c>
      <c r="V237" s="11">
        <v>4.7609770000000003E-2</v>
      </c>
      <c r="W237" s="11">
        <v>4.5552599999999999E-2</v>
      </c>
      <c r="X237" s="11">
        <v>3.9935690000000003E-2</v>
      </c>
      <c r="Y237" s="11">
        <v>3.6239109999999998E-2</v>
      </c>
      <c r="Z237" s="11">
        <v>5.130581E-2</v>
      </c>
      <c r="AA237" s="11">
        <v>4.9329199999999997E-2</v>
      </c>
      <c r="AB237" s="11"/>
      <c r="AC237" s="11">
        <v>2.0888609999999998E-2</v>
      </c>
      <c r="AD237" s="11">
        <v>2.6573380000000001E-2</v>
      </c>
      <c r="AE237" s="11">
        <v>1.6249610000000001E-2</v>
      </c>
      <c r="AF237" s="11">
        <v>1.6969189999999999E-2</v>
      </c>
      <c r="AG237" s="11">
        <v>1.441856E-2</v>
      </c>
      <c r="AH237" s="11">
        <v>1.370415E-2</v>
      </c>
      <c r="AI237" s="11">
        <v>1.5881200000000002E-2</v>
      </c>
      <c r="AJ237" s="11">
        <v>2.20021E-2</v>
      </c>
      <c r="AK237" s="11"/>
    </row>
    <row r="238" spans="1:37" x14ac:dyDescent="0.2">
      <c r="A238" s="6">
        <v>46.4</v>
      </c>
      <c r="B238" s="11">
        <v>2.7760139999999999E-2</v>
      </c>
      <c r="C238" s="11">
        <v>2.695266E-2</v>
      </c>
      <c r="D238" s="11">
        <v>3.0660630000000001E-2</v>
      </c>
      <c r="E238" s="11">
        <v>2.13858E-2</v>
      </c>
      <c r="F238" s="11">
        <v>2.6408350000000001E-2</v>
      </c>
      <c r="G238" s="11">
        <v>1.4848170000000001E-2</v>
      </c>
      <c r="H238" s="11">
        <v>3.2096560000000003E-2</v>
      </c>
      <c r="I238" s="11">
        <v>1.9008279999999999E-2</v>
      </c>
      <c r="J238" s="11"/>
      <c r="K238" s="11">
        <v>2.228486E-2</v>
      </c>
      <c r="L238" s="11">
        <v>1.9169209999999999E-2</v>
      </c>
      <c r="M238" s="11">
        <v>1.6486399999999998E-2</v>
      </c>
      <c r="N238" s="11">
        <v>1.9630539999999998E-2</v>
      </c>
      <c r="O238" s="11">
        <v>1.9117450000000001E-2</v>
      </c>
      <c r="P238" s="11">
        <v>1.6104319999999998E-2</v>
      </c>
      <c r="Q238" s="11">
        <v>1.9468840000000001E-2</v>
      </c>
      <c r="R238" s="11">
        <v>2.1254499999999999E-2</v>
      </c>
      <c r="S238" s="11"/>
      <c r="T238" s="11">
        <v>5.713381E-2</v>
      </c>
      <c r="U238" s="11">
        <v>7.7096090000000006E-2</v>
      </c>
      <c r="V238" s="11">
        <v>4.2437280000000001E-2</v>
      </c>
      <c r="W238" s="11">
        <v>4.3859490000000001E-2</v>
      </c>
      <c r="X238" s="11">
        <v>3.875369E-2</v>
      </c>
      <c r="Y238" s="11">
        <v>4.0422930000000003E-2</v>
      </c>
      <c r="Z238" s="11">
        <v>5.6548710000000002E-2</v>
      </c>
      <c r="AA238" s="11">
        <v>5.459986E-2</v>
      </c>
      <c r="AB238" s="11"/>
      <c r="AC238" s="11">
        <v>2.2824649999999998E-2</v>
      </c>
      <c r="AD238" s="11">
        <v>2.5845259999999998E-2</v>
      </c>
      <c r="AE238" s="11">
        <v>1.6192769999999999E-2</v>
      </c>
      <c r="AF238" s="11">
        <v>1.415869E-2</v>
      </c>
      <c r="AG238" s="11">
        <v>1.219347E-2</v>
      </c>
      <c r="AH238" s="11">
        <v>1.6023300000000001E-2</v>
      </c>
      <c r="AI238" s="11">
        <v>1.5411599999999999E-2</v>
      </c>
      <c r="AJ238" s="11">
        <v>2.2029090000000001E-2</v>
      </c>
      <c r="AK238" s="11"/>
    </row>
    <row r="239" spans="1:37" x14ac:dyDescent="0.2">
      <c r="A239" s="6">
        <v>46.6</v>
      </c>
      <c r="B239" s="11">
        <v>2.9003600000000001E-2</v>
      </c>
      <c r="C239" s="11">
        <v>3.0629569999999998E-2</v>
      </c>
      <c r="D239" s="11">
        <v>3.1252559999999999E-2</v>
      </c>
      <c r="E239" s="11">
        <v>2.1867589999999999E-2</v>
      </c>
      <c r="F239" s="11">
        <v>2.8796789999999999E-2</v>
      </c>
      <c r="G239" s="11">
        <v>1.464495E-2</v>
      </c>
      <c r="H239" s="11">
        <v>2.905522E-2</v>
      </c>
      <c r="I239" s="11">
        <v>1.4693950000000001E-2</v>
      </c>
      <c r="J239" s="11"/>
      <c r="K239" s="11">
        <v>1.9807419999999999E-2</v>
      </c>
      <c r="L239" s="11">
        <v>1.7038830000000001E-2</v>
      </c>
      <c r="M239" s="11">
        <v>1.5411899999999999E-2</v>
      </c>
      <c r="N239" s="11">
        <v>1.501897E-2</v>
      </c>
      <c r="O239" s="11">
        <v>2.3588149999999999E-2</v>
      </c>
      <c r="P239" s="11">
        <v>1.7906559999999998E-2</v>
      </c>
      <c r="Q239" s="11">
        <v>2.0469790000000002E-2</v>
      </c>
      <c r="R239" s="11">
        <v>2.5687499999999999E-2</v>
      </c>
      <c r="S239" s="11"/>
      <c r="T239" s="11">
        <v>5.7511960000000001E-2</v>
      </c>
      <c r="U239" s="11">
        <v>7.9514970000000004E-2</v>
      </c>
      <c r="V239" s="11">
        <v>4.526322E-2</v>
      </c>
      <c r="W239" s="11">
        <v>4.3912840000000002E-2</v>
      </c>
      <c r="X239" s="11">
        <v>4.1322940000000002E-2</v>
      </c>
      <c r="Y239" s="11">
        <v>3.9841309999999998E-2</v>
      </c>
      <c r="Z239" s="11">
        <v>5.4848889999999997E-2</v>
      </c>
      <c r="AA239" s="11">
        <v>4.7289949999999997E-2</v>
      </c>
      <c r="AB239" s="11"/>
      <c r="AC239" s="11">
        <v>1.7928079999999999E-2</v>
      </c>
      <c r="AD239" s="11">
        <v>2.4474159999999998E-2</v>
      </c>
      <c r="AE239" s="11">
        <v>1.5891570000000001E-2</v>
      </c>
      <c r="AF239" s="11">
        <v>1.304116E-2</v>
      </c>
      <c r="AG239" s="11">
        <v>1.0126670000000001E-2</v>
      </c>
      <c r="AH239" s="11">
        <v>9.2501100000000006E-3</v>
      </c>
      <c r="AI239" s="11">
        <v>1.8293670000000001E-2</v>
      </c>
      <c r="AJ239" s="11">
        <v>1.6516159999999998E-2</v>
      </c>
      <c r="AK239" s="11"/>
    </row>
    <row r="240" spans="1:37" x14ac:dyDescent="0.2">
      <c r="A240" s="6">
        <v>46.8</v>
      </c>
      <c r="B240" s="11">
        <v>2.9937979999999999E-2</v>
      </c>
      <c r="C240" s="11">
        <v>2.5925489999999999E-2</v>
      </c>
      <c r="D240" s="11">
        <v>2.696894E-2</v>
      </c>
      <c r="E240" s="11">
        <v>2.205613E-2</v>
      </c>
      <c r="F240" s="11">
        <v>3.1252919999999997E-2</v>
      </c>
      <c r="G240" s="11">
        <v>1.498065E-2</v>
      </c>
      <c r="H240" s="11">
        <v>3.1744000000000001E-2</v>
      </c>
      <c r="I240" s="11">
        <v>1.5796729999999998E-2</v>
      </c>
      <c r="J240" s="11"/>
      <c r="K240" s="11">
        <v>2.4030329999999999E-2</v>
      </c>
      <c r="L240" s="11">
        <v>1.8152519999999998E-2</v>
      </c>
      <c r="M240" s="11">
        <v>1.6133310000000001E-2</v>
      </c>
      <c r="N240" s="11">
        <v>1.8274889999999998E-2</v>
      </c>
      <c r="O240" s="11">
        <v>2.0621509999999999E-2</v>
      </c>
      <c r="P240" s="11">
        <v>1.692954E-2</v>
      </c>
      <c r="Q240" s="11">
        <v>2.3359080000000001E-2</v>
      </c>
      <c r="R240" s="11">
        <v>2.497545E-2</v>
      </c>
      <c r="S240" s="11"/>
      <c r="T240" s="11">
        <v>5.551648E-2</v>
      </c>
      <c r="U240" s="11">
        <v>7.8567300000000007E-2</v>
      </c>
      <c r="V240" s="11">
        <v>4.2872920000000002E-2</v>
      </c>
      <c r="W240" s="11">
        <v>4.569314E-2</v>
      </c>
      <c r="X240" s="11">
        <v>4.2718199999999998E-2</v>
      </c>
      <c r="Y240" s="11">
        <v>4.6813140000000003E-2</v>
      </c>
      <c r="Z240" s="11">
        <v>4.8656049999999999E-2</v>
      </c>
      <c r="AA240" s="11">
        <v>5.0956620000000001E-2</v>
      </c>
      <c r="AB240" s="11"/>
      <c r="AC240" s="11">
        <v>2.1912379999999999E-2</v>
      </c>
      <c r="AD240" s="11">
        <v>2.4974929999999999E-2</v>
      </c>
      <c r="AE240" s="11">
        <v>1.308731E-2</v>
      </c>
      <c r="AF240" s="11">
        <v>1.6533349999999999E-2</v>
      </c>
      <c r="AG240" s="11">
        <v>1.14444E-2</v>
      </c>
      <c r="AH240" s="11">
        <v>1.382097E-2</v>
      </c>
      <c r="AI240" s="11">
        <v>1.6639830000000001E-2</v>
      </c>
      <c r="AJ240" s="11">
        <v>1.6455819999999999E-2</v>
      </c>
      <c r="AK240" s="11"/>
    </row>
    <row r="241" spans="1:37" x14ac:dyDescent="0.2">
      <c r="A241" s="6">
        <v>47</v>
      </c>
      <c r="B241" s="11">
        <v>2.7750150000000001E-2</v>
      </c>
      <c r="C241" s="11">
        <v>3.1406120000000003E-2</v>
      </c>
      <c r="D241" s="11">
        <v>2.9809120000000001E-2</v>
      </c>
      <c r="E241" s="11">
        <v>2.0566729999999998E-2</v>
      </c>
      <c r="F241" s="11">
        <v>2.5289490000000001E-2</v>
      </c>
      <c r="G241" s="11">
        <v>1.40451E-2</v>
      </c>
      <c r="H241" s="11">
        <v>3.0163570000000001E-2</v>
      </c>
      <c r="I241" s="11">
        <v>2.360951E-2</v>
      </c>
      <c r="J241" s="11"/>
      <c r="K241" s="11">
        <v>2.2818310000000001E-2</v>
      </c>
      <c r="L241" s="11">
        <v>1.7172280000000002E-2</v>
      </c>
      <c r="M241" s="11">
        <v>1.7824949999999999E-2</v>
      </c>
      <c r="N241" s="11">
        <v>1.558559E-2</v>
      </c>
      <c r="O241" s="11">
        <v>1.999799E-2</v>
      </c>
      <c r="P241" s="11">
        <v>1.8255810000000001E-2</v>
      </c>
      <c r="Q241" s="11">
        <v>2.27697E-2</v>
      </c>
      <c r="R241" s="11">
        <v>2.2760209999999999E-2</v>
      </c>
      <c r="S241" s="11"/>
      <c r="T241" s="11">
        <v>5.2464370000000003E-2</v>
      </c>
      <c r="U241" s="11">
        <v>7.9463439999999996E-2</v>
      </c>
      <c r="V241" s="11">
        <v>4.2307110000000002E-2</v>
      </c>
      <c r="W241" s="11">
        <v>4.1786009999999998E-2</v>
      </c>
      <c r="X241" s="11">
        <v>4.1005380000000001E-2</v>
      </c>
      <c r="Y241" s="11">
        <v>4.2859109999999999E-2</v>
      </c>
      <c r="Z241" s="11">
        <v>5.5436640000000002E-2</v>
      </c>
      <c r="AA241" s="11">
        <v>4.7342009999999997E-2</v>
      </c>
      <c r="AB241" s="11"/>
      <c r="AC241" s="11">
        <v>2.019135E-2</v>
      </c>
      <c r="AD241" s="11">
        <v>2.463311E-2</v>
      </c>
      <c r="AE241" s="11">
        <v>1.607565E-2</v>
      </c>
      <c r="AF241" s="11">
        <v>1.551754E-2</v>
      </c>
      <c r="AG241" s="11">
        <v>7.1585199999999998E-3</v>
      </c>
      <c r="AH241" s="11">
        <v>1.161683E-2</v>
      </c>
      <c r="AI241" s="11">
        <v>1.586562E-2</v>
      </c>
      <c r="AJ241" s="11">
        <v>2.1185280000000001E-2</v>
      </c>
      <c r="AK241" s="11"/>
    </row>
    <row r="242" spans="1:37" x14ac:dyDescent="0.2">
      <c r="A242" s="6">
        <v>47.2</v>
      </c>
      <c r="B242" s="11">
        <v>3.0393320000000001E-2</v>
      </c>
      <c r="C242" s="11">
        <v>3.0779310000000001E-2</v>
      </c>
      <c r="D242" s="11">
        <v>2.7786330000000001E-2</v>
      </c>
      <c r="E242" s="11">
        <v>2.192653E-2</v>
      </c>
      <c r="F242" s="11">
        <v>2.861673E-2</v>
      </c>
      <c r="G242" s="11">
        <v>1.8355239999999998E-2</v>
      </c>
      <c r="H242" s="11">
        <v>2.9050550000000001E-2</v>
      </c>
      <c r="I242" s="11">
        <v>1.9138039999999999E-2</v>
      </c>
      <c r="J242" s="11"/>
      <c r="K242" s="11">
        <v>2.687925E-2</v>
      </c>
      <c r="L242" s="11">
        <v>2.0106120000000002E-2</v>
      </c>
      <c r="M242" s="11">
        <v>2.258421E-2</v>
      </c>
      <c r="N242" s="11">
        <v>1.915729E-2</v>
      </c>
      <c r="O242" s="11">
        <v>2.4324789999999999E-2</v>
      </c>
      <c r="P242" s="11">
        <v>1.2950430000000001E-2</v>
      </c>
      <c r="Q242" s="11">
        <v>2.4820689999999999E-2</v>
      </c>
      <c r="R242" s="11">
        <v>2.5411159999999999E-2</v>
      </c>
      <c r="S242" s="11"/>
      <c r="T242" s="11">
        <v>5.625293E-2</v>
      </c>
      <c r="U242" s="11">
        <v>8.0953549999999999E-2</v>
      </c>
      <c r="V242" s="11">
        <v>4.5941089999999997E-2</v>
      </c>
      <c r="W242" s="11">
        <v>3.8848059999999997E-2</v>
      </c>
      <c r="X242" s="11">
        <v>3.824251E-2</v>
      </c>
      <c r="Y242" s="11">
        <v>4.3085650000000003E-2</v>
      </c>
      <c r="Z242" s="11">
        <v>5.8802350000000003E-2</v>
      </c>
      <c r="AA242" s="11">
        <v>4.8514769999999999E-2</v>
      </c>
      <c r="AB242" s="11"/>
      <c r="AC242" s="11">
        <v>2.1932670000000001E-2</v>
      </c>
      <c r="AD242" s="11">
        <v>2.4282539999999998E-2</v>
      </c>
      <c r="AE242" s="11">
        <v>1.093716E-2</v>
      </c>
      <c r="AF242" s="11">
        <v>1.353388E-2</v>
      </c>
      <c r="AG242" s="11">
        <v>1.2984229999999999E-2</v>
      </c>
      <c r="AH242" s="11">
        <v>1.2199420000000001E-2</v>
      </c>
      <c r="AI242" s="11">
        <v>1.555462E-2</v>
      </c>
      <c r="AJ242" s="11">
        <v>1.9601540000000001E-2</v>
      </c>
      <c r="AK242" s="11"/>
    </row>
    <row r="243" spans="1:37" x14ac:dyDescent="0.2">
      <c r="A243" s="6">
        <v>47.4</v>
      </c>
      <c r="B243" s="11">
        <v>3.2248270000000002E-2</v>
      </c>
      <c r="C243" s="11">
        <v>2.646273E-2</v>
      </c>
      <c r="D243" s="11">
        <v>2.850198E-2</v>
      </c>
      <c r="E243" s="11">
        <v>2.267011E-2</v>
      </c>
      <c r="F243" s="11">
        <v>2.8266389999999999E-2</v>
      </c>
      <c r="G243" s="11">
        <v>1.3355300000000001E-2</v>
      </c>
      <c r="H243" s="11">
        <v>3.4720519999999998E-2</v>
      </c>
      <c r="I243" s="11">
        <v>2.4695620000000001E-2</v>
      </c>
      <c r="J243" s="11"/>
      <c r="K243" s="11">
        <v>1.98791E-2</v>
      </c>
      <c r="L243" s="11">
        <v>2.0995E-2</v>
      </c>
      <c r="M243" s="11">
        <v>1.762567E-2</v>
      </c>
      <c r="N243" s="11">
        <v>1.5335049999999999E-2</v>
      </c>
      <c r="O243" s="11">
        <v>2.0488820000000001E-2</v>
      </c>
      <c r="P243" s="11">
        <v>1.1210899999999999E-2</v>
      </c>
      <c r="Q243" s="11">
        <v>2.5206590000000001E-2</v>
      </c>
      <c r="R243" s="11">
        <v>2.189342E-2</v>
      </c>
      <c r="S243" s="11"/>
      <c r="T243" s="11">
        <v>5.0377810000000002E-2</v>
      </c>
      <c r="U243" s="11">
        <v>7.6025449999999994E-2</v>
      </c>
      <c r="V243" s="11">
        <v>4.5698419999999997E-2</v>
      </c>
      <c r="W243" s="11">
        <v>4.1391289999999997E-2</v>
      </c>
      <c r="X243" s="11">
        <v>4.0321959999999997E-2</v>
      </c>
      <c r="Y243" s="11">
        <v>4.4297290000000003E-2</v>
      </c>
      <c r="Z243" s="11">
        <v>5.4248490000000003E-2</v>
      </c>
      <c r="AA243" s="11">
        <v>4.9719329999999999E-2</v>
      </c>
      <c r="AB243" s="11"/>
      <c r="AC243" s="11">
        <v>2.5801020000000001E-2</v>
      </c>
      <c r="AD243" s="11">
        <v>2.591647E-2</v>
      </c>
      <c r="AE243" s="11">
        <v>1.171848E-2</v>
      </c>
      <c r="AF243" s="11">
        <v>9.5636999999999996E-3</v>
      </c>
      <c r="AG243" s="11">
        <v>1.1992589999999999E-2</v>
      </c>
      <c r="AH243" s="11">
        <v>1.3046189999999999E-2</v>
      </c>
      <c r="AI243" s="11">
        <v>1.467863E-2</v>
      </c>
      <c r="AJ243" s="11">
        <v>1.4794409999999999E-2</v>
      </c>
      <c r="AK243" s="11"/>
    </row>
    <row r="244" spans="1:37" x14ac:dyDescent="0.2">
      <c r="A244" s="6">
        <v>47.6</v>
      </c>
      <c r="B244" s="11">
        <v>3.345062E-2</v>
      </c>
      <c r="C244" s="11">
        <v>3.0689689999999999E-2</v>
      </c>
      <c r="D244" s="11">
        <v>3.3534090000000003E-2</v>
      </c>
      <c r="E244" s="11">
        <v>2.5329939999999999E-2</v>
      </c>
      <c r="F244" s="11">
        <v>3.1308549999999997E-2</v>
      </c>
      <c r="G244" s="11">
        <v>1.6414990000000001E-2</v>
      </c>
      <c r="H244" s="11">
        <v>3.3239079999999997E-2</v>
      </c>
      <c r="I244" s="11">
        <v>2.2038120000000001E-2</v>
      </c>
      <c r="J244" s="11"/>
      <c r="K244" s="11">
        <v>2.0126979999999999E-2</v>
      </c>
      <c r="L244" s="11">
        <v>1.551687E-2</v>
      </c>
      <c r="M244" s="11">
        <v>2.0209999999999999E-2</v>
      </c>
      <c r="N244" s="11">
        <v>2.0187409999999999E-2</v>
      </c>
      <c r="O244" s="11">
        <v>1.8132840000000001E-2</v>
      </c>
      <c r="P244" s="11">
        <v>1.837198E-2</v>
      </c>
      <c r="Q244" s="11">
        <v>2.202805E-2</v>
      </c>
      <c r="R244" s="11">
        <v>2.338262E-2</v>
      </c>
      <c r="S244" s="11"/>
      <c r="T244" s="11">
        <v>4.9081449999999999E-2</v>
      </c>
      <c r="U244" s="11">
        <v>7.8781050000000005E-2</v>
      </c>
      <c r="V244" s="11">
        <v>4.3679490000000001E-2</v>
      </c>
      <c r="W244" s="11">
        <v>4.4122639999999998E-2</v>
      </c>
      <c r="X244" s="11">
        <v>3.6406340000000002E-2</v>
      </c>
      <c r="Y244" s="11">
        <v>4.3983800000000003E-2</v>
      </c>
      <c r="Z244" s="11">
        <v>5.4148050000000003E-2</v>
      </c>
      <c r="AA244" s="11">
        <v>4.8931929999999998E-2</v>
      </c>
      <c r="AB244" s="11"/>
      <c r="AC244" s="11">
        <v>2.0528749999999998E-2</v>
      </c>
      <c r="AD244" s="11">
        <v>2.6159290000000002E-2</v>
      </c>
      <c r="AE244" s="11">
        <v>1.5680320000000001E-2</v>
      </c>
      <c r="AF244" s="11">
        <v>1.3772960000000001E-2</v>
      </c>
      <c r="AG244" s="11">
        <v>1.5128859999999999E-2</v>
      </c>
      <c r="AH244" s="11">
        <v>1.3837E-2</v>
      </c>
      <c r="AI244" s="11">
        <v>1.131865E-2</v>
      </c>
      <c r="AJ244" s="11">
        <v>1.94685E-2</v>
      </c>
      <c r="AK244" s="11"/>
    </row>
    <row r="245" spans="1:37" x14ac:dyDescent="0.2">
      <c r="A245" s="6">
        <v>47.8</v>
      </c>
      <c r="B245" s="11">
        <v>3.2112509999999997E-2</v>
      </c>
      <c r="C245" s="11">
        <v>3.4818559999999998E-2</v>
      </c>
      <c r="D245" s="11">
        <v>2.9784060000000001E-2</v>
      </c>
      <c r="E245" s="11">
        <v>1.8819809999999999E-2</v>
      </c>
      <c r="F245" s="11">
        <v>2.6903E-2</v>
      </c>
      <c r="G245" s="11">
        <v>1.672073E-2</v>
      </c>
      <c r="H245" s="11">
        <v>2.933645E-2</v>
      </c>
      <c r="I245" s="11">
        <v>1.751465E-2</v>
      </c>
      <c r="J245" s="11"/>
      <c r="K245" s="11">
        <v>2.5032769999999999E-2</v>
      </c>
      <c r="L245" s="11">
        <v>1.896281E-2</v>
      </c>
      <c r="M245" s="11">
        <v>1.6796499999999999E-2</v>
      </c>
      <c r="N245" s="11">
        <v>1.7334700000000001E-2</v>
      </c>
      <c r="O245" s="11">
        <v>2.076252E-2</v>
      </c>
      <c r="P245" s="11">
        <v>1.2888520000000001E-2</v>
      </c>
      <c r="Q245" s="11">
        <v>2.5221070000000002E-2</v>
      </c>
      <c r="R245" s="11">
        <v>2.6024780000000001E-2</v>
      </c>
      <c r="S245" s="11"/>
      <c r="T245" s="11">
        <v>5.2909230000000002E-2</v>
      </c>
      <c r="U245" s="11">
        <v>7.804991E-2</v>
      </c>
      <c r="V245" s="11">
        <v>4.6553980000000002E-2</v>
      </c>
      <c r="W245" s="11">
        <v>3.7963950000000003E-2</v>
      </c>
      <c r="X245" s="11">
        <v>4.4065269999999997E-2</v>
      </c>
      <c r="Y245" s="11">
        <v>4.3736289999999997E-2</v>
      </c>
      <c r="Z245" s="11">
        <v>5.6485779999999999E-2</v>
      </c>
      <c r="AA245" s="11">
        <v>5.1707540000000003E-2</v>
      </c>
      <c r="AB245" s="11"/>
      <c r="AC245" s="11">
        <v>2.1603549999999999E-2</v>
      </c>
      <c r="AD245" s="11">
        <v>2.176461E-2</v>
      </c>
      <c r="AE245" s="11">
        <v>1.581635E-2</v>
      </c>
      <c r="AF245" s="11">
        <v>1.6526760000000001E-2</v>
      </c>
      <c r="AG245" s="11">
        <v>1.1981149999999999E-2</v>
      </c>
      <c r="AH245" s="11">
        <v>8.80389E-3</v>
      </c>
      <c r="AI245" s="11">
        <v>1.787265E-2</v>
      </c>
      <c r="AJ245" s="11">
        <v>1.6708310000000001E-2</v>
      </c>
      <c r="AK245" s="11"/>
    </row>
    <row r="246" spans="1:37" x14ac:dyDescent="0.2">
      <c r="A246" s="6">
        <v>48</v>
      </c>
      <c r="B246" s="11">
        <v>2.766383E-2</v>
      </c>
      <c r="C246" s="11">
        <v>3.269735E-2</v>
      </c>
      <c r="D246" s="11">
        <v>2.778974E-2</v>
      </c>
      <c r="E246" s="11">
        <v>1.8273959999999999E-2</v>
      </c>
      <c r="F246" s="11">
        <v>2.8626559999999999E-2</v>
      </c>
      <c r="G246" s="11">
        <v>1.412537E-2</v>
      </c>
      <c r="H246" s="11">
        <v>3.2340099999999997E-2</v>
      </c>
      <c r="I246" s="11">
        <v>2.196505E-2</v>
      </c>
      <c r="J246" s="11"/>
      <c r="K246" s="11">
        <v>2.2601900000000001E-2</v>
      </c>
      <c r="L246" s="11">
        <v>1.8394089999999998E-2</v>
      </c>
      <c r="M246" s="11">
        <v>1.85243E-2</v>
      </c>
      <c r="N246" s="11">
        <v>1.7907050000000001E-2</v>
      </c>
      <c r="O246" s="11">
        <v>2.1909189999999999E-2</v>
      </c>
      <c r="P246" s="11">
        <v>1.504343E-2</v>
      </c>
      <c r="Q246" s="11">
        <v>2.23818E-2</v>
      </c>
      <c r="R246" s="11">
        <v>2.7133540000000001E-2</v>
      </c>
      <c r="S246" s="11"/>
      <c r="T246" s="11">
        <v>5.2503080000000001E-2</v>
      </c>
      <c r="U246" s="11">
        <v>7.9961930000000001E-2</v>
      </c>
      <c r="V246" s="11">
        <v>4.3390940000000003E-2</v>
      </c>
      <c r="W246" s="11">
        <v>4.471605E-2</v>
      </c>
      <c r="X246" s="11">
        <v>4.176357E-2</v>
      </c>
      <c r="Y246" s="11">
        <v>3.908176E-2</v>
      </c>
      <c r="Z246" s="11">
        <v>4.9344609999999997E-2</v>
      </c>
      <c r="AA246" s="11">
        <v>5.0287980000000003E-2</v>
      </c>
      <c r="AB246" s="11"/>
      <c r="AC246" s="11">
        <v>2.0906279999999999E-2</v>
      </c>
      <c r="AD246" s="11">
        <v>2.4004350000000001E-2</v>
      </c>
      <c r="AE246" s="11">
        <v>1.458045E-2</v>
      </c>
      <c r="AF246" s="11">
        <v>1.507794E-2</v>
      </c>
      <c r="AG246" s="11">
        <v>1.430879E-2</v>
      </c>
      <c r="AH246" s="11">
        <v>1.253953E-2</v>
      </c>
      <c r="AI246" s="11">
        <v>1.6950550000000002E-2</v>
      </c>
      <c r="AJ246" s="11">
        <v>2.2382389999999999E-2</v>
      </c>
      <c r="AK246" s="11"/>
    </row>
    <row r="247" spans="1:37" x14ac:dyDescent="0.2">
      <c r="A247" s="6">
        <v>48.2</v>
      </c>
      <c r="B247" s="11">
        <v>3.332529E-2</v>
      </c>
      <c r="C247" s="11">
        <v>3.1591649999999999E-2</v>
      </c>
      <c r="D247" s="11">
        <v>3.126168E-2</v>
      </c>
      <c r="E247" s="11">
        <v>1.952197E-2</v>
      </c>
      <c r="F247" s="11">
        <v>2.9130929999999999E-2</v>
      </c>
      <c r="G247" s="11">
        <v>1.8425569999999999E-2</v>
      </c>
      <c r="H247" s="11">
        <v>3.0108590000000001E-2</v>
      </c>
      <c r="I247" s="11">
        <v>2.4520130000000001E-2</v>
      </c>
      <c r="J247" s="11"/>
      <c r="K247" s="11">
        <v>1.9881889999999999E-2</v>
      </c>
      <c r="L247" s="11">
        <v>2.0451859999999999E-2</v>
      </c>
      <c r="M247" s="11">
        <v>2.0099220000000001E-2</v>
      </c>
      <c r="N247" s="11">
        <v>1.6299669999999999E-2</v>
      </c>
      <c r="O247" s="11">
        <v>1.9666889999999999E-2</v>
      </c>
      <c r="P247" s="11">
        <v>1.211594E-2</v>
      </c>
      <c r="Q247" s="11">
        <v>2.4623470000000001E-2</v>
      </c>
      <c r="R247" s="11">
        <v>2.8964810000000001E-2</v>
      </c>
      <c r="S247" s="11"/>
      <c r="T247" s="11">
        <v>5.4929720000000001E-2</v>
      </c>
      <c r="U247" s="11">
        <v>7.8915830000000006E-2</v>
      </c>
      <c r="V247" s="11">
        <v>4.41562E-2</v>
      </c>
      <c r="W247" s="11">
        <v>4.074067E-2</v>
      </c>
      <c r="X247" s="11">
        <v>3.6744939999999997E-2</v>
      </c>
      <c r="Y247" s="11">
        <v>4.6417449999999999E-2</v>
      </c>
      <c r="Z247" s="11">
        <v>5.430898E-2</v>
      </c>
      <c r="AA247" s="11">
        <v>5.2586550000000003E-2</v>
      </c>
      <c r="AB247" s="11"/>
      <c r="AC247" s="11">
        <v>2.4572799999999999E-2</v>
      </c>
      <c r="AD247" s="11">
        <v>2.5659729999999999E-2</v>
      </c>
      <c r="AE247" s="11">
        <v>1.44154E-2</v>
      </c>
      <c r="AF247" s="11">
        <v>1.4782399999999999E-2</v>
      </c>
      <c r="AG247" s="11">
        <v>1.03695E-2</v>
      </c>
      <c r="AH247" s="11">
        <v>1.392405E-2</v>
      </c>
      <c r="AI247" s="11">
        <v>1.577133E-2</v>
      </c>
      <c r="AJ247" s="11">
        <v>2.0130660000000002E-2</v>
      </c>
      <c r="AK247" s="11"/>
    </row>
    <row r="248" spans="1:37" x14ac:dyDescent="0.2">
      <c r="A248" s="6">
        <v>48.4</v>
      </c>
      <c r="B248" s="11">
        <v>3.0154520000000001E-2</v>
      </c>
      <c r="C248" s="11">
        <v>2.797935E-2</v>
      </c>
      <c r="D248" s="11">
        <v>3.3528189999999999E-2</v>
      </c>
      <c r="E248" s="11">
        <v>1.9842970000000001E-2</v>
      </c>
      <c r="F248" s="11">
        <v>2.818917E-2</v>
      </c>
      <c r="G248" s="11">
        <v>1.8577349999999999E-2</v>
      </c>
      <c r="H248" s="11">
        <v>3.2613839999999998E-2</v>
      </c>
      <c r="I248" s="11">
        <v>2.444458E-2</v>
      </c>
      <c r="J248" s="11"/>
      <c r="K248" s="11">
        <v>2.768636E-2</v>
      </c>
      <c r="L248" s="11">
        <v>1.9187940000000001E-2</v>
      </c>
      <c r="M248" s="11">
        <v>1.9717189999999999E-2</v>
      </c>
      <c r="N248" s="11">
        <v>1.7961580000000001E-2</v>
      </c>
      <c r="O248" s="11">
        <v>1.941532E-2</v>
      </c>
      <c r="P248" s="11">
        <v>1.6073250000000001E-2</v>
      </c>
      <c r="Q248" s="11">
        <v>2.303649E-2</v>
      </c>
      <c r="R248" s="11">
        <v>2.324008E-2</v>
      </c>
      <c r="S248" s="11"/>
      <c r="T248" s="11">
        <v>5.3164940000000001E-2</v>
      </c>
      <c r="U248" s="11">
        <v>7.5291090000000005E-2</v>
      </c>
      <c r="V248" s="11">
        <v>4.374658E-2</v>
      </c>
      <c r="W248" s="11">
        <v>4.3534610000000001E-2</v>
      </c>
      <c r="X248" s="11">
        <v>4.378696E-2</v>
      </c>
      <c r="Y248" s="11">
        <v>4.0110149999999997E-2</v>
      </c>
      <c r="Z248" s="11">
        <v>5.3270449999999997E-2</v>
      </c>
      <c r="AA248" s="11">
        <v>5.3288469999999998E-2</v>
      </c>
      <c r="AB248" s="11"/>
      <c r="AC248" s="11">
        <v>2.3718059999999999E-2</v>
      </c>
      <c r="AD248" s="11">
        <v>2.5554750000000001E-2</v>
      </c>
      <c r="AE248" s="11">
        <v>1.509521E-2</v>
      </c>
      <c r="AF248" s="11">
        <v>1.126071E-2</v>
      </c>
      <c r="AG248" s="11">
        <v>1.267502E-2</v>
      </c>
      <c r="AH248" s="11">
        <v>1.2890499999999999E-2</v>
      </c>
      <c r="AI248" s="11">
        <v>1.224103E-2</v>
      </c>
      <c r="AJ248" s="11">
        <v>1.8643949999999999E-2</v>
      </c>
      <c r="AK248" s="11"/>
    </row>
    <row r="249" spans="1:37" x14ac:dyDescent="0.2">
      <c r="A249" s="6">
        <v>48.6</v>
      </c>
      <c r="B249" s="11">
        <v>2.9013190000000001E-2</v>
      </c>
      <c r="C249" s="11">
        <v>2.9925360000000002E-2</v>
      </c>
      <c r="D249" s="11">
        <v>2.7445000000000001E-2</v>
      </c>
      <c r="E249" s="11">
        <v>2.3326779999999998E-2</v>
      </c>
      <c r="F249" s="11">
        <v>2.9015969999999999E-2</v>
      </c>
      <c r="G249" s="11">
        <v>1.7621540000000002E-2</v>
      </c>
      <c r="H249" s="11">
        <v>2.9477409999999999E-2</v>
      </c>
      <c r="I249" s="11">
        <v>2.3284900000000001E-2</v>
      </c>
      <c r="J249" s="11"/>
      <c r="K249" s="11">
        <v>2.2414819999999998E-2</v>
      </c>
      <c r="L249" s="11">
        <v>1.8418009999999999E-2</v>
      </c>
      <c r="M249" s="11">
        <v>1.9251230000000001E-2</v>
      </c>
      <c r="N249" s="11">
        <v>2.150738E-2</v>
      </c>
      <c r="O249" s="11">
        <v>1.9774610000000001E-2</v>
      </c>
      <c r="P249" s="11">
        <v>1.284779E-2</v>
      </c>
      <c r="Q249" s="11">
        <v>2.6384500000000002E-2</v>
      </c>
      <c r="R249" s="11">
        <v>2.4367799999999998E-2</v>
      </c>
      <c r="S249" s="11"/>
      <c r="T249" s="11">
        <v>5.3608129999999997E-2</v>
      </c>
      <c r="U249" s="11">
        <v>7.8970879999999993E-2</v>
      </c>
      <c r="V249" s="11">
        <v>4.3848329999999998E-2</v>
      </c>
      <c r="W249" s="11">
        <v>4.5198240000000001E-2</v>
      </c>
      <c r="X249" s="11">
        <v>4.0575920000000001E-2</v>
      </c>
      <c r="Y249" s="11">
        <v>4.4279449999999998E-2</v>
      </c>
      <c r="Z249" s="11">
        <v>5.2309769999999998E-2</v>
      </c>
      <c r="AA249" s="11">
        <v>5.04748E-2</v>
      </c>
      <c r="AB249" s="11"/>
      <c r="AC249" s="11">
        <v>2.1553650000000001E-2</v>
      </c>
      <c r="AD249" s="11">
        <v>2.3147089999999999E-2</v>
      </c>
      <c r="AE249" s="11">
        <v>1.7407300000000001E-2</v>
      </c>
      <c r="AF249" s="11">
        <v>1.9746260000000002E-2</v>
      </c>
      <c r="AG249" s="11">
        <v>1.1506829999999999E-2</v>
      </c>
      <c r="AH249" s="11">
        <v>1.3410500000000001E-2</v>
      </c>
      <c r="AI249" s="11">
        <v>1.767697E-2</v>
      </c>
      <c r="AJ249" s="11">
        <v>1.557708E-2</v>
      </c>
      <c r="AK249" s="11"/>
    </row>
    <row r="250" spans="1:37" x14ac:dyDescent="0.2">
      <c r="A250" s="6">
        <v>48.8</v>
      </c>
      <c r="B250" s="11">
        <v>2.4842139999999999E-2</v>
      </c>
      <c r="C250" s="11">
        <v>3.1484940000000003E-2</v>
      </c>
      <c r="D250" s="11">
        <v>3.0219510000000002E-2</v>
      </c>
      <c r="E250" s="11">
        <v>1.9139110000000001E-2</v>
      </c>
      <c r="F250" s="11">
        <v>3.1574730000000002E-2</v>
      </c>
      <c r="G250" s="11">
        <v>1.826825E-2</v>
      </c>
      <c r="H250" s="11">
        <v>3.2312260000000002E-2</v>
      </c>
      <c r="I250" s="11">
        <v>2.052004E-2</v>
      </c>
      <c r="J250" s="11"/>
      <c r="K250" s="11">
        <v>2.6654529999999999E-2</v>
      </c>
      <c r="L250" s="11">
        <v>1.7468529999999999E-2</v>
      </c>
      <c r="M250" s="11">
        <v>1.959957E-2</v>
      </c>
      <c r="N250" s="11">
        <v>1.544529E-2</v>
      </c>
      <c r="O250" s="11">
        <v>2.2178779999999999E-2</v>
      </c>
      <c r="P250" s="11">
        <v>1.175212E-2</v>
      </c>
      <c r="Q250" s="11">
        <v>2.593958E-2</v>
      </c>
      <c r="R250" s="11">
        <v>2.464804E-2</v>
      </c>
      <c r="S250" s="11"/>
      <c r="T250" s="11">
        <v>5.149579E-2</v>
      </c>
      <c r="U250" s="11">
        <v>7.8167920000000002E-2</v>
      </c>
      <c r="V250" s="11">
        <v>4.249435E-2</v>
      </c>
      <c r="W250" s="11">
        <v>4.4098739999999997E-2</v>
      </c>
      <c r="X250" s="11">
        <v>4.1690739999999997E-2</v>
      </c>
      <c r="Y250" s="11">
        <v>4.5081789999999997E-2</v>
      </c>
      <c r="Z250" s="11">
        <v>5.8207780000000001E-2</v>
      </c>
      <c r="AA250" s="11">
        <v>4.7466689999999999E-2</v>
      </c>
      <c r="AB250" s="11"/>
      <c r="AC250" s="11">
        <v>2.4589159999999999E-2</v>
      </c>
      <c r="AD250" s="11">
        <v>2.0995989999999999E-2</v>
      </c>
      <c r="AE250" s="11">
        <v>1.178892E-2</v>
      </c>
      <c r="AF250" s="11">
        <v>1.5025719999999999E-2</v>
      </c>
      <c r="AG250" s="11">
        <v>1.233801E-2</v>
      </c>
      <c r="AH250" s="11">
        <v>8.46593E-3</v>
      </c>
      <c r="AI250" s="11">
        <v>1.467691E-2</v>
      </c>
      <c r="AJ250" s="11">
        <v>1.6802210000000001E-2</v>
      </c>
      <c r="AK250" s="11"/>
    </row>
    <row r="251" spans="1:37" x14ac:dyDescent="0.2">
      <c r="A251" s="6">
        <v>49</v>
      </c>
      <c r="B251" s="11">
        <v>2.9631390000000001E-2</v>
      </c>
      <c r="C251" s="11">
        <v>3.3308089999999999E-2</v>
      </c>
      <c r="D251" s="11">
        <v>2.969799E-2</v>
      </c>
      <c r="E251" s="11">
        <v>2.396324E-2</v>
      </c>
      <c r="F251" s="11">
        <v>2.7547660000000002E-2</v>
      </c>
      <c r="G251" s="11">
        <v>1.4429590000000001E-2</v>
      </c>
      <c r="H251" s="11">
        <v>3.7152440000000002E-2</v>
      </c>
      <c r="I251" s="11">
        <v>1.8026529999999999E-2</v>
      </c>
      <c r="J251" s="11"/>
      <c r="K251" s="11">
        <v>2.5030489999999999E-2</v>
      </c>
      <c r="L251" s="11">
        <v>1.880884E-2</v>
      </c>
      <c r="M251" s="11">
        <v>1.6641909999999999E-2</v>
      </c>
      <c r="N251" s="11">
        <v>2.2212780000000001E-2</v>
      </c>
      <c r="O251" s="11">
        <v>2.3603209999999999E-2</v>
      </c>
      <c r="P251" s="11">
        <v>1.357235E-2</v>
      </c>
      <c r="Q251" s="11">
        <v>1.972637E-2</v>
      </c>
      <c r="R251" s="11">
        <v>2.2807339999999999E-2</v>
      </c>
      <c r="S251" s="11"/>
      <c r="T251" s="11">
        <v>5.302316E-2</v>
      </c>
      <c r="U251" s="11">
        <v>7.8821779999999994E-2</v>
      </c>
      <c r="V251" s="11">
        <v>4.4778459999999999E-2</v>
      </c>
      <c r="W251" s="11">
        <v>3.9304930000000002E-2</v>
      </c>
      <c r="X251" s="11">
        <v>3.9182670000000003E-2</v>
      </c>
      <c r="Y251" s="11">
        <v>4.2994640000000001E-2</v>
      </c>
      <c r="Z251" s="11">
        <v>5.2534110000000002E-2</v>
      </c>
      <c r="AA251" s="11">
        <v>5.0857350000000003E-2</v>
      </c>
      <c r="AB251" s="11"/>
      <c r="AC251" s="11">
        <v>2.0201150000000001E-2</v>
      </c>
      <c r="AD251" s="11">
        <v>2.7504440000000002E-2</v>
      </c>
      <c r="AE251" s="11">
        <v>1.473903E-2</v>
      </c>
      <c r="AF251" s="11">
        <v>1.500723E-2</v>
      </c>
      <c r="AG251" s="11">
        <v>1.0083699999999999E-2</v>
      </c>
      <c r="AH251" s="11">
        <v>1.1912259999999999E-2</v>
      </c>
      <c r="AI251" s="11">
        <v>1.641016E-2</v>
      </c>
      <c r="AJ251" s="11">
        <v>1.8957950000000001E-2</v>
      </c>
      <c r="AK251" s="11"/>
    </row>
    <row r="252" spans="1:37" x14ac:dyDescent="0.2">
      <c r="A252" s="6">
        <v>49.2</v>
      </c>
      <c r="B252" s="11">
        <v>3.1366810000000002E-2</v>
      </c>
      <c r="C252" s="11">
        <v>2.876662E-2</v>
      </c>
      <c r="D252" s="11">
        <v>3.0571919999999999E-2</v>
      </c>
      <c r="E252" s="11">
        <v>1.8883919999999998E-2</v>
      </c>
      <c r="F252" s="11">
        <v>3.0223650000000001E-2</v>
      </c>
      <c r="G252" s="11">
        <v>1.9009080000000001E-2</v>
      </c>
      <c r="H252" s="11">
        <v>3.1401119999999998E-2</v>
      </c>
      <c r="I252" s="11">
        <v>1.8229499999999999E-2</v>
      </c>
      <c r="J252" s="11"/>
      <c r="K252" s="11">
        <v>1.970624E-2</v>
      </c>
      <c r="L252" s="11">
        <v>2.0333779999999999E-2</v>
      </c>
      <c r="M252" s="11">
        <v>1.654106E-2</v>
      </c>
      <c r="N252" s="11">
        <v>1.898182E-2</v>
      </c>
      <c r="O252" s="11">
        <v>1.9603249999999999E-2</v>
      </c>
      <c r="P252" s="11">
        <v>1.220626E-2</v>
      </c>
      <c r="Q252" s="11">
        <v>2.4858290000000002E-2</v>
      </c>
      <c r="R252" s="11">
        <v>2.878876E-2</v>
      </c>
      <c r="S252" s="11"/>
      <c r="T252" s="11">
        <v>5.1836100000000003E-2</v>
      </c>
      <c r="U252" s="11">
        <v>7.8714939999999997E-2</v>
      </c>
      <c r="V252" s="11">
        <v>4.6501309999999997E-2</v>
      </c>
      <c r="W252" s="11">
        <v>4.262999E-2</v>
      </c>
      <c r="X252" s="11">
        <v>3.8910720000000003E-2</v>
      </c>
      <c r="Y252" s="11">
        <v>4.3173179999999999E-2</v>
      </c>
      <c r="Z252" s="11">
        <v>5.3815509999999997E-2</v>
      </c>
      <c r="AA252" s="11">
        <v>5.0793310000000001E-2</v>
      </c>
      <c r="AB252" s="11"/>
      <c r="AC252" s="11">
        <v>2.3482380000000001E-2</v>
      </c>
      <c r="AD252" s="11">
        <v>2.5708310000000002E-2</v>
      </c>
      <c r="AE252" s="11">
        <v>1.72783E-2</v>
      </c>
      <c r="AF252" s="11">
        <v>1.6268319999999999E-2</v>
      </c>
      <c r="AG252" s="11">
        <v>1.438881E-2</v>
      </c>
      <c r="AH252" s="11">
        <v>1.136115E-2</v>
      </c>
      <c r="AI252" s="11">
        <v>1.7843439999999999E-2</v>
      </c>
      <c r="AJ252" s="11">
        <v>1.2715870000000001E-2</v>
      </c>
      <c r="AK252" s="11"/>
    </row>
    <row r="253" spans="1:37" x14ac:dyDescent="0.2">
      <c r="A253" s="6">
        <v>49.4</v>
      </c>
      <c r="B253" s="11">
        <v>2.772821E-2</v>
      </c>
      <c r="C253" s="11">
        <v>3.1201650000000001E-2</v>
      </c>
      <c r="D253" s="11">
        <v>2.9412580000000001E-2</v>
      </c>
      <c r="E253" s="11">
        <v>2.053775E-2</v>
      </c>
      <c r="F253" s="11">
        <v>2.5395750000000002E-2</v>
      </c>
      <c r="G253" s="11">
        <v>1.723067E-2</v>
      </c>
      <c r="H253" s="11">
        <v>3.5237119999999997E-2</v>
      </c>
      <c r="I253" s="11">
        <v>2.181255E-2</v>
      </c>
      <c r="J253" s="11"/>
      <c r="K253" s="11">
        <v>2.395243E-2</v>
      </c>
      <c r="L253" s="11">
        <v>1.728331E-2</v>
      </c>
      <c r="M253" s="11">
        <v>1.7827630000000001E-2</v>
      </c>
      <c r="N253" s="11">
        <v>1.7572270000000001E-2</v>
      </c>
      <c r="O253" s="11">
        <v>2.101428E-2</v>
      </c>
      <c r="P253" s="11">
        <v>1.6418950000000002E-2</v>
      </c>
      <c r="Q253" s="11">
        <v>2.7609399999999999E-2</v>
      </c>
      <c r="R253" s="11">
        <v>2.634748E-2</v>
      </c>
      <c r="S253" s="11"/>
      <c r="T253" s="11">
        <v>5.3268219999999998E-2</v>
      </c>
      <c r="U253" s="11">
        <v>7.7060649999999994E-2</v>
      </c>
      <c r="V253" s="11">
        <v>4.7974660000000002E-2</v>
      </c>
      <c r="W253" s="11">
        <v>3.9870139999999998E-2</v>
      </c>
      <c r="X253" s="11">
        <v>3.8388449999999998E-2</v>
      </c>
      <c r="Y253" s="11">
        <v>4.1167759999999998E-2</v>
      </c>
      <c r="Z253" s="11">
        <v>5.4585179999999997E-2</v>
      </c>
      <c r="AA253" s="11">
        <v>4.9516549999999999E-2</v>
      </c>
      <c r="AB253" s="11"/>
      <c r="AC253" s="11">
        <v>1.8716340000000001E-2</v>
      </c>
      <c r="AD253" s="11">
        <v>2.2964709999999999E-2</v>
      </c>
      <c r="AE253" s="11">
        <v>1.6024340000000001E-2</v>
      </c>
      <c r="AF253" s="11">
        <v>1.3039530000000001E-2</v>
      </c>
      <c r="AG253" s="11">
        <v>1.514341E-2</v>
      </c>
      <c r="AH253" s="11">
        <v>1.486404E-2</v>
      </c>
      <c r="AI253" s="11">
        <v>1.504832E-2</v>
      </c>
      <c r="AJ253" s="11">
        <v>1.6011600000000001E-2</v>
      </c>
      <c r="AK253" s="11"/>
    </row>
    <row r="254" spans="1:37" x14ac:dyDescent="0.2">
      <c r="A254" s="6">
        <v>49.6</v>
      </c>
      <c r="B254" s="11">
        <v>3.1306849999999997E-2</v>
      </c>
      <c r="C254" s="11">
        <v>3.0685980000000002E-2</v>
      </c>
      <c r="D254" s="11">
        <v>3.107911E-2</v>
      </c>
      <c r="E254" s="11">
        <v>1.7928610000000001E-2</v>
      </c>
      <c r="F254" s="11">
        <v>2.8451830000000001E-2</v>
      </c>
      <c r="G254" s="11">
        <v>1.7050240000000001E-2</v>
      </c>
      <c r="H254" s="11">
        <v>3.0695159999999999E-2</v>
      </c>
      <c r="I254" s="11">
        <v>2.3908639999999998E-2</v>
      </c>
      <c r="J254" s="11"/>
      <c r="K254" s="11">
        <v>2.7970350000000001E-2</v>
      </c>
      <c r="L254" s="11">
        <v>2.1048029999999999E-2</v>
      </c>
      <c r="M254" s="11">
        <v>1.8828999999999999E-2</v>
      </c>
      <c r="N254" s="11">
        <v>2.0863989999999999E-2</v>
      </c>
      <c r="O254" s="11">
        <v>1.9220149999999998E-2</v>
      </c>
      <c r="P254" s="11">
        <v>1.6697199999999999E-2</v>
      </c>
      <c r="Q254" s="11">
        <v>2.353475E-2</v>
      </c>
      <c r="R254" s="11">
        <v>2.519979E-2</v>
      </c>
      <c r="S254" s="11"/>
      <c r="T254" s="11">
        <v>5.4159350000000002E-2</v>
      </c>
      <c r="U254" s="11">
        <v>7.9992770000000005E-2</v>
      </c>
      <c r="V254" s="11">
        <v>4.234214E-2</v>
      </c>
      <c r="W254" s="11">
        <v>3.8790829999999998E-2</v>
      </c>
      <c r="X254" s="11">
        <v>3.8687029999999997E-2</v>
      </c>
      <c r="Y254" s="11">
        <v>3.900116E-2</v>
      </c>
      <c r="Z254" s="11">
        <v>5.394736E-2</v>
      </c>
      <c r="AA254" s="11">
        <v>4.5104079999999998E-2</v>
      </c>
      <c r="AB254" s="11"/>
      <c r="AC254" s="11">
        <v>2.197079E-2</v>
      </c>
      <c r="AD254" s="11">
        <v>2.6894640000000001E-2</v>
      </c>
      <c r="AE254" s="11">
        <v>1.442422E-2</v>
      </c>
      <c r="AF254" s="11">
        <v>1.6965040000000001E-2</v>
      </c>
      <c r="AG254" s="11">
        <v>1.2655949999999999E-2</v>
      </c>
      <c r="AH254" s="11">
        <v>1.074744E-2</v>
      </c>
      <c r="AI254" s="11">
        <v>1.64634E-2</v>
      </c>
      <c r="AJ254" s="11">
        <v>1.765765E-2</v>
      </c>
      <c r="AK254" s="11"/>
    </row>
    <row r="255" spans="1:37" x14ac:dyDescent="0.2">
      <c r="A255" s="6">
        <v>49.8</v>
      </c>
      <c r="B255" s="11">
        <v>2.8093610000000001E-2</v>
      </c>
      <c r="C255" s="11">
        <v>3.3475999999999999E-2</v>
      </c>
      <c r="D255" s="11">
        <v>2.9226490000000001E-2</v>
      </c>
      <c r="E255" s="11">
        <v>2.3728579999999999E-2</v>
      </c>
      <c r="F255" s="11">
        <v>2.826161E-2</v>
      </c>
      <c r="G255" s="11">
        <v>1.1134089999999999E-2</v>
      </c>
      <c r="H255" s="11">
        <v>3.4268010000000002E-2</v>
      </c>
      <c r="I255" s="11">
        <v>2.1719760000000001E-2</v>
      </c>
      <c r="J255" s="11"/>
      <c r="K255" s="11">
        <v>2.3815570000000001E-2</v>
      </c>
      <c r="L255" s="11">
        <v>2.06065E-2</v>
      </c>
      <c r="M255" s="11">
        <v>2.1559519999999999E-2</v>
      </c>
      <c r="N255" s="11">
        <v>1.8048000000000002E-2</v>
      </c>
      <c r="O255" s="11">
        <v>2.2511380000000001E-2</v>
      </c>
      <c r="P255" s="11">
        <v>1.3797E-2</v>
      </c>
      <c r="Q255" s="11">
        <v>2.4325840000000001E-2</v>
      </c>
      <c r="R255" s="11">
        <v>2.1065879999999999E-2</v>
      </c>
      <c r="S255" s="11"/>
      <c r="T255" s="11">
        <v>5.1901719999999998E-2</v>
      </c>
      <c r="U255" s="11">
        <v>8.2568849999999999E-2</v>
      </c>
      <c r="V255" s="11">
        <v>4.6936800000000001E-2</v>
      </c>
      <c r="W255" s="11">
        <v>4.3820560000000001E-2</v>
      </c>
      <c r="X255" s="11">
        <v>4.0028920000000003E-2</v>
      </c>
      <c r="Y255" s="11">
        <v>4.204053E-2</v>
      </c>
      <c r="Z255" s="11">
        <v>5.4050319999999999E-2</v>
      </c>
      <c r="AA255" s="11">
        <v>5.3358589999999997E-2</v>
      </c>
      <c r="AB255" s="11"/>
      <c r="AC255" s="11">
        <v>2.023428E-2</v>
      </c>
      <c r="AD255" s="11">
        <v>2.526714E-2</v>
      </c>
      <c r="AE255" s="11">
        <v>1.337294E-2</v>
      </c>
      <c r="AF255" s="11">
        <v>1.4344259999999999E-2</v>
      </c>
      <c r="AG255" s="11">
        <v>1.519564E-2</v>
      </c>
      <c r="AH255" s="11">
        <v>1.2218909999999999E-2</v>
      </c>
      <c r="AI255" s="11">
        <v>1.6931169999999999E-2</v>
      </c>
      <c r="AJ255" s="11">
        <v>1.678201E-2</v>
      </c>
      <c r="AK255" s="11"/>
    </row>
    <row r="256" spans="1:37" x14ac:dyDescent="0.2">
      <c r="A256" s="6">
        <v>50</v>
      </c>
      <c r="B256" s="11">
        <v>3.114772E-2</v>
      </c>
      <c r="C256" s="11">
        <v>2.833014E-2</v>
      </c>
      <c r="D256" s="11">
        <v>2.9743209999999999E-2</v>
      </c>
      <c r="E256" s="11">
        <v>2.0896089999999999E-2</v>
      </c>
      <c r="F256" s="11">
        <v>2.7966069999999999E-2</v>
      </c>
      <c r="G256" s="11">
        <v>1.7245070000000001E-2</v>
      </c>
      <c r="H256" s="11">
        <v>3.6850830000000001E-2</v>
      </c>
      <c r="I256" s="11">
        <v>2.1435619999999999E-2</v>
      </c>
      <c r="J256" s="11"/>
      <c r="K256" s="11">
        <v>2.2600180000000001E-2</v>
      </c>
      <c r="L256" s="11">
        <v>2.022096E-2</v>
      </c>
      <c r="M256" s="11">
        <v>1.8340599999999999E-2</v>
      </c>
      <c r="N256" s="11">
        <v>2.005328E-2</v>
      </c>
      <c r="O256" s="11">
        <v>1.9405769999999999E-2</v>
      </c>
      <c r="P256" s="11">
        <v>1.25288E-2</v>
      </c>
      <c r="Q256" s="11">
        <v>2.3157569999999999E-2</v>
      </c>
      <c r="R256" s="11">
        <v>2.4597310000000001E-2</v>
      </c>
      <c r="S256" s="11"/>
      <c r="T256" s="11">
        <v>5.3656559999999999E-2</v>
      </c>
      <c r="U256" s="11">
        <v>7.8277559999999996E-2</v>
      </c>
      <c r="V256" s="11">
        <v>4.5892090000000003E-2</v>
      </c>
      <c r="W256" s="11">
        <v>4.1160599999999999E-2</v>
      </c>
      <c r="X256" s="11">
        <v>4.0206579999999999E-2</v>
      </c>
      <c r="Y256" s="11">
        <v>4.1203429999999999E-2</v>
      </c>
      <c r="Z256" s="11">
        <v>5.275709E-2</v>
      </c>
      <c r="AA256" s="11">
        <v>4.76701E-2</v>
      </c>
      <c r="AB256" s="11"/>
      <c r="AC256" s="11">
        <v>1.67227E-2</v>
      </c>
      <c r="AD256" s="11">
        <v>2.6775920000000002E-2</v>
      </c>
      <c r="AE256" s="11">
        <v>1.399997E-2</v>
      </c>
      <c r="AF256" s="11">
        <v>1.1918430000000001E-2</v>
      </c>
      <c r="AG256" s="11">
        <v>1.175353E-2</v>
      </c>
      <c r="AH256" s="11">
        <v>1.242292E-2</v>
      </c>
      <c r="AI256" s="11">
        <v>1.755514E-2</v>
      </c>
      <c r="AJ256" s="11">
        <v>1.7032479999999999E-2</v>
      </c>
      <c r="AK256" s="11"/>
    </row>
    <row r="257" spans="1:37" x14ac:dyDescent="0.2">
      <c r="A257" s="6">
        <v>50.2</v>
      </c>
      <c r="B257" s="11">
        <v>3.0110060000000001E-2</v>
      </c>
      <c r="C257" s="11">
        <v>3.6724449999999999E-2</v>
      </c>
      <c r="D257" s="11">
        <v>2.9548250000000002E-2</v>
      </c>
      <c r="E257" s="11">
        <v>2.1812539999999998E-2</v>
      </c>
      <c r="F257" s="11">
        <v>2.719895E-2</v>
      </c>
      <c r="G257" s="11">
        <v>1.4651620000000001E-2</v>
      </c>
      <c r="H257" s="11">
        <v>3.1751719999999997E-2</v>
      </c>
      <c r="I257" s="11">
        <v>2.2993360000000001E-2</v>
      </c>
      <c r="J257" s="11"/>
      <c r="K257" s="11">
        <v>1.9964280000000001E-2</v>
      </c>
      <c r="L257" s="11">
        <v>1.710339E-2</v>
      </c>
      <c r="M257" s="11">
        <v>1.6851330000000001E-2</v>
      </c>
      <c r="N257" s="11">
        <v>1.873731E-2</v>
      </c>
      <c r="O257" s="11">
        <v>2.3739469999999999E-2</v>
      </c>
      <c r="P257" s="11">
        <v>1.287045E-2</v>
      </c>
      <c r="Q257" s="11">
        <v>2.4330689999999999E-2</v>
      </c>
      <c r="R257" s="11">
        <v>2.7865150000000002E-2</v>
      </c>
      <c r="S257" s="11"/>
      <c r="T257" s="11">
        <v>5.3217630000000002E-2</v>
      </c>
      <c r="U257" s="11">
        <v>7.9907649999999997E-2</v>
      </c>
      <c r="V257" s="11">
        <v>4.811464E-2</v>
      </c>
      <c r="W257" s="11">
        <v>3.7096900000000002E-2</v>
      </c>
      <c r="X257" s="11">
        <v>4.2722120000000002E-2</v>
      </c>
      <c r="Y257" s="11">
        <v>4.1493950000000002E-2</v>
      </c>
      <c r="Z257" s="11">
        <v>5.5882479999999998E-2</v>
      </c>
      <c r="AA257" s="11">
        <v>5.0362770000000001E-2</v>
      </c>
      <c r="AB257" s="11"/>
      <c r="AC257" s="11">
        <v>1.9470210000000002E-2</v>
      </c>
      <c r="AD257" s="11">
        <v>2.3567459999999998E-2</v>
      </c>
      <c r="AE257" s="11">
        <v>1.8086620000000001E-2</v>
      </c>
      <c r="AF257" s="11">
        <v>1.3801229999999999E-2</v>
      </c>
      <c r="AG257" s="11">
        <v>1.6802049999999999E-2</v>
      </c>
      <c r="AH257" s="11">
        <v>9.6613700000000007E-3</v>
      </c>
      <c r="AI257" s="11">
        <v>1.7259489999999999E-2</v>
      </c>
      <c r="AJ257" s="11">
        <v>2.212739E-2</v>
      </c>
      <c r="AK257" s="11"/>
    </row>
    <row r="258" spans="1:37" x14ac:dyDescent="0.2">
      <c r="A258" s="6">
        <v>50.4</v>
      </c>
      <c r="B258" s="11">
        <v>3.2544829999999997E-2</v>
      </c>
      <c r="C258" s="11">
        <v>3.1678310000000001E-2</v>
      </c>
      <c r="D258" s="11">
        <v>3.1353449999999998E-2</v>
      </c>
      <c r="E258" s="11">
        <v>2.05813E-2</v>
      </c>
      <c r="F258" s="11">
        <v>2.963957E-2</v>
      </c>
      <c r="G258" s="11">
        <v>1.486373E-2</v>
      </c>
      <c r="H258" s="11">
        <v>3.5825589999999997E-2</v>
      </c>
      <c r="I258" s="11">
        <v>1.99411E-2</v>
      </c>
      <c r="J258" s="11"/>
      <c r="K258" s="11">
        <v>2.6500159999999998E-2</v>
      </c>
      <c r="L258" s="11">
        <v>2.1445599999999999E-2</v>
      </c>
      <c r="M258" s="11">
        <v>1.835233E-2</v>
      </c>
      <c r="N258" s="11">
        <v>1.5232269999999999E-2</v>
      </c>
      <c r="O258" s="11">
        <v>2.0100900000000001E-2</v>
      </c>
      <c r="P258" s="11">
        <v>1.1354309999999999E-2</v>
      </c>
      <c r="Q258" s="11">
        <v>1.9676099999999998E-2</v>
      </c>
      <c r="R258" s="11">
        <v>2.4135650000000002E-2</v>
      </c>
      <c r="S258" s="11"/>
      <c r="T258" s="11">
        <v>5.4886240000000003E-2</v>
      </c>
      <c r="U258" s="11">
        <v>8.1608689999999998E-2</v>
      </c>
      <c r="V258" s="11">
        <v>4.4071829999999999E-2</v>
      </c>
      <c r="W258" s="11">
        <v>4.3001539999999998E-2</v>
      </c>
      <c r="X258" s="11">
        <v>4.2765200000000003E-2</v>
      </c>
      <c r="Y258" s="11">
        <v>4.5007249999999999E-2</v>
      </c>
      <c r="Z258" s="11">
        <v>5.408698E-2</v>
      </c>
      <c r="AA258" s="11">
        <v>5.3245800000000003E-2</v>
      </c>
      <c r="AB258" s="11"/>
      <c r="AC258" s="11">
        <v>2.4964170000000001E-2</v>
      </c>
      <c r="AD258" s="11">
        <v>2.4821639999999999E-2</v>
      </c>
      <c r="AE258" s="11">
        <v>1.425037E-2</v>
      </c>
      <c r="AF258" s="11">
        <v>1.293681E-2</v>
      </c>
      <c r="AG258" s="11">
        <v>1.403633E-2</v>
      </c>
      <c r="AH258" s="11">
        <v>1.06842E-2</v>
      </c>
      <c r="AI258" s="11">
        <v>1.418409E-2</v>
      </c>
      <c r="AJ258" s="11">
        <v>1.851968E-2</v>
      </c>
      <c r="AK258" s="11"/>
    </row>
    <row r="259" spans="1:37" x14ac:dyDescent="0.2">
      <c r="A259" s="6">
        <v>50.6</v>
      </c>
      <c r="B259" s="11">
        <v>2.922466E-2</v>
      </c>
      <c r="C259" s="11">
        <v>2.9172E-2</v>
      </c>
      <c r="D259" s="11">
        <v>3.1319670000000001E-2</v>
      </c>
      <c r="E259" s="11">
        <v>2.2536779999999999E-2</v>
      </c>
      <c r="F259" s="11">
        <v>2.8126209999999999E-2</v>
      </c>
      <c r="G259" s="11">
        <v>1.809997E-2</v>
      </c>
      <c r="H259" s="11">
        <v>3.3189919999999998E-2</v>
      </c>
      <c r="I259" s="11">
        <v>2.4311099999999999E-2</v>
      </c>
      <c r="J259" s="11"/>
      <c r="K259" s="11">
        <v>2.2192770000000001E-2</v>
      </c>
      <c r="L259" s="11">
        <v>2.1718290000000001E-2</v>
      </c>
      <c r="M259" s="11">
        <v>1.676791E-2</v>
      </c>
      <c r="N259" s="11">
        <v>1.9925140000000001E-2</v>
      </c>
      <c r="O259" s="11">
        <v>2.1568509999999999E-2</v>
      </c>
      <c r="P259" s="11">
        <v>1.516487E-2</v>
      </c>
      <c r="Q259" s="11">
        <v>2.4129589999999999E-2</v>
      </c>
      <c r="R259" s="11">
        <v>2.073815E-2</v>
      </c>
      <c r="S259" s="11"/>
      <c r="T259" s="11">
        <v>5.0617309999999999E-2</v>
      </c>
      <c r="U259" s="11">
        <v>8.0924860000000001E-2</v>
      </c>
      <c r="V259" s="11">
        <v>4.5976009999999998E-2</v>
      </c>
      <c r="W259" s="11">
        <v>3.8827859999999999E-2</v>
      </c>
      <c r="X259" s="11">
        <v>4.306401E-2</v>
      </c>
      <c r="Y259" s="11">
        <v>4.0983209999999999E-2</v>
      </c>
      <c r="Z259" s="11">
        <v>5.1885349999999997E-2</v>
      </c>
      <c r="AA259" s="11">
        <v>4.8016360000000001E-2</v>
      </c>
      <c r="AB259" s="11"/>
      <c r="AC259" s="11">
        <v>2.3370809999999999E-2</v>
      </c>
      <c r="AD259" s="11">
        <v>2.7944699999999999E-2</v>
      </c>
      <c r="AE259" s="11">
        <v>1.545063E-2</v>
      </c>
      <c r="AF259" s="11">
        <v>1.118208E-2</v>
      </c>
      <c r="AG259" s="11">
        <v>1.656461E-2</v>
      </c>
      <c r="AH259" s="11">
        <v>8.3687499999999995E-3</v>
      </c>
      <c r="AI259" s="11">
        <v>1.5334220000000001E-2</v>
      </c>
      <c r="AJ259" s="11">
        <v>2.2731080000000001E-2</v>
      </c>
      <c r="AK259" s="11"/>
    </row>
    <row r="260" spans="1:37" x14ac:dyDescent="0.2">
      <c r="A260" s="6">
        <v>50.8</v>
      </c>
      <c r="B260" s="11">
        <v>2.841107E-2</v>
      </c>
      <c r="C260" s="11">
        <v>2.9623730000000001E-2</v>
      </c>
      <c r="D260" s="11">
        <v>3.1574640000000001E-2</v>
      </c>
      <c r="E260" s="11">
        <v>2.3632770000000001E-2</v>
      </c>
      <c r="F260" s="11">
        <v>2.8314240000000001E-2</v>
      </c>
      <c r="G260" s="11">
        <v>1.9542400000000001E-2</v>
      </c>
      <c r="H260" s="11">
        <v>3.428784E-2</v>
      </c>
      <c r="I260" s="11">
        <v>2.2071239999999999E-2</v>
      </c>
      <c r="J260" s="11"/>
      <c r="K260" s="11">
        <v>2.4257520000000001E-2</v>
      </c>
      <c r="L260" s="11">
        <v>2.1485870000000001E-2</v>
      </c>
      <c r="M260" s="11">
        <v>1.9081040000000001E-2</v>
      </c>
      <c r="N260" s="11">
        <v>2.1289079999999998E-2</v>
      </c>
      <c r="O260" s="11">
        <v>1.9057859999999999E-2</v>
      </c>
      <c r="P260" s="11">
        <v>1.2363890000000001E-2</v>
      </c>
      <c r="Q260" s="11">
        <v>2.5090049999999999E-2</v>
      </c>
      <c r="R260" s="11">
        <v>2.1893180000000002E-2</v>
      </c>
      <c r="S260" s="11"/>
      <c r="T260" s="11">
        <v>5.110369E-2</v>
      </c>
      <c r="U260" s="11">
        <v>8.5811979999999996E-2</v>
      </c>
      <c r="V260" s="11">
        <v>4.5278760000000001E-2</v>
      </c>
      <c r="W260" s="11">
        <v>4.5501420000000001E-2</v>
      </c>
      <c r="X260" s="11">
        <v>4.0485939999999998E-2</v>
      </c>
      <c r="Y260" s="11">
        <v>4.1806219999999998E-2</v>
      </c>
      <c r="Z260" s="11">
        <v>5.6372289999999999E-2</v>
      </c>
      <c r="AA260" s="11">
        <v>5.310148E-2</v>
      </c>
      <c r="AB260" s="11"/>
      <c r="AC260" s="11">
        <v>1.690415E-2</v>
      </c>
      <c r="AD260" s="11">
        <v>2.5711299999999999E-2</v>
      </c>
      <c r="AE260" s="11">
        <v>1.328812E-2</v>
      </c>
      <c r="AF260" s="11">
        <v>1.4324689999999999E-2</v>
      </c>
      <c r="AG260" s="11">
        <v>1.133585E-2</v>
      </c>
      <c r="AH260" s="11">
        <v>1.32044E-2</v>
      </c>
      <c r="AI260" s="11">
        <v>1.6828019999999999E-2</v>
      </c>
      <c r="AJ260" s="11">
        <v>1.554313E-2</v>
      </c>
      <c r="AK260" s="11"/>
    </row>
    <row r="261" spans="1:37" x14ac:dyDescent="0.2">
      <c r="A261" s="6">
        <v>51</v>
      </c>
      <c r="B261" s="11">
        <v>3.1696160000000001E-2</v>
      </c>
      <c r="C261" s="11">
        <v>3.2575939999999998E-2</v>
      </c>
      <c r="D261" s="11">
        <v>3.3008740000000002E-2</v>
      </c>
      <c r="E261" s="11">
        <v>2.460043E-2</v>
      </c>
      <c r="F261" s="11">
        <v>2.9224920000000001E-2</v>
      </c>
      <c r="G261" s="11">
        <v>1.636758E-2</v>
      </c>
      <c r="H261" s="11">
        <v>3.4215889999999999E-2</v>
      </c>
      <c r="I261" s="11">
        <v>2.197093E-2</v>
      </c>
      <c r="J261" s="11"/>
      <c r="K261" s="11">
        <v>2.4155389999999999E-2</v>
      </c>
      <c r="L261" s="11">
        <v>1.8926800000000001E-2</v>
      </c>
      <c r="M261" s="11">
        <v>1.8507320000000001E-2</v>
      </c>
      <c r="N261" s="11">
        <v>1.7263049999999999E-2</v>
      </c>
      <c r="O261" s="11">
        <v>2.1900469999999998E-2</v>
      </c>
      <c r="P261" s="11">
        <v>1.811163E-2</v>
      </c>
      <c r="Q261" s="11">
        <v>2.2408529999999999E-2</v>
      </c>
      <c r="R261" s="11">
        <v>2.2177329999999999E-2</v>
      </c>
      <c r="S261" s="11"/>
      <c r="T261" s="11">
        <v>5.1280190000000003E-2</v>
      </c>
      <c r="U261" s="11">
        <v>8.0277299999999996E-2</v>
      </c>
      <c r="V261" s="11">
        <v>4.3639999999999998E-2</v>
      </c>
      <c r="W261" s="11">
        <v>4.3041370000000002E-2</v>
      </c>
      <c r="X261" s="11">
        <v>4.5989330000000002E-2</v>
      </c>
      <c r="Y261" s="11">
        <v>3.6575759999999999E-2</v>
      </c>
      <c r="Z261" s="11">
        <v>5.1483210000000001E-2</v>
      </c>
      <c r="AA261" s="11">
        <v>5.1848930000000001E-2</v>
      </c>
      <c r="AB261" s="11"/>
      <c r="AC261" s="11">
        <v>2.3596039999999999E-2</v>
      </c>
      <c r="AD261" s="11">
        <v>2.4824659999999998E-2</v>
      </c>
      <c r="AE261" s="11">
        <v>1.825827E-2</v>
      </c>
      <c r="AF261" s="11">
        <v>1.5831899999999999E-2</v>
      </c>
      <c r="AG261" s="11">
        <v>1.4293429999999999E-2</v>
      </c>
      <c r="AH261" s="11">
        <v>9.5629200000000008E-3</v>
      </c>
      <c r="AI261" s="11">
        <v>1.6598149999999999E-2</v>
      </c>
      <c r="AJ261" s="11">
        <v>1.213825E-2</v>
      </c>
      <c r="AK261" s="11"/>
    </row>
    <row r="262" spans="1:37" x14ac:dyDescent="0.2">
      <c r="A262" s="6">
        <v>51.2</v>
      </c>
      <c r="B262" s="11">
        <v>3.112989E-2</v>
      </c>
      <c r="C262" s="11">
        <v>2.906154E-2</v>
      </c>
      <c r="D262" s="11">
        <v>3.235159E-2</v>
      </c>
      <c r="E262" s="11">
        <v>2.5972829999999999E-2</v>
      </c>
      <c r="F262" s="11">
        <v>2.9531789999999999E-2</v>
      </c>
      <c r="G262" s="11">
        <v>2.0349720000000002E-2</v>
      </c>
      <c r="H262" s="11">
        <v>3.0120310000000001E-2</v>
      </c>
      <c r="I262" s="11">
        <v>1.948985E-2</v>
      </c>
      <c r="J262" s="11"/>
      <c r="K262" s="11">
        <v>2.2924699999999999E-2</v>
      </c>
      <c r="L262" s="11">
        <v>2.1167979999999999E-2</v>
      </c>
      <c r="M262" s="11">
        <v>1.9432399999999999E-2</v>
      </c>
      <c r="N262" s="11">
        <v>1.91705E-2</v>
      </c>
      <c r="O262" s="11">
        <v>2.2146530000000001E-2</v>
      </c>
      <c r="P262" s="11">
        <v>1.153114E-2</v>
      </c>
      <c r="Q262" s="11">
        <v>2.5265360000000001E-2</v>
      </c>
      <c r="R262" s="11">
        <v>2.1979459999999999E-2</v>
      </c>
      <c r="S262" s="11"/>
      <c r="T262" s="11">
        <v>5.2591529999999997E-2</v>
      </c>
      <c r="U262" s="11">
        <v>8.017444E-2</v>
      </c>
      <c r="V262" s="11">
        <v>4.6572410000000002E-2</v>
      </c>
      <c r="W262" s="11">
        <v>3.8913860000000002E-2</v>
      </c>
      <c r="X262" s="11">
        <v>4.2266850000000002E-2</v>
      </c>
      <c r="Y262" s="11">
        <v>4.4241000000000003E-2</v>
      </c>
      <c r="Z262" s="11">
        <v>5.1658269999999999E-2</v>
      </c>
      <c r="AA262" s="11">
        <v>4.8212730000000002E-2</v>
      </c>
      <c r="AB262" s="11"/>
      <c r="AC262" s="11">
        <v>1.8346029999999999E-2</v>
      </c>
      <c r="AD262" s="11">
        <v>2.3020659999999998E-2</v>
      </c>
      <c r="AE262" s="11">
        <v>1.445662E-2</v>
      </c>
      <c r="AF262" s="11">
        <v>1.4355349999999999E-2</v>
      </c>
      <c r="AG262" s="11">
        <v>1.506149E-2</v>
      </c>
      <c r="AH262" s="11">
        <v>9.4463800000000007E-3</v>
      </c>
      <c r="AI262" s="11">
        <v>1.5769330000000002E-2</v>
      </c>
      <c r="AJ262" s="11">
        <v>2.018387E-2</v>
      </c>
      <c r="AK262" s="11"/>
    </row>
    <row r="263" spans="1:37" x14ac:dyDescent="0.2">
      <c r="A263" s="6">
        <v>51.4</v>
      </c>
      <c r="B263" s="11">
        <v>2.7350300000000001E-2</v>
      </c>
      <c r="C263" s="11">
        <v>3.1897750000000002E-2</v>
      </c>
      <c r="D263" s="11">
        <v>3.0064839999999999E-2</v>
      </c>
      <c r="E263" s="11">
        <v>2.0392400000000001E-2</v>
      </c>
      <c r="F263" s="11">
        <v>3.0426870000000002E-2</v>
      </c>
      <c r="G263" s="11">
        <v>1.536349E-2</v>
      </c>
      <c r="H263" s="11">
        <v>3.4770130000000003E-2</v>
      </c>
      <c r="I263" s="11">
        <v>2.3809210000000001E-2</v>
      </c>
      <c r="J263" s="11"/>
      <c r="K263" s="11">
        <v>2.7345810000000002E-2</v>
      </c>
      <c r="L263" s="11">
        <v>1.7544460000000001E-2</v>
      </c>
      <c r="M263" s="11">
        <v>2.2547629999999999E-2</v>
      </c>
      <c r="N263" s="11">
        <v>1.5760050000000001E-2</v>
      </c>
      <c r="O263" s="11">
        <v>2.2158319999999999E-2</v>
      </c>
      <c r="P263" s="11">
        <v>1.683345E-2</v>
      </c>
      <c r="Q263" s="11">
        <v>2.5109349999999999E-2</v>
      </c>
      <c r="R263" s="11">
        <v>2.5375910000000002E-2</v>
      </c>
      <c r="S263" s="11"/>
      <c r="T263" s="11">
        <v>5.5144770000000003E-2</v>
      </c>
      <c r="U263" s="11">
        <v>8.1940170000000007E-2</v>
      </c>
      <c r="V263" s="11">
        <v>4.8330190000000002E-2</v>
      </c>
      <c r="W263" s="11">
        <v>4.119896E-2</v>
      </c>
      <c r="X263" s="11">
        <v>4.2082460000000002E-2</v>
      </c>
      <c r="Y263" s="11">
        <v>4.01742E-2</v>
      </c>
      <c r="Z263" s="11">
        <v>5.4389239999999998E-2</v>
      </c>
      <c r="AA263" s="11">
        <v>5.0822409999999998E-2</v>
      </c>
      <c r="AB263" s="11"/>
      <c r="AC263" s="11">
        <v>2.023842E-2</v>
      </c>
      <c r="AD263" s="11">
        <v>2.875401E-2</v>
      </c>
      <c r="AE263" s="11">
        <v>1.42474E-2</v>
      </c>
      <c r="AF263" s="11">
        <v>1.7002980000000001E-2</v>
      </c>
      <c r="AG263" s="11">
        <v>1.7907579999999999E-2</v>
      </c>
      <c r="AH263" s="11">
        <v>1.1802760000000001E-2</v>
      </c>
      <c r="AI263" s="11">
        <v>1.202375E-2</v>
      </c>
      <c r="AJ263" s="11">
        <v>1.6412110000000001E-2</v>
      </c>
      <c r="AK263" s="11"/>
    </row>
    <row r="264" spans="1:37" x14ac:dyDescent="0.2">
      <c r="A264" s="6">
        <v>51.6</v>
      </c>
      <c r="B264" s="11">
        <v>3.3034340000000002E-2</v>
      </c>
      <c r="C264" s="11">
        <v>2.8377079999999999E-2</v>
      </c>
      <c r="D264" s="11">
        <v>3.1720310000000002E-2</v>
      </c>
      <c r="E264" s="11">
        <v>2.243467E-2</v>
      </c>
      <c r="F264" s="11">
        <v>2.9731609999999999E-2</v>
      </c>
      <c r="G264" s="11">
        <v>1.46509E-2</v>
      </c>
      <c r="H264" s="11">
        <v>2.7987890000000001E-2</v>
      </c>
      <c r="I264" s="11">
        <v>1.9681560000000001E-2</v>
      </c>
      <c r="J264" s="11"/>
      <c r="K264" s="11">
        <v>2.41538E-2</v>
      </c>
      <c r="L264" s="11">
        <v>1.904482E-2</v>
      </c>
      <c r="M264" s="11">
        <v>2.2861860000000001E-2</v>
      </c>
      <c r="N264" s="11">
        <v>1.51133E-2</v>
      </c>
      <c r="O264" s="11">
        <v>2.1610830000000001E-2</v>
      </c>
      <c r="P264" s="11">
        <v>1.5170599999999999E-2</v>
      </c>
      <c r="Q264" s="11">
        <v>2.7998439999999999E-2</v>
      </c>
      <c r="R264" s="11">
        <v>2.639327E-2</v>
      </c>
      <c r="S264" s="11"/>
      <c r="T264" s="11">
        <v>5.5492180000000002E-2</v>
      </c>
      <c r="U264" s="11">
        <v>8.0828650000000002E-2</v>
      </c>
      <c r="V264" s="11">
        <v>4.5268950000000002E-2</v>
      </c>
      <c r="W264" s="11">
        <v>4.2209320000000002E-2</v>
      </c>
      <c r="X264" s="11">
        <v>3.9420209999999997E-2</v>
      </c>
      <c r="Y264" s="11">
        <v>4.0706079999999999E-2</v>
      </c>
      <c r="Z264" s="11">
        <v>5.4594040000000003E-2</v>
      </c>
      <c r="AA264" s="11">
        <v>5.4833460000000001E-2</v>
      </c>
      <c r="AB264" s="11"/>
      <c r="AC264" s="11">
        <v>2.2863109999999999E-2</v>
      </c>
      <c r="AD264" s="11">
        <v>2.4093179999999999E-2</v>
      </c>
      <c r="AE264" s="11">
        <v>1.537291E-2</v>
      </c>
      <c r="AF264" s="11">
        <v>1.435109E-2</v>
      </c>
      <c r="AG264" s="11">
        <v>1.4447959999999999E-2</v>
      </c>
      <c r="AH264" s="11">
        <v>1.426579E-2</v>
      </c>
      <c r="AI264" s="11">
        <v>2.108165E-2</v>
      </c>
      <c r="AJ264" s="11">
        <v>2.0468009999999998E-2</v>
      </c>
      <c r="AK264" s="11"/>
    </row>
    <row r="265" spans="1:37" x14ac:dyDescent="0.2">
      <c r="A265" s="6">
        <v>51.8</v>
      </c>
      <c r="B265" s="11">
        <v>2.8665400000000001E-2</v>
      </c>
      <c r="C265" s="11">
        <v>3.6904600000000003E-2</v>
      </c>
      <c r="D265" s="11">
        <v>3.5770610000000001E-2</v>
      </c>
      <c r="E265" s="11">
        <v>2.2931150000000001E-2</v>
      </c>
      <c r="F265" s="11">
        <v>2.893283E-2</v>
      </c>
      <c r="G265" s="11">
        <v>1.768341E-2</v>
      </c>
      <c r="H265" s="11">
        <v>3.4730499999999997E-2</v>
      </c>
      <c r="I265" s="11">
        <v>1.7068320000000001E-2</v>
      </c>
      <c r="J265" s="11"/>
      <c r="K265" s="11">
        <v>2.537613E-2</v>
      </c>
      <c r="L265" s="11">
        <v>2.1236970000000001E-2</v>
      </c>
      <c r="M265" s="11">
        <v>1.936011E-2</v>
      </c>
      <c r="N265" s="11">
        <v>1.8468180000000001E-2</v>
      </c>
      <c r="O265" s="11">
        <v>2.2834199999999999E-2</v>
      </c>
      <c r="P265" s="11">
        <v>1.7518590000000001E-2</v>
      </c>
      <c r="Q265" s="11">
        <v>2.608566E-2</v>
      </c>
      <c r="R265" s="11">
        <v>2.8470450000000001E-2</v>
      </c>
      <c r="S265" s="11"/>
      <c r="T265" s="11">
        <v>5.6197789999999997E-2</v>
      </c>
      <c r="U265" s="11">
        <v>7.9164929999999994E-2</v>
      </c>
      <c r="V265" s="11">
        <v>4.3547589999999997E-2</v>
      </c>
      <c r="W265" s="11">
        <v>3.6893620000000002E-2</v>
      </c>
      <c r="X265" s="11">
        <v>4.0962520000000002E-2</v>
      </c>
      <c r="Y265" s="11">
        <v>4.062872E-2</v>
      </c>
      <c r="Z265" s="11">
        <v>5.5976610000000003E-2</v>
      </c>
      <c r="AA265" s="11">
        <v>4.4957869999999997E-2</v>
      </c>
      <c r="AB265" s="11"/>
      <c r="AC265" s="11">
        <v>2.3117450000000001E-2</v>
      </c>
      <c r="AD265" s="11">
        <v>2.9200139999999999E-2</v>
      </c>
      <c r="AE265" s="11">
        <v>1.6955330000000001E-2</v>
      </c>
      <c r="AF265" s="11">
        <v>1.849804E-2</v>
      </c>
      <c r="AG265" s="11">
        <v>1.5931870000000001E-2</v>
      </c>
      <c r="AH265" s="11">
        <v>8.8846700000000008E-3</v>
      </c>
      <c r="AI265" s="11">
        <v>1.470309E-2</v>
      </c>
      <c r="AJ265" s="11">
        <v>2.0746230000000001E-2</v>
      </c>
      <c r="AK265" s="11"/>
    </row>
    <row r="266" spans="1:37" x14ac:dyDescent="0.2">
      <c r="A266" s="6">
        <v>52</v>
      </c>
      <c r="B266" s="11">
        <v>2.7605749999999998E-2</v>
      </c>
      <c r="C266" s="11">
        <v>3.1886890000000001E-2</v>
      </c>
      <c r="D266" s="11">
        <v>3.2246520000000001E-2</v>
      </c>
      <c r="E266" s="11">
        <v>1.8317389999999999E-2</v>
      </c>
      <c r="F266" s="11">
        <v>3.2975249999999998E-2</v>
      </c>
      <c r="G266" s="11">
        <v>1.5877160000000001E-2</v>
      </c>
      <c r="H266" s="11">
        <v>3.2962249999999998E-2</v>
      </c>
      <c r="I266" s="11">
        <v>2.1401839999999998E-2</v>
      </c>
      <c r="J266" s="11"/>
      <c r="K266" s="11">
        <v>2.5206429999999998E-2</v>
      </c>
      <c r="L266" s="11">
        <v>1.9972219999999999E-2</v>
      </c>
      <c r="M266" s="11">
        <v>1.8892610000000001E-2</v>
      </c>
      <c r="N266" s="11">
        <v>1.6860770000000001E-2</v>
      </c>
      <c r="O266" s="11">
        <v>2.742549E-2</v>
      </c>
      <c r="P266" s="11">
        <v>1.537961E-2</v>
      </c>
      <c r="Q266" s="11">
        <v>2.621033E-2</v>
      </c>
      <c r="R266" s="11">
        <v>2.8476129999999999E-2</v>
      </c>
      <c r="S266" s="11"/>
      <c r="T266" s="11">
        <v>5.337426E-2</v>
      </c>
      <c r="U266" s="11">
        <v>8.5046269999999993E-2</v>
      </c>
      <c r="V266" s="11">
        <v>4.666588E-2</v>
      </c>
      <c r="W266" s="11">
        <v>4.3923950000000003E-2</v>
      </c>
      <c r="X266" s="11">
        <v>4.6262690000000002E-2</v>
      </c>
      <c r="Y266" s="11">
        <v>4.2578909999999998E-2</v>
      </c>
      <c r="Z266" s="11">
        <v>5.8935300000000003E-2</v>
      </c>
      <c r="AA266" s="11">
        <v>4.8578240000000002E-2</v>
      </c>
      <c r="AB266" s="11"/>
      <c r="AC266" s="11">
        <v>2.3168830000000001E-2</v>
      </c>
      <c r="AD266" s="11">
        <v>2.349994E-2</v>
      </c>
      <c r="AE266" s="11">
        <v>1.7681700000000002E-2</v>
      </c>
      <c r="AF266" s="11">
        <v>1.235781E-2</v>
      </c>
      <c r="AG266" s="11">
        <v>1.037984E-2</v>
      </c>
      <c r="AH266" s="11">
        <v>1.454458E-2</v>
      </c>
      <c r="AI266" s="11">
        <v>1.5779919999999999E-2</v>
      </c>
      <c r="AJ266" s="11">
        <v>1.6821300000000001E-2</v>
      </c>
      <c r="AK266" s="11"/>
    </row>
    <row r="267" spans="1:37" x14ac:dyDescent="0.2">
      <c r="A267" s="6">
        <v>52.2</v>
      </c>
      <c r="B267" s="11">
        <v>3.096819E-2</v>
      </c>
      <c r="C267" s="11">
        <v>2.8569629999999999E-2</v>
      </c>
      <c r="D267" s="11">
        <v>3.0758859999999999E-2</v>
      </c>
      <c r="E267" s="11">
        <v>2.2018639999999999E-2</v>
      </c>
      <c r="F267" s="11">
        <v>2.647482E-2</v>
      </c>
      <c r="G267" s="11">
        <v>1.824419E-2</v>
      </c>
      <c r="H267" s="11">
        <v>3.587717E-2</v>
      </c>
      <c r="I267" s="11">
        <v>2.199452E-2</v>
      </c>
      <c r="J267" s="11"/>
      <c r="K267" s="11">
        <v>2.7929610000000001E-2</v>
      </c>
      <c r="L267" s="11">
        <v>2.1679E-2</v>
      </c>
      <c r="M267" s="11">
        <v>1.6143009999999999E-2</v>
      </c>
      <c r="N267" s="11">
        <v>1.523565E-2</v>
      </c>
      <c r="O267" s="11">
        <v>1.89777E-2</v>
      </c>
      <c r="P267" s="11">
        <v>1.5709029999999999E-2</v>
      </c>
      <c r="Q267" s="11">
        <v>2.3733029999999999E-2</v>
      </c>
      <c r="R267" s="11">
        <v>2.0397209999999999E-2</v>
      </c>
      <c r="S267" s="11"/>
      <c r="T267" s="11">
        <v>5.2985770000000001E-2</v>
      </c>
      <c r="U267" s="11">
        <v>8.6737690000000006E-2</v>
      </c>
      <c r="V267" s="11">
        <v>4.3018800000000003E-2</v>
      </c>
      <c r="W267" s="11">
        <v>4.1039689999999997E-2</v>
      </c>
      <c r="X267" s="11">
        <v>4.4405800000000002E-2</v>
      </c>
      <c r="Y267" s="11">
        <v>4.1975810000000002E-2</v>
      </c>
      <c r="Z267" s="11">
        <v>5.3786830000000001E-2</v>
      </c>
      <c r="AA267" s="11">
        <v>5.0155720000000001E-2</v>
      </c>
      <c r="AB267" s="11"/>
      <c r="AC267" s="11">
        <v>1.9911640000000001E-2</v>
      </c>
      <c r="AD267" s="11">
        <v>2.4302290000000001E-2</v>
      </c>
      <c r="AE267" s="11">
        <v>1.6727479999999999E-2</v>
      </c>
      <c r="AF267" s="11">
        <v>1.751867E-2</v>
      </c>
      <c r="AG267" s="11">
        <v>7.9047900000000001E-3</v>
      </c>
      <c r="AH267" s="11">
        <v>1.180083E-2</v>
      </c>
      <c r="AI267" s="11">
        <v>1.5985539999999999E-2</v>
      </c>
      <c r="AJ267" s="11">
        <v>1.6625879999999999E-2</v>
      </c>
      <c r="AK267" s="11"/>
    </row>
    <row r="268" spans="1:37" x14ac:dyDescent="0.2">
      <c r="A268" s="6">
        <v>52.4</v>
      </c>
      <c r="B268" s="11">
        <v>3.215436E-2</v>
      </c>
      <c r="C268" s="11">
        <v>3.422447E-2</v>
      </c>
      <c r="D268" s="11">
        <v>3.5347389999999999E-2</v>
      </c>
      <c r="E268" s="11">
        <v>2.4526200000000001E-2</v>
      </c>
      <c r="F268" s="11">
        <v>2.8574519999999999E-2</v>
      </c>
      <c r="G268" s="11">
        <v>1.868908E-2</v>
      </c>
      <c r="H268" s="11">
        <v>3.4756090000000003E-2</v>
      </c>
      <c r="I268" s="11">
        <v>2.3588729999999999E-2</v>
      </c>
      <c r="J268" s="11"/>
      <c r="K268" s="11">
        <v>2.4770980000000001E-2</v>
      </c>
      <c r="L268" s="11">
        <v>1.9053199999999999E-2</v>
      </c>
      <c r="M268" s="11">
        <v>1.8003180000000001E-2</v>
      </c>
      <c r="N268" s="11">
        <v>1.694563E-2</v>
      </c>
      <c r="O268" s="11">
        <v>2.7173719999999998E-2</v>
      </c>
      <c r="P268" s="11">
        <v>1.138604E-2</v>
      </c>
      <c r="Q268" s="11">
        <v>2.09494E-2</v>
      </c>
      <c r="R268" s="11">
        <v>2.46527E-2</v>
      </c>
      <c r="S268" s="11"/>
      <c r="T268" s="11">
        <v>5.4387079999999997E-2</v>
      </c>
      <c r="U268" s="11">
        <v>7.5324409999999994E-2</v>
      </c>
      <c r="V268" s="11">
        <v>4.564232E-2</v>
      </c>
      <c r="W268" s="11">
        <v>4.2111780000000001E-2</v>
      </c>
      <c r="X268" s="11">
        <v>4.1653419999999997E-2</v>
      </c>
      <c r="Y268" s="11">
        <v>4.0410160000000001E-2</v>
      </c>
      <c r="Z268" s="11">
        <v>5.3699240000000002E-2</v>
      </c>
      <c r="AA268" s="11">
        <v>5.2401000000000003E-2</v>
      </c>
      <c r="AB268" s="11"/>
      <c r="AC268" s="11">
        <v>2.4004749999999998E-2</v>
      </c>
      <c r="AD268" s="11">
        <v>2.244386E-2</v>
      </c>
      <c r="AE268" s="11">
        <v>9.4061100000000005E-3</v>
      </c>
      <c r="AF268" s="11">
        <v>1.940942E-2</v>
      </c>
      <c r="AG268" s="11">
        <v>1.194571E-2</v>
      </c>
      <c r="AH268" s="11">
        <v>1.353626E-2</v>
      </c>
      <c r="AI268" s="11">
        <v>1.3411009999999999E-2</v>
      </c>
      <c r="AJ268" s="11">
        <v>1.452173E-2</v>
      </c>
      <c r="AK268" s="11"/>
    </row>
    <row r="269" spans="1:37" x14ac:dyDescent="0.2">
      <c r="A269" s="6">
        <v>52.6</v>
      </c>
      <c r="B269" s="11">
        <v>3.0736429999999999E-2</v>
      </c>
      <c r="C269" s="11">
        <v>3.1283610000000003E-2</v>
      </c>
      <c r="D269" s="11">
        <v>3.5697649999999997E-2</v>
      </c>
      <c r="E269" s="11">
        <v>2.2711269999999999E-2</v>
      </c>
      <c r="F269" s="11">
        <v>3.0511389999999999E-2</v>
      </c>
      <c r="G269" s="11">
        <v>1.6188000000000001E-2</v>
      </c>
      <c r="H269" s="11">
        <v>3.2540609999999998E-2</v>
      </c>
      <c r="I269" s="11">
        <v>1.9219699999999999E-2</v>
      </c>
      <c r="J269" s="11"/>
      <c r="K269" s="11">
        <v>2.4941519999999998E-2</v>
      </c>
      <c r="L269" s="11">
        <v>2.0841700000000001E-2</v>
      </c>
      <c r="M269" s="11">
        <v>2.3982380000000001E-2</v>
      </c>
      <c r="N269" s="11">
        <v>1.6724889999999999E-2</v>
      </c>
      <c r="O269" s="11">
        <v>2.373778E-2</v>
      </c>
      <c r="P269" s="11">
        <v>1.4463470000000001E-2</v>
      </c>
      <c r="Q269" s="11">
        <v>2.6712420000000001E-2</v>
      </c>
      <c r="R269" s="11">
        <v>2.625239E-2</v>
      </c>
      <c r="S269" s="11"/>
      <c r="T269" s="11">
        <v>5.4593589999999997E-2</v>
      </c>
      <c r="U269" s="11">
        <v>8.2322220000000002E-2</v>
      </c>
      <c r="V269" s="11">
        <v>4.454611E-2</v>
      </c>
      <c r="W269" s="11">
        <v>3.9755020000000002E-2</v>
      </c>
      <c r="X269" s="11">
        <v>4.4428309999999999E-2</v>
      </c>
      <c r="Y269" s="11">
        <v>4.2786829999999998E-2</v>
      </c>
      <c r="Z269" s="11">
        <v>5.7244370000000003E-2</v>
      </c>
      <c r="AA269" s="11">
        <v>5.2729749999999999E-2</v>
      </c>
      <c r="AB269" s="11"/>
      <c r="AC269" s="11">
        <v>1.988028E-2</v>
      </c>
      <c r="AD269" s="11">
        <v>2.6319160000000001E-2</v>
      </c>
      <c r="AE269" s="11">
        <v>1.663396E-2</v>
      </c>
      <c r="AF269" s="11">
        <v>9.9475399999999995E-3</v>
      </c>
      <c r="AG269" s="11">
        <v>1.2647210000000001E-2</v>
      </c>
      <c r="AH269" s="11">
        <v>1.2848750000000001E-2</v>
      </c>
      <c r="AI269" s="11">
        <v>1.517962E-2</v>
      </c>
      <c r="AJ269" s="11">
        <v>1.7796510000000001E-2</v>
      </c>
      <c r="AK269" s="11"/>
    </row>
    <row r="270" spans="1:37" x14ac:dyDescent="0.2">
      <c r="A270" s="6">
        <v>52.8</v>
      </c>
      <c r="B270" s="11">
        <v>3.0323550000000001E-2</v>
      </c>
      <c r="C270" s="11">
        <v>3.455449E-2</v>
      </c>
      <c r="D270" s="11">
        <v>3.3879859999999998E-2</v>
      </c>
      <c r="E270" s="11">
        <v>2.0526630000000001E-2</v>
      </c>
      <c r="F270" s="11">
        <v>3.2420110000000002E-2</v>
      </c>
      <c r="G270" s="11">
        <v>1.7135910000000001E-2</v>
      </c>
      <c r="H270" s="11">
        <v>3.2566829999999998E-2</v>
      </c>
      <c r="I270" s="11">
        <v>2.540133E-2</v>
      </c>
      <c r="J270" s="11"/>
      <c r="K270" s="11">
        <v>2.5926049999999999E-2</v>
      </c>
      <c r="L270" s="11">
        <v>1.9847099999999999E-2</v>
      </c>
      <c r="M270" s="11">
        <v>2.0880389999999999E-2</v>
      </c>
      <c r="N270" s="11">
        <v>1.9517690000000001E-2</v>
      </c>
      <c r="O270" s="11">
        <v>2.218498E-2</v>
      </c>
      <c r="P270" s="11">
        <v>1.6210680000000002E-2</v>
      </c>
      <c r="Q270" s="11">
        <v>2.187704E-2</v>
      </c>
      <c r="R270" s="11">
        <v>2.853675E-2</v>
      </c>
      <c r="S270" s="11"/>
      <c r="T270" s="11">
        <v>5.2762429999999999E-2</v>
      </c>
      <c r="U270" s="11">
        <v>8.1170880000000001E-2</v>
      </c>
      <c r="V270" s="11">
        <v>4.4676470000000003E-2</v>
      </c>
      <c r="W270" s="11">
        <v>4.1301280000000003E-2</v>
      </c>
      <c r="X270" s="11">
        <v>4.1226699999999998E-2</v>
      </c>
      <c r="Y270" s="11">
        <v>4.2515490000000003E-2</v>
      </c>
      <c r="Z270" s="11">
        <v>5.5428619999999998E-2</v>
      </c>
      <c r="AA270" s="11">
        <v>5.0437419999999997E-2</v>
      </c>
      <c r="AB270" s="11"/>
      <c r="AC270" s="11">
        <v>2.2260180000000001E-2</v>
      </c>
      <c r="AD270" s="11">
        <v>2.377655E-2</v>
      </c>
      <c r="AE270" s="11">
        <v>1.7660829999999999E-2</v>
      </c>
      <c r="AF270" s="11">
        <v>1.6141340000000001E-2</v>
      </c>
      <c r="AG270" s="11">
        <v>1.4962700000000001E-2</v>
      </c>
      <c r="AH270" s="11">
        <v>1.23318E-2</v>
      </c>
      <c r="AI270" s="11">
        <v>1.6298670000000001E-2</v>
      </c>
      <c r="AJ270" s="11">
        <v>1.9272060000000001E-2</v>
      </c>
      <c r="AK270" s="11"/>
    </row>
    <row r="271" spans="1:37" x14ac:dyDescent="0.2">
      <c r="A271" s="6">
        <v>53</v>
      </c>
      <c r="B271" s="11">
        <v>3.0007760000000001E-2</v>
      </c>
      <c r="C271" s="11">
        <v>3.2160399999999999E-2</v>
      </c>
      <c r="D271" s="11">
        <v>3.109402E-2</v>
      </c>
      <c r="E271" s="11">
        <v>2.4306640000000001E-2</v>
      </c>
      <c r="F271" s="11">
        <v>3.2521069999999999E-2</v>
      </c>
      <c r="G271" s="11">
        <v>1.772994E-2</v>
      </c>
      <c r="H271" s="11">
        <v>3.5261319999999999E-2</v>
      </c>
      <c r="I271" s="11">
        <v>2.2910529999999998E-2</v>
      </c>
      <c r="J271" s="11"/>
      <c r="K271" s="11">
        <v>2.4594649999999999E-2</v>
      </c>
      <c r="L271" s="11">
        <v>2.2228729999999999E-2</v>
      </c>
      <c r="M271" s="11">
        <v>1.9479509999999998E-2</v>
      </c>
      <c r="N271" s="11">
        <v>1.8394569999999999E-2</v>
      </c>
      <c r="O271" s="11">
        <v>2.081972E-2</v>
      </c>
      <c r="P271" s="11">
        <v>1.610638E-2</v>
      </c>
      <c r="Q271" s="11">
        <v>2.612074E-2</v>
      </c>
      <c r="R271" s="11">
        <v>2.3269379999999999E-2</v>
      </c>
      <c r="S271" s="11"/>
      <c r="T271" s="11">
        <v>5.152354E-2</v>
      </c>
      <c r="U271" s="11">
        <v>8.1183060000000001E-2</v>
      </c>
      <c r="V271" s="11">
        <v>4.6905349999999998E-2</v>
      </c>
      <c r="W271" s="11">
        <v>4.4541780000000003E-2</v>
      </c>
      <c r="X271" s="11">
        <v>4.2919359999999997E-2</v>
      </c>
      <c r="Y271" s="11">
        <v>4.3066140000000003E-2</v>
      </c>
      <c r="Z271" s="11">
        <v>5.7216290000000003E-2</v>
      </c>
      <c r="AA271" s="11">
        <v>4.7354540000000001E-2</v>
      </c>
      <c r="AB271" s="11"/>
      <c r="AC271" s="11">
        <v>2.5367199999999999E-2</v>
      </c>
      <c r="AD271" s="11">
        <v>2.726021E-2</v>
      </c>
      <c r="AE271" s="11">
        <v>1.8149829999999999E-2</v>
      </c>
      <c r="AF271" s="11">
        <v>1.120937E-2</v>
      </c>
      <c r="AG271" s="11">
        <v>1.6104480000000001E-2</v>
      </c>
      <c r="AH271" s="11">
        <v>1.5192829999999999E-2</v>
      </c>
      <c r="AI271" s="11">
        <v>1.51185E-2</v>
      </c>
      <c r="AJ271" s="11">
        <v>1.4349529999999999E-2</v>
      </c>
      <c r="AK271" s="11"/>
    </row>
    <row r="272" spans="1:37" x14ac:dyDescent="0.2">
      <c r="A272" s="6">
        <v>53.2</v>
      </c>
      <c r="B272" s="11">
        <v>3.3524709999999999E-2</v>
      </c>
      <c r="C272" s="11">
        <v>3.1143400000000002E-2</v>
      </c>
      <c r="D272" s="11">
        <v>2.9571170000000001E-2</v>
      </c>
      <c r="E272" s="11">
        <v>2.1212180000000001E-2</v>
      </c>
      <c r="F272" s="11">
        <v>2.8936989999999999E-2</v>
      </c>
      <c r="G272" s="11">
        <v>1.721079E-2</v>
      </c>
      <c r="H272" s="11">
        <v>3.4130929999999997E-2</v>
      </c>
      <c r="I272" s="11">
        <v>1.9501129999999998E-2</v>
      </c>
      <c r="J272" s="11"/>
      <c r="K272" s="11">
        <v>2.3878719999999999E-2</v>
      </c>
      <c r="L272" s="11">
        <v>1.84303E-2</v>
      </c>
      <c r="M272" s="11">
        <v>1.9891510000000001E-2</v>
      </c>
      <c r="N272" s="11">
        <v>2.2102179999999999E-2</v>
      </c>
      <c r="O272" s="11">
        <v>2.0099479999999999E-2</v>
      </c>
      <c r="P272" s="11">
        <v>1.043058E-2</v>
      </c>
      <c r="Q272" s="11">
        <v>2.0810169999999999E-2</v>
      </c>
      <c r="R272" s="11">
        <v>2.3283439999999999E-2</v>
      </c>
      <c r="S272" s="11"/>
      <c r="T272" s="11">
        <v>5.2399519999999998E-2</v>
      </c>
      <c r="U272" s="11">
        <v>8.6306800000000003E-2</v>
      </c>
      <c r="V272" s="11">
        <v>4.761174E-2</v>
      </c>
      <c r="W272" s="11">
        <v>3.9735640000000003E-2</v>
      </c>
      <c r="X272" s="11">
        <v>4.1945980000000001E-2</v>
      </c>
      <c r="Y272" s="11">
        <v>4.3414050000000003E-2</v>
      </c>
      <c r="Z272" s="11">
        <v>5.5693510000000002E-2</v>
      </c>
      <c r="AA272" s="11">
        <v>5.5841269999999998E-2</v>
      </c>
      <c r="AB272" s="11"/>
      <c r="AC272" s="11">
        <v>2.197988E-2</v>
      </c>
      <c r="AD272" s="11">
        <v>2.569111E-2</v>
      </c>
      <c r="AE272" s="11">
        <v>1.8833309999999999E-2</v>
      </c>
      <c r="AF272" s="11">
        <v>1.2835610000000001E-2</v>
      </c>
      <c r="AG272" s="11">
        <v>1.241197E-2</v>
      </c>
      <c r="AH272" s="11">
        <v>1.1981179999999999E-2</v>
      </c>
      <c r="AI272" s="11">
        <v>1.5682870000000002E-2</v>
      </c>
      <c r="AJ272" s="11">
        <v>2.169169E-2</v>
      </c>
      <c r="AK272" s="11"/>
    </row>
    <row r="273" spans="1:37" x14ac:dyDescent="0.2">
      <c r="A273" s="6">
        <v>53.4</v>
      </c>
      <c r="B273" s="11">
        <v>2.900018E-2</v>
      </c>
      <c r="C273" s="11">
        <v>3.296959E-2</v>
      </c>
      <c r="D273" s="11">
        <v>3.2463730000000003E-2</v>
      </c>
      <c r="E273" s="11">
        <v>2.4715279999999999E-2</v>
      </c>
      <c r="F273" s="11">
        <v>3.0477549999999999E-2</v>
      </c>
      <c r="G273" s="11">
        <v>1.6199270000000002E-2</v>
      </c>
      <c r="H273" s="11">
        <v>2.8853980000000001E-2</v>
      </c>
      <c r="I273" s="11">
        <v>2.6375570000000001E-2</v>
      </c>
      <c r="J273" s="11"/>
      <c r="K273" s="11">
        <v>2.522137E-2</v>
      </c>
      <c r="L273" s="11">
        <v>2.1817380000000001E-2</v>
      </c>
      <c r="M273" s="11">
        <v>1.9126509999999999E-2</v>
      </c>
      <c r="N273" s="11">
        <v>2.087584E-2</v>
      </c>
      <c r="O273" s="11">
        <v>2.424919E-2</v>
      </c>
      <c r="P273" s="11">
        <v>1.1885919999999999E-2</v>
      </c>
      <c r="Q273" s="11">
        <v>2.535606E-2</v>
      </c>
      <c r="R273" s="11">
        <v>2.2553610000000002E-2</v>
      </c>
      <c r="S273" s="11"/>
      <c r="T273" s="11">
        <v>5.3058899999999999E-2</v>
      </c>
      <c r="U273" s="11">
        <v>8.1923860000000001E-2</v>
      </c>
      <c r="V273" s="11">
        <v>4.5033480000000001E-2</v>
      </c>
      <c r="W273" s="11">
        <v>4.334147E-2</v>
      </c>
      <c r="X273" s="11">
        <v>4.5047539999999997E-2</v>
      </c>
      <c r="Y273" s="11">
        <v>3.8353690000000003E-2</v>
      </c>
      <c r="Z273" s="11">
        <v>5.4104069999999997E-2</v>
      </c>
      <c r="AA273" s="11">
        <v>4.8464409999999999E-2</v>
      </c>
      <c r="AB273" s="11"/>
      <c r="AC273" s="11">
        <v>2.4970590000000001E-2</v>
      </c>
      <c r="AD273" s="11">
        <v>2.1924180000000001E-2</v>
      </c>
      <c r="AE273" s="11">
        <v>1.453552E-2</v>
      </c>
      <c r="AF273" s="11">
        <v>1.3183169999999999E-2</v>
      </c>
      <c r="AG273" s="11">
        <v>1.4768069999999999E-2</v>
      </c>
      <c r="AH273" s="11">
        <v>1.2670839999999999E-2</v>
      </c>
      <c r="AI273" s="11">
        <v>1.7561650000000002E-2</v>
      </c>
      <c r="AJ273" s="11">
        <v>1.68536E-2</v>
      </c>
      <c r="AK273" s="11"/>
    </row>
    <row r="274" spans="1:37" x14ac:dyDescent="0.2">
      <c r="A274" s="6">
        <v>53.6</v>
      </c>
      <c r="B274" s="11">
        <v>2.972706E-2</v>
      </c>
      <c r="C274" s="11">
        <v>3.6096799999999998E-2</v>
      </c>
      <c r="D274" s="11">
        <v>3.5008709999999998E-2</v>
      </c>
      <c r="E274" s="11">
        <v>2.1730849999999999E-2</v>
      </c>
      <c r="F274" s="11">
        <v>3.0296730000000001E-2</v>
      </c>
      <c r="G274" s="11">
        <v>1.736074E-2</v>
      </c>
      <c r="H274" s="11">
        <v>3.5436769999999999E-2</v>
      </c>
      <c r="I274" s="11">
        <v>2.5842919999999998E-2</v>
      </c>
      <c r="J274" s="11"/>
      <c r="K274" s="11">
        <v>2.3261899999999999E-2</v>
      </c>
      <c r="L274" s="11">
        <v>2.3263820000000001E-2</v>
      </c>
      <c r="M274" s="11">
        <v>1.7204759999999999E-2</v>
      </c>
      <c r="N274" s="11">
        <v>1.6677480000000001E-2</v>
      </c>
      <c r="O274" s="11">
        <v>2.2960669999999999E-2</v>
      </c>
      <c r="P274" s="11">
        <v>1.3125360000000001E-2</v>
      </c>
      <c r="Q274" s="11">
        <v>2.311063E-2</v>
      </c>
      <c r="R274" s="11">
        <v>2.3891309999999999E-2</v>
      </c>
      <c r="S274" s="11"/>
      <c r="T274" s="11">
        <v>5.0021299999999998E-2</v>
      </c>
      <c r="U274" s="11">
        <v>8.4140610000000005E-2</v>
      </c>
      <c r="V274" s="11">
        <v>4.8748600000000003E-2</v>
      </c>
      <c r="W274" s="11">
        <v>4.181058E-2</v>
      </c>
      <c r="X274" s="11">
        <v>4.0438149999999999E-2</v>
      </c>
      <c r="Y274" s="11">
        <v>3.8559259999999998E-2</v>
      </c>
      <c r="Z274" s="11">
        <v>5.069208E-2</v>
      </c>
      <c r="AA274" s="11">
        <v>4.9932629999999999E-2</v>
      </c>
      <c r="AB274" s="11"/>
      <c r="AC274" s="11">
        <v>2.344806E-2</v>
      </c>
      <c r="AD274" s="11">
        <v>2.5801149999999998E-2</v>
      </c>
      <c r="AE274" s="11">
        <v>1.7827869999999999E-2</v>
      </c>
      <c r="AF274" s="11">
        <v>1.3329199999999999E-2</v>
      </c>
      <c r="AG274" s="11">
        <v>9.4048199999999995E-3</v>
      </c>
      <c r="AH274" s="11">
        <v>1.0244039999999999E-2</v>
      </c>
      <c r="AI274" s="11">
        <v>1.3380889999999999E-2</v>
      </c>
      <c r="AJ274" s="11">
        <v>1.8154650000000001E-2</v>
      </c>
      <c r="AK274" s="11"/>
    </row>
    <row r="275" spans="1:37" x14ac:dyDescent="0.2">
      <c r="A275" s="6">
        <v>53.8</v>
      </c>
      <c r="B275" s="11">
        <v>3.162715E-2</v>
      </c>
      <c r="C275" s="11">
        <v>3.0634709999999999E-2</v>
      </c>
      <c r="D275" s="11">
        <v>2.958566E-2</v>
      </c>
      <c r="E275" s="11">
        <v>2.5254579999999999E-2</v>
      </c>
      <c r="F275" s="11">
        <v>3.4418079999999997E-2</v>
      </c>
      <c r="G275" s="11">
        <v>1.437475E-2</v>
      </c>
      <c r="H275" s="11">
        <v>3.3785950000000002E-2</v>
      </c>
      <c r="I275" s="11">
        <v>2.1168849999999999E-2</v>
      </c>
      <c r="J275" s="11"/>
      <c r="K275" s="11">
        <v>2.5030770000000001E-2</v>
      </c>
      <c r="L275" s="11">
        <v>2.0905139999999999E-2</v>
      </c>
      <c r="M275" s="11">
        <v>1.8911629999999999E-2</v>
      </c>
      <c r="N275" s="11">
        <v>2.0433070000000001E-2</v>
      </c>
      <c r="O275" s="11">
        <v>2.2124479999999998E-2</v>
      </c>
      <c r="P275" s="11">
        <v>1.5743799999999999E-2</v>
      </c>
      <c r="Q275" s="11">
        <v>2.7170509999999998E-2</v>
      </c>
      <c r="R275" s="11">
        <v>2.910708E-2</v>
      </c>
      <c r="S275" s="11"/>
      <c r="T275" s="11">
        <v>5.5786380000000003E-2</v>
      </c>
      <c r="U275" s="11">
        <v>8.66894E-2</v>
      </c>
      <c r="V275" s="11">
        <v>4.6900780000000003E-2</v>
      </c>
      <c r="W275" s="11">
        <v>4.4374700000000003E-2</v>
      </c>
      <c r="X275" s="11">
        <v>4.3212779999999999E-2</v>
      </c>
      <c r="Y275" s="11">
        <v>4.4951030000000003E-2</v>
      </c>
      <c r="Z275" s="11">
        <v>5.6670869999999998E-2</v>
      </c>
      <c r="AA275" s="11">
        <v>4.9595159999999999E-2</v>
      </c>
      <c r="AB275" s="11"/>
      <c r="AC275" s="11">
        <v>2.1493410000000001E-2</v>
      </c>
      <c r="AD275" s="11">
        <v>2.4487889999999998E-2</v>
      </c>
      <c r="AE275" s="11">
        <v>1.297048E-2</v>
      </c>
      <c r="AF275" s="11">
        <v>1.259887E-2</v>
      </c>
      <c r="AG275" s="11">
        <v>1.265963E-2</v>
      </c>
      <c r="AH275" s="11">
        <v>1.247406E-2</v>
      </c>
      <c r="AI275" s="11">
        <v>1.6986600000000001E-2</v>
      </c>
      <c r="AJ275" s="11">
        <v>1.932004E-2</v>
      </c>
      <c r="AK275" s="11"/>
    </row>
    <row r="276" spans="1:37" x14ac:dyDescent="0.2">
      <c r="A276" s="6">
        <v>54</v>
      </c>
      <c r="B276" s="11">
        <v>3.227609E-2</v>
      </c>
      <c r="C276" s="11">
        <v>3.5968130000000001E-2</v>
      </c>
      <c r="D276" s="11">
        <v>3.4045609999999997E-2</v>
      </c>
      <c r="E276" s="11">
        <v>2.3047109999999999E-2</v>
      </c>
      <c r="F276" s="11">
        <v>2.7070839999999999E-2</v>
      </c>
      <c r="G276" s="11">
        <v>1.67251E-2</v>
      </c>
      <c r="H276" s="11">
        <v>3.1314910000000001E-2</v>
      </c>
      <c r="I276" s="11">
        <v>2.5551520000000001E-2</v>
      </c>
      <c r="J276" s="11"/>
      <c r="K276" s="11">
        <v>2.06468E-2</v>
      </c>
      <c r="L276" s="11">
        <v>2.0070149999999998E-2</v>
      </c>
      <c r="M276" s="11">
        <v>2.1640320000000001E-2</v>
      </c>
      <c r="N276" s="11">
        <v>2.105725E-2</v>
      </c>
      <c r="O276" s="11">
        <v>1.9685109999999999E-2</v>
      </c>
      <c r="P276" s="11">
        <v>1.707794E-2</v>
      </c>
      <c r="Q276" s="11">
        <v>2.6630919999999999E-2</v>
      </c>
      <c r="R276" s="11">
        <v>2.4993689999999999E-2</v>
      </c>
      <c r="S276" s="11"/>
      <c r="T276" s="11">
        <v>4.9870350000000001E-2</v>
      </c>
      <c r="U276" s="11">
        <v>8.6397669999999996E-2</v>
      </c>
      <c r="V276" s="11">
        <v>4.4554070000000001E-2</v>
      </c>
      <c r="W276" s="11">
        <v>4.1195620000000002E-2</v>
      </c>
      <c r="X276" s="11">
        <v>4.064533E-2</v>
      </c>
      <c r="Y276" s="11">
        <v>4.1279950000000003E-2</v>
      </c>
      <c r="Z276" s="11">
        <v>5.5589609999999998E-2</v>
      </c>
      <c r="AA276" s="11">
        <v>5.2948969999999998E-2</v>
      </c>
      <c r="AB276" s="11"/>
      <c r="AC276" s="11">
        <v>2.2461970000000001E-2</v>
      </c>
      <c r="AD276" s="11">
        <v>2.4650080000000001E-2</v>
      </c>
      <c r="AE276" s="11">
        <v>1.552251E-2</v>
      </c>
      <c r="AF276" s="11">
        <v>1.0817439999999999E-2</v>
      </c>
      <c r="AG276" s="11">
        <v>1.530899E-2</v>
      </c>
      <c r="AH276" s="11">
        <v>8.06955E-3</v>
      </c>
      <c r="AI276" s="11">
        <v>1.7590669999999999E-2</v>
      </c>
      <c r="AJ276" s="11">
        <v>1.333025E-2</v>
      </c>
      <c r="AK276" s="11"/>
    </row>
    <row r="277" spans="1:37" x14ac:dyDescent="0.2">
      <c r="A277" s="6">
        <v>54.2</v>
      </c>
      <c r="B277" s="11">
        <v>3.0015340000000001E-2</v>
      </c>
      <c r="C277" s="11">
        <v>3.3905049999999999E-2</v>
      </c>
      <c r="D277" s="11">
        <v>3.3297769999999997E-2</v>
      </c>
      <c r="E277" s="11">
        <v>2.5283369999999999E-2</v>
      </c>
      <c r="F277" s="11">
        <v>2.9350299999999999E-2</v>
      </c>
      <c r="G277" s="11">
        <v>1.9498890000000001E-2</v>
      </c>
      <c r="H277" s="11">
        <v>3.2521189999999998E-2</v>
      </c>
      <c r="I277" s="11">
        <v>2.3745220000000001E-2</v>
      </c>
      <c r="J277" s="11"/>
      <c r="K277" s="11">
        <v>2.282648E-2</v>
      </c>
      <c r="L277" s="11">
        <v>2.1031810000000001E-2</v>
      </c>
      <c r="M277" s="11">
        <v>2.01163E-2</v>
      </c>
      <c r="N277" s="11">
        <v>1.7238070000000001E-2</v>
      </c>
      <c r="O277" s="11">
        <v>2.2294600000000001E-2</v>
      </c>
      <c r="P277" s="11">
        <v>1.287961E-2</v>
      </c>
      <c r="Q277" s="11">
        <v>2.6789819999999999E-2</v>
      </c>
      <c r="R277" s="11">
        <v>2.800619E-2</v>
      </c>
      <c r="S277" s="11"/>
      <c r="T277" s="11">
        <v>5.5328259999999997E-2</v>
      </c>
      <c r="U277" s="11">
        <v>8.1366320000000006E-2</v>
      </c>
      <c r="V277" s="11">
        <v>4.7307519999999999E-2</v>
      </c>
      <c r="W277" s="11">
        <v>4.1252400000000002E-2</v>
      </c>
      <c r="X277" s="11">
        <v>4.0252650000000001E-2</v>
      </c>
      <c r="Y277" s="11">
        <v>4.1432759999999999E-2</v>
      </c>
      <c r="Z277" s="11">
        <v>5.271551E-2</v>
      </c>
      <c r="AA277" s="11">
        <v>5.2019860000000001E-2</v>
      </c>
      <c r="AB277" s="11"/>
      <c r="AC277" s="11">
        <v>2.623439E-2</v>
      </c>
      <c r="AD277" s="11">
        <v>2.5618849999999999E-2</v>
      </c>
      <c r="AE277" s="11">
        <v>1.6413779999999999E-2</v>
      </c>
      <c r="AF277" s="11">
        <v>1.7016409999999999E-2</v>
      </c>
      <c r="AG277" s="11">
        <v>1.5201640000000001E-2</v>
      </c>
      <c r="AH277" s="11">
        <v>1.360548E-2</v>
      </c>
      <c r="AI277" s="11">
        <v>1.550905E-2</v>
      </c>
      <c r="AJ277" s="11">
        <v>2.1230789999999999E-2</v>
      </c>
      <c r="AK277" s="11"/>
    </row>
    <row r="278" spans="1:37" x14ac:dyDescent="0.2">
      <c r="A278" s="6">
        <v>54.4</v>
      </c>
      <c r="B278" s="11">
        <v>3.4183180000000001E-2</v>
      </c>
      <c r="C278" s="11">
        <v>3.4422410000000001E-2</v>
      </c>
      <c r="D278" s="11">
        <v>3.0462360000000001E-2</v>
      </c>
      <c r="E278" s="11">
        <v>2.269359E-2</v>
      </c>
      <c r="F278" s="11">
        <v>3.0642760000000002E-2</v>
      </c>
      <c r="G278" s="11">
        <v>1.939192E-2</v>
      </c>
      <c r="H278" s="11">
        <v>3.4337470000000002E-2</v>
      </c>
      <c r="I278" s="11">
        <v>2.1869079999999999E-2</v>
      </c>
      <c r="J278" s="11"/>
      <c r="K278" s="11">
        <v>2.6033790000000001E-2</v>
      </c>
      <c r="L278" s="11">
        <v>2.20723E-2</v>
      </c>
      <c r="M278" s="11">
        <v>1.971382E-2</v>
      </c>
      <c r="N278" s="11">
        <v>1.7203699999999999E-2</v>
      </c>
      <c r="O278" s="11">
        <v>2.3701460000000001E-2</v>
      </c>
      <c r="P278" s="11">
        <v>1.508602E-2</v>
      </c>
      <c r="Q278" s="11">
        <v>2.6208120000000001E-2</v>
      </c>
      <c r="R278" s="11">
        <v>2.650953E-2</v>
      </c>
      <c r="S278" s="11"/>
      <c r="T278" s="11">
        <v>5.4771590000000002E-2</v>
      </c>
      <c r="U278" s="11">
        <v>8.2168149999999995E-2</v>
      </c>
      <c r="V278" s="11">
        <v>4.5628759999999997E-2</v>
      </c>
      <c r="W278" s="11">
        <v>4.3838920000000003E-2</v>
      </c>
      <c r="X278" s="11">
        <v>4.4734570000000001E-2</v>
      </c>
      <c r="Y278" s="11">
        <v>4.8308499999999997E-2</v>
      </c>
      <c r="Z278" s="11">
        <v>5.7792469999999999E-2</v>
      </c>
      <c r="AA278" s="11">
        <v>5.2670769999999999E-2</v>
      </c>
      <c r="AB278" s="11"/>
      <c r="AC278" s="11">
        <v>2.6877689999999999E-2</v>
      </c>
      <c r="AD278" s="11">
        <v>2.5986430000000001E-2</v>
      </c>
      <c r="AE278" s="11">
        <v>1.690798E-2</v>
      </c>
      <c r="AF278" s="11">
        <v>1.2010679999999999E-2</v>
      </c>
      <c r="AG278" s="11">
        <v>1.5463569999999999E-2</v>
      </c>
      <c r="AH278" s="11">
        <v>1.0555109999999999E-2</v>
      </c>
      <c r="AI278" s="11">
        <v>1.506716E-2</v>
      </c>
      <c r="AJ278" s="11">
        <v>2.2475700000000001E-2</v>
      </c>
      <c r="AK278" s="11"/>
    </row>
    <row r="279" spans="1:37" x14ac:dyDescent="0.2">
      <c r="A279" s="6">
        <v>54.6</v>
      </c>
      <c r="B279" s="11">
        <v>3.2905370000000003E-2</v>
      </c>
      <c r="C279" s="11">
        <v>3.4066220000000001E-2</v>
      </c>
      <c r="D279" s="11">
        <v>3.1991440000000003E-2</v>
      </c>
      <c r="E279" s="11">
        <v>2.474554E-2</v>
      </c>
      <c r="F279" s="11">
        <v>2.8782430000000001E-2</v>
      </c>
      <c r="G279" s="11">
        <v>1.6478119999999999E-2</v>
      </c>
      <c r="H279" s="11">
        <v>3.5491460000000002E-2</v>
      </c>
      <c r="I279" s="11">
        <v>2.0422760000000002E-2</v>
      </c>
      <c r="J279" s="11"/>
      <c r="K279" s="11">
        <v>2.1389419999999999E-2</v>
      </c>
      <c r="L279" s="11">
        <v>2.3465119999999999E-2</v>
      </c>
      <c r="M279" s="11">
        <v>2.0375219999999999E-2</v>
      </c>
      <c r="N279" s="11">
        <v>1.8318540000000001E-2</v>
      </c>
      <c r="O279" s="11">
        <v>2.2916260000000001E-2</v>
      </c>
      <c r="P279" s="11">
        <v>1.620065E-2</v>
      </c>
      <c r="Q279" s="11">
        <v>2.345243E-2</v>
      </c>
      <c r="R279" s="11">
        <v>2.5746439999999999E-2</v>
      </c>
      <c r="S279" s="11"/>
      <c r="T279" s="11">
        <v>5.3187600000000002E-2</v>
      </c>
      <c r="U279" s="11">
        <v>8.9218889999999995E-2</v>
      </c>
      <c r="V279" s="11">
        <v>4.3488579999999999E-2</v>
      </c>
      <c r="W279" s="11">
        <v>4.4354360000000002E-2</v>
      </c>
      <c r="X279" s="11">
        <v>4.3379809999999998E-2</v>
      </c>
      <c r="Y279" s="11">
        <v>3.8971829999999999E-2</v>
      </c>
      <c r="Z279" s="11">
        <v>5.469711E-2</v>
      </c>
      <c r="AA279" s="11">
        <v>5.4320380000000001E-2</v>
      </c>
      <c r="AB279" s="11"/>
      <c r="AC279" s="11">
        <v>2.4969910000000001E-2</v>
      </c>
      <c r="AD279" s="11">
        <v>2.3704940000000001E-2</v>
      </c>
      <c r="AE279" s="11">
        <v>1.77094E-2</v>
      </c>
      <c r="AF279" s="11">
        <v>1.148626E-2</v>
      </c>
      <c r="AG279" s="11">
        <v>1.743362E-2</v>
      </c>
      <c r="AH279" s="11">
        <v>1.3115450000000001E-2</v>
      </c>
      <c r="AI279" s="11">
        <v>1.704044E-2</v>
      </c>
      <c r="AJ279" s="11">
        <v>1.984294E-2</v>
      </c>
      <c r="AK279" s="11"/>
    </row>
    <row r="280" spans="1:37" x14ac:dyDescent="0.2">
      <c r="A280" s="6">
        <v>54.8</v>
      </c>
      <c r="B280" s="11">
        <v>3.1660720000000003E-2</v>
      </c>
      <c r="C280" s="11">
        <v>3.3559980000000003E-2</v>
      </c>
      <c r="D280" s="11">
        <v>3.4505149999999998E-2</v>
      </c>
      <c r="E280" s="11">
        <v>2.9236470000000001E-2</v>
      </c>
      <c r="F280" s="11">
        <v>3.4826940000000001E-2</v>
      </c>
      <c r="G280" s="11">
        <v>1.9592849999999998E-2</v>
      </c>
      <c r="H280" s="11">
        <v>3.1905900000000001E-2</v>
      </c>
      <c r="I280" s="11">
        <v>2.2889219999999998E-2</v>
      </c>
      <c r="J280" s="11"/>
      <c r="K280" s="11">
        <v>2.404883E-2</v>
      </c>
      <c r="L280" s="11">
        <v>2.3151129999999999E-2</v>
      </c>
      <c r="M280" s="11">
        <v>2.3508270000000001E-2</v>
      </c>
      <c r="N280" s="11">
        <v>1.83818E-2</v>
      </c>
      <c r="O280" s="11">
        <v>2.2387250000000001E-2</v>
      </c>
      <c r="P280" s="11">
        <v>1.523385E-2</v>
      </c>
      <c r="Q280" s="11">
        <v>2.4916779999999999E-2</v>
      </c>
      <c r="R280" s="11">
        <v>2.2361949999999998E-2</v>
      </c>
      <c r="S280" s="11"/>
      <c r="T280" s="11">
        <v>5.5089880000000001E-2</v>
      </c>
      <c r="U280" s="11">
        <v>8.4435330000000003E-2</v>
      </c>
      <c r="V280" s="11">
        <v>4.8137050000000001E-2</v>
      </c>
      <c r="W280" s="11">
        <v>4.3899069999999998E-2</v>
      </c>
      <c r="X280" s="11">
        <v>4.351054E-2</v>
      </c>
      <c r="Y280" s="11">
        <v>4.0452099999999998E-2</v>
      </c>
      <c r="Z280" s="11">
        <v>5.7513750000000002E-2</v>
      </c>
      <c r="AA280" s="11">
        <v>5.1230369999999997E-2</v>
      </c>
      <c r="AB280" s="11"/>
      <c r="AC280" s="11">
        <v>2.3976540000000001E-2</v>
      </c>
      <c r="AD280" s="11">
        <v>2.7961050000000001E-2</v>
      </c>
      <c r="AE280" s="11">
        <v>1.6246509999999999E-2</v>
      </c>
      <c r="AF280" s="11">
        <v>1.6395699999999999E-2</v>
      </c>
      <c r="AG280" s="11">
        <v>1.30051E-2</v>
      </c>
      <c r="AH280" s="11">
        <v>1.0765810000000001E-2</v>
      </c>
      <c r="AI280" s="11">
        <v>1.7676799999999999E-2</v>
      </c>
      <c r="AJ280" s="11">
        <v>1.8938980000000001E-2</v>
      </c>
      <c r="AK280" s="11"/>
    </row>
    <row r="281" spans="1:37" x14ac:dyDescent="0.2">
      <c r="A281" s="6">
        <v>55</v>
      </c>
      <c r="B281" s="11">
        <v>3.0954550000000001E-2</v>
      </c>
      <c r="C281" s="11">
        <v>3.2663299999999999E-2</v>
      </c>
      <c r="D281" s="11">
        <v>3.5373950000000001E-2</v>
      </c>
      <c r="E281" s="11">
        <v>2.3222199999999998E-2</v>
      </c>
      <c r="F281" s="11">
        <v>3.5623710000000003E-2</v>
      </c>
      <c r="G281" s="11">
        <v>1.9150400000000001E-2</v>
      </c>
      <c r="H281" s="11">
        <v>3.5665879999999997E-2</v>
      </c>
      <c r="I281" s="11">
        <v>2.2704189999999999E-2</v>
      </c>
      <c r="J281" s="11"/>
      <c r="K281" s="11">
        <v>2.5253210000000002E-2</v>
      </c>
      <c r="L281" s="11">
        <v>1.7441189999999999E-2</v>
      </c>
      <c r="M281" s="11">
        <v>2.2368039999999999E-2</v>
      </c>
      <c r="N281" s="11">
        <v>1.51599E-2</v>
      </c>
      <c r="O281" s="11">
        <v>1.6064579999999998E-2</v>
      </c>
      <c r="P281" s="11">
        <v>1.4523960000000001E-2</v>
      </c>
      <c r="Q281" s="11">
        <v>2.2854619999999999E-2</v>
      </c>
      <c r="R281" s="11">
        <v>2.4561300000000001E-2</v>
      </c>
      <c r="S281" s="11"/>
      <c r="T281" s="11">
        <v>5.7514429999999998E-2</v>
      </c>
      <c r="U281" s="11">
        <v>8.6220229999999995E-2</v>
      </c>
      <c r="V281" s="11">
        <v>4.7010570000000002E-2</v>
      </c>
      <c r="W281" s="11">
        <v>4.4378239999999999E-2</v>
      </c>
      <c r="X281" s="11">
        <v>3.9851209999999998E-2</v>
      </c>
      <c r="Y281" s="11">
        <v>4.0678600000000002E-2</v>
      </c>
      <c r="Z281" s="11">
        <v>5.3411300000000002E-2</v>
      </c>
      <c r="AA281" s="11">
        <v>4.8804300000000002E-2</v>
      </c>
      <c r="AB281" s="11"/>
      <c r="AC281" s="11">
        <v>2.473583E-2</v>
      </c>
      <c r="AD281" s="11">
        <v>2.2824819999999999E-2</v>
      </c>
      <c r="AE281" s="11">
        <v>1.7425510000000002E-2</v>
      </c>
      <c r="AF281" s="11">
        <v>1.5381219999999999E-2</v>
      </c>
      <c r="AG281" s="11">
        <v>1.313395E-2</v>
      </c>
      <c r="AH281" s="11">
        <v>1.3757429999999999E-2</v>
      </c>
      <c r="AI281" s="11">
        <v>1.7792700000000002E-2</v>
      </c>
      <c r="AJ281" s="11">
        <v>1.9814910000000002E-2</v>
      </c>
      <c r="AK281" s="11"/>
    </row>
    <row r="282" spans="1:37" x14ac:dyDescent="0.2">
      <c r="A282" s="6">
        <v>55.2</v>
      </c>
      <c r="B282" s="11">
        <v>3.354737E-2</v>
      </c>
      <c r="C282" s="11">
        <v>3.3418040000000003E-2</v>
      </c>
      <c r="D282" s="11">
        <v>3.0465909999999999E-2</v>
      </c>
      <c r="E282" s="11">
        <v>2.1417829999999999E-2</v>
      </c>
      <c r="F282" s="11">
        <v>3.2777590000000002E-2</v>
      </c>
      <c r="G282" s="11">
        <v>1.2897530000000001E-2</v>
      </c>
      <c r="H282" s="11">
        <v>3.4990819999999999E-2</v>
      </c>
      <c r="I282" s="11">
        <v>2.3395079999999999E-2</v>
      </c>
      <c r="J282" s="11"/>
      <c r="K282" s="11">
        <v>2.373689E-2</v>
      </c>
      <c r="L282" s="11">
        <v>1.832568E-2</v>
      </c>
      <c r="M282" s="11">
        <v>1.935858E-2</v>
      </c>
      <c r="N282" s="11">
        <v>1.5939330000000002E-2</v>
      </c>
      <c r="O282" s="11">
        <v>2.3339660000000002E-2</v>
      </c>
      <c r="P282" s="11">
        <v>1.7181220000000001E-2</v>
      </c>
      <c r="Q282" s="11">
        <v>2.2736880000000001E-2</v>
      </c>
      <c r="R282" s="11">
        <v>2.42613E-2</v>
      </c>
      <c r="S282" s="11"/>
      <c r="T282" s="11">
        <v>5.1109910000000001E-2</v>
      </c>
      <c r="U282" s="11">
        <v>8.326567E-2</v>
      </c>
      <c r="V282" s="11">
        <v>4.119681E-2</v>
      </c>
      <c r="W282" s="11">
        <v>4.295276E-2</v>
      </c>
      <c r="X282" s="11">
        <v>4.2285499999999997E-2</v>
      </c>
      <c r="Y282" s="11">
        <v>4.4501739999999998E-2</v>
      </c>
      <c r="Z282" s="11">
        <v>6.1816959999999997E-2</v>
      </c>
      <c r="AA282" s="11">
        <v>5.1035949999999997E-2</v>
      </c>
      <c r="AB282" s="11"/>
      <c r="AC282" s="11">
        <v>2.4088729999999999E-2</v>
      </c>
      <c r="AD282" s="11">
        <v>2.410965E-2</v>
      </c>
      <c r="AE282" s="11">
        <v>1.5300289999999999E-2</v>
      </c>
      <c r="AF282" s="11">
        <v>1.569862E-2</v>
      </c>
      <c r="AG282" s="11">
        <v>1.5038360000000001E-2</v>
      </c>
      <c r="AH282" s="11">
        <v>7.5074599999999997E-3</v>
      </c>
      <c r="AI282" s="11">
        <v>1.6656569999999999E-2</v>
      </c>
      <c r="AJ282" s="11">
        <v>2.1707190000000001E-2</v>
      </c>
      <c r="AK282" s="11"/>
    </row>
    <row r="283" spans="1:37" x14ac:dyDescent="0.2">
      <c r="A283" s="6">
        <v>55.4</v>
      </c>
      <c r="B283" s="11">
        <v>3.3369709999999997E-2</v>
      </c>
      <c r="C283" s="11">
        <v>3.2630319999999997E-2</v>
      </c>
      <c r="D283" s="11">
        <v>3.266488E-2</v>
      </c>
      <c r="E283" s="11">
        <v>2.3657580000000001E-2</v>
      </c>
      <c r="F283" s="11">
        <v>3.1822789999999997E-2</v>
      </c>
      <c r="G283" s="11">
        <v>2.0011339999999999E-2</v>
      </c>
      <c r="H283" s="11">
        <v>3.1807679999999998E-2</v>
      </c>
      <c r="I283" s="11">
        <v>2.2313050000000001E-2</v>
      </c>
      <c r="J283" s="11"/>
      <c r="K283" s="11">
        <v>2.4579130000000001E-2</v>
      </c>
      <c r="L283" s="11">
        <v>1.9532879999999999E-2</v>
      </c>
      <c r="M283" s="11">
        <v>1.7790199999999999E-2</v>
      </c>
      <c r="N283" s="11">
        <v>1.6305E-2</v>
      </c>
      <c r="O283" s="11">
        <v>2.1194350000000001E-2</v>
      </c>
      <c r="P283" s="11">
        <v>1.6147189999999999E-2</v>
      </c>
      <c r="Q283" s="11">
        <v>2.4740140000000001E-2</v>
      </c>
      <c r="R283" s="11">
        <v>2.6208599999999999E-2</v>
      </c>
      <c r="S283" s="11"/>
      <c r="T283" s="11">
        <v>5.7584169999999997E-2</v>
      </c>
      <c r="U283" s="11">
        <v>8.1559549999999995E-2</v>
      </c>
      <c r="V283" s="11">
        <v>4.616344E-2</v>
      </c>
      <c r="W283" s="11">
        <v>4.8040689999999997E-2</v>
      </c>
      <c r="X283" s="11">
        <v>4.3732649999999998E-2</v>
      </c>
      <c r="Y283" s="11">
        <v>3.9033379999999999E-2</v>
      </c>
      <c r="Z283" s="11">
        <v>5.8315110000000003E-2</v>
      </c>
      <c r="AA283" s="11">
        <v>5.0469600000000003E-2</v>
      </c>
      <c r="AB283" s="11"/>
      <c r="AC283" s="11">
        <v>2.1153669999999999E-2</v>
      </c>
      <c r="AD283" s="11">
        <v>2.1945180000000002E-2</v>
      </c>
      <c r="AE283" s="11">
        <v>1.8072029999999999E-2</v>
      </c>
      <c r="AF283" s="11">
        <v>1.5810609999999999E-2</v>
      </c>
      <c r="AG283" s="11">
        <v>1.310362E-2</v>
      </c>
      <c r="AH283" s="11">
        <v>1.160721E-2</v>
      </c>
      <c r="AI283" s="11">
        <v>1.6071470000000001E-2</v>
      </c>
      <c r="AJ283" s="11">
        <v>1.6585200000000001E-2</v>
      </c>
      <c r="AK283" s="11"/>
    </row>
    <row r="284" spans="1:37" x14ac:dyDescent="0.2">
      <c r="A284" s="6">
        <v>55.6</v>
      </c>
      <c r="B284" s="11">
        <v>3.2965460000000002E-2</v>
      </c>
      <c r="C284" s="11">
        <v>3.3384959999999998E-2</v>
      </c>
      <c r="D284" s="11">
        <v>3.5975269999999997E-2</v>
      </c>
      <c r="E284" s="11">
        <v>2.2894129999999999E-2</v>
      </c>
      <c r="F284" s="11">
        <v>2.9586479999999998E-2</v>
      </c>
      <c r="G284" s="11">
        <v>1.5762100000000001E-2</v>
      </c>
      <c r="H284" s="11">
        <v>3.3497369999999999E-2</v>
      </c>
      <c r="I284" s="11">
        <v>2.2650010000000002E-2</v>
      </c>
      <c r="J284" s="11"/>
      <c r="K284" s="11">
        <v>2.5791089999999999E-2</v>
      </c>
      <c r="L284" s="11">
        <v>2.229896E-2</v>
      </c>
      <c r="M284" s="11">
        <v>1.9685930000000001E-2</v>
      </c>
      <c r="N284" s="11">
        <v>2.2474049999999999E-2</v>
      </c>
      <c r="O284" s="11">
        <v>2.187977E-2</v>
      </c>
      <c r="P284" s="11">
        <v>9.0211600000000003E-3</v>
      </c>
      <c r="Q284" s="11">
        <v>2.4289669999999999E-2</v>
      </c>
      <c r="R284" s="11">
        <v>2.6620350000000001E-2</v>
      </c>
      <c r="S284" s="11"/>
      <c r="T284" s="11">
        <v>5.5738240000000001E-2</v>
      </c>
      <c r="U284" s="11">
        <v>8.6029889999999998E-2</v>
      </c>
      <c r="V284" s="11">
        <v>4.6101709999999997E-2</v>
      </c>
      <c r="W284" s="11">
        <v>4.5413340000000003E-2</v>
      </c>
      <c r="X284" s="11">
        <v>4.2621850000000003E-2</v>
      </c>
      <c r="Y284" s="11">
        <v>4.001155E-2</v>
      </c>
      <c r="Z284" s="11">
        <v>6.0791379999999999E-2</v>
      </c>
      <c r="AA284" s="11">
        <v>5.2362350000000002E-2</v>
      </c>
      <c r="AB284" s="11"/>
      <c r="AC284" s="11">
        <v>2.0903910000000001E-2</v>
      </c>
      <c r="AD284" s="11">
        <v>2.75725E-2</v>
      </c>
      <c r="AE284" s="11">
        <v>1.607287E-2</v>
      </c>
      <c r="AF284" s="11">
        <v>1.6502349999999999E-2</v>
      </c>
      <c r="AG284" s="11">
        <v>1.61374E-2</v>
      </c>
      <c r="AH284" s="11">
        <v>1.743902E-2</v>
      </c>
      <c r="AI284" s="11">
        <v>1.5726E-2</v>
      </c>
      <c r="AJ284" s="11">
        <v>2.1158590000000001E-2</v>
      </c>
      <c r="AK284" s="11"/>
    </row>
    <row r="285" spans="1:37" x14ac:dyDescent="0.2">
      <c r="A285" s="6">
        <v>55.8</v>
      </c>
      <c r="B285" s="11">
        <v>3.4450580000000001E-2</v>
      </c>
      <c r="C285" s="11">
        <v>3.6403030000000003E-2</v>
      </c>
      <c r="D285" s="11">
        <v>3.4743000000000003E-2</v>
      </c>
      <c r="E285" s="11">
        <v>2.1234079999999999E-2</v>
      </c>
      <c r="F285" s="11">
        <v>3.0767329999999999E-2</v>
      </c>
      <c r="G285" s="11">
        <v>2.0707150000000001E-2</v>
      </c>
      <c r="H285" s="11">
        <v>3.49352E-2</v>
      </c>
      <c r="I285" s="11">
        <v>1.9428870000000001E-2</v>
      </c>
      <c r="J285" s="11"/>
      <c r="K285" s="11">
        <v>2.7663489999999999E-2</v>
      </c>
      <c r="L285" s="11">
        <v>2.1082469999999999E-2</v>
      </c>
      <c r="M285" s="11">
        <v>1.837449E-2</v>
      </c>
      <c r="N285" s="11">
        <v>1.539869E-2</v>
      </c>
      <c r="O285" s="11">
        <v>2.1512099999999999E-2</v>
      </c>
      <c r="P285" s="11">
        <v>1.1734420000000001E-2</v>
      </c>
      <c r="Q285" s="11">
        <v>2.2784929999999998E-2</v>
      </c>
      <c r="R285" s="11">
        <v>2.5498219999999999E-2</v>
      </c>
      <c r="S285" s="11"/>
      <c r="T285" s="11">
        <v>5.2560170000000003E-2</v>
      </c>
      <c r="U285" s="11">
        <v>8.4396739999999998E-2</v>
      </c>
      <c r="V285" s="11">
        <v>4.4038559999999997E-2</v>
      </c>
      <c r="W285" s="11">
        <v>4.3444700000000003E-2</v>
      </c>
      <c r="X285" s="11">
        <v>4.245989E-2</v>
      </c>
      <c r="Y285" s="11">
        <v>4.0736000000000001E-2</v>
      </c>
      <c r="Z285" s="11">
        <v>5.8093140000000001E-2</v>
      </c>
      <c r="AA285" s="11">
        <v>4.8839109999999998E-2</v>
      </c>
      <c r="AB285" s="11"/>
      <c r="AC285" s="11">
        <v>2.3019689999999999E-2</v>
      </c>
      <c r="AD285" s="11">
        <v>2.463139E-2</v>
      </c>
      <c r="AE285" s="11">
        <v>1.7500780000000001E-2</v>
      </c>
      <c r="AF285" s="11">
        <v>1.197574E-2</v>
      </c>
      <c r="AG285" s="11">
        <v>1.7391690000000001E-2</v>
      </c>
      <c r="AH285" s="11">
        <v>1.0721100000000001E-2</v>
      </c>
      <c r="AI285" s="11">
        <v>1.03342E-2</v>
      </c>
      <c r="AJ285" s="11">
        <v>2.0172949999999999E-2</v>
      </c>
      <c r="AK285" s="11"/>
    </row>
    <row r="286" spans="1:37" x14ac:dyDescent="0.2">
      <c r="A286" s="6">
        <v>56</v>
      </c>
      <c r="B286" s="11">
        <v>2.7124590000000001E-2</v>
      </c>
      <c r="C286" s="11">
        <v>3.6025189999999999E-2</v>
      </c>
      <c r="D286" s="11">
        <v>3.3758629999999998E-2</v>
      </c>
      <c r="E286" s="11">
        <v>2.1599509999999999E-2</v>
      </c>
      <c r="F286" s="11">
        <v>3.3007069999999999E-2</v>
      </c>
      <c r="G286" s="11">
        <v>1.543257E-2</v>
      </c>
      <c r="H286" s="11">
        <v>3.3491130000000001E-2</v>
      </c>
      <c r="I286" s="11">
        <v>2.3867030000000001E-2</v>
      </c>
      <c r="J286" s="11"/>
      <c r="K286" s="11">
        <v>2.7256570000000001E-2</v>
      </c>
      <c r="L286" s="11">
        <v>2.3255330000000001E-2</v>
      </c>
      <c r="M286" s="11">
        <v>2.0129319999999999E-2</v>
      </c>
      <c r="N286" s="11">
        <v>2.033014E-2</v>
      </c>
      <c r="O286" s="11">
        <v>2.1983450000000002E-2</v>
      </c>
      <c r="P286" s="11">
        <v>1.7774459999999999E-2</v>
      </c>
      <c r="Q286" s="11">
        <v>2.5151429999999999E-2</v>
      </c>
      <c r="R286" s="11">
        <v>2.4967960000000001E-2</v>
      </c>
      <c r="S286" s="11"/>
      <c r="T286" s="11">
        <v>5.008543E-2</v>
      </c>
      <c r="U286" s="11">
        <v>8.6804779999999998E-2</v>
      </c>
      <c r="V286" s="11">
        <v>4.7495709999999997E-2</v>
      </c>
      <c r="W286" s="11">
        <v>4.3180299999999998E-2</v>
      </c>
      <c r="X286" s="11">
        <v>4.3249429999999998E-2</v>
      </c>
      <c r="Y286" s="11">
        <v>4.4030470000000002E-2</v>
      </c>
      <c r="Z286" s="11">
        <v>5.2983120000000002E-2</v>
      </c>
      <c r="AA286" s="11">
        <v>4.9711190000000002E-2</v>
      </c>
      <c r="AB286" s="11"/>
      <c r="AC286" s="11">
        <v>2.42548E-2</v>
      </c>
      <c r="AD286" s="11">
        <v>2.7206859999999999E-2</v>
      </c>
      <c r="AE286" s="11">
        <v>1.5810419999999999E-2</v>
      </c>
      <c r="AF286" s="11">
        <v>1.653549E-2</v>
      </c>
      <c r="AG286" s="11">
        <v>1.256878E-2</v>
      </c>
      <c r="AH286" s="11">
        <v>1.4072930000000001E-2</v>
      </c>
      <c r="AI286" s="11">
        <v>1.8685790000000001E-2</v>
      </c>
      <c r="AJ286" s="11">
        <v>1.921898E-2</v>
      </c>
      <c r="AK286" s="11"/>
    </row>
    <row r="287" spans="1:37" x14ac:dyDescent="0.2">
      <c r="A287" s="6">
        <v>56.2</v>
      </c>
      <c r="B287" s="11">
        <v>3.4727019999999997E-2</v>
      </c>
      <c r="C287" s="11">
        <v>3.694302E-2</v>
      </c>
      <c r="D287" s="11">
        <v>3.3942430000000003E-2</v>
      </c>
      <c r="E287" s="11">
        <v>2.218846E-2</v>
      </c>
      <c r="F287" s="11">
        <v>2.9872050000000001E-2</v>
      </c>
      <c r="G287" s="11">
        <v>1.6525459999999999E-2</v>
      </c>
      <c r="H287" s="11">
        <v>3.496602E-2</v>
      </c>
      <c r="I287" s="11">
        <v>2.9184160000000001E-2</v>
      </c>
      <c r="J287" s="11"/>
      <c r="K287" s="11">
        <v>2.75556E-2</v>
      </c>
      <c r="L287" s="11">
        <v>2.0091500000000002E-2</v>
      </c>
      <c r="M287" s="11">
        <v>1.7993599999999998E-2</v>
      </c>
      <c r="N287" s="11">
        <v>2.006776E-2</v>
      </c>
      <c r="O287" s="11">
        <v>2.1639100000000001E-2</v>
      </c>
      <c r="P287" s="11">
        <v>1.3540480000000001E-2</v>
      </c>
      <c r="Q287" s="11">
        <v>2.712378E-2</v>
      </c>
      <c r="R287" s="11">
        <v>2.3202029999999998E-2</v>
      </c>
      <c r="S287" s="11"/>
      <c r="T287" s="11">
        <v>5.3009859999999999E-2</v>
      </c>
      <c r="U287" s="11">
        <v>7.933983E-2</v>
      </c>
      <c r="V287" s="11">
        <v>4.2290670000000002E-2</v>
      </c>
      <c r="W287" s="11">
        <v>4.0043670000000003E-2</v>
      </c>
      <c r="X287" s="11">
        <v>4.2860870000000002E-2</v>
      </c>
      <c r="Y287" s="11">
        <v>4.1680990000000001E-2</v>
      </c>
      <c r="Z287" s="11">
        <v>5.6501580000000003E-2</v>
      </c>
      <c r="AA287" s="11">
        <v>4.7515010000000003E-2</v>
      </c>
      <c r="AB287" s="11"/>
      <c r="AC287" s="11">
        <v>2.5833160000000001E-2</v>
      </c>
      <c r="AD287" s="11">
        <v>2.5331719999999999E-2</v>
      </c>
      <c r="AE287" s="11">
        <v>1.6625439999999998E-2</v>
      </c>
      <c r="AF287" s="11">
        <v>1.5945339999999999E-2</v>
      </c>
      <c r="AG287" s="11">
        <v>1.8781590000000001E-2</v>
      </c>
      <c r="AH287" s="11">
        <v>1.187908E-2</v>
      </c>
      <c r="AI287" s="11">
        <v>1.7330729999999999E-2</v>
      </c>
      <c r="AJ287" s="11">
        <v>2.1512799999999999E-2</v>
      </c>
      <c r="AK287" s="11"/>
    </row>
    <row r="288" spans="1:37" x14ac:dyDescent="0.2">
      <c r="A288" s="6">
        <v>56.4</v>
      </c>
      <c r="B288" s="11">
        <v>3.1951130000000001E-2</v>
      </c>
      <c r="C288" s="11">
        <v>3.3005029999999998E-2</v>
      </c>
      <c r="D288" s="11">
        <v>3.5001089999999999E-2</v>
      </c>
      <c r="E288" s="11">
        <v>2.0939300000000001E-2</v>
      </c>
      <c r="F288" s="11">
        <v>2.9023119999999999E-2</v>
      </c>
      <c r="G288" s="11">
        <v>1.432313E-2</v>
      </c>
      <c r="H288" s="11">
        <v>3.3654679999999999E-2</v>
      </c>
      <c r="I288" s="11">
        <v>1.9778919999999998E-2</v>
      </c>
      <c r="J288" s="11"/>
      <c r="K288" s="11">
        <v>1.980152E-2</v>
      </c>
      <c r="L288" s="11">
        <v>2.2561850000000001E-2</v>
      </c>
      <c r="M288" s="11">
        <v>2.117291E-2</v>
      </c>
      <c r="N288" s="11">
        <v>1.6525990000000001E-2</v>
      </c>
      <c r="O288" s="11">
        <v>1.9336510000000001E-2</v>
      </c>
      <c r="P288" s="11">
        <v>1.397516E-2</v>
      </c>
      <c r="Q288" s="11">
        <v>2.551258E-2</v>
      </c>
      <c r="R288" s="11">
        <v>2.9717919999999998E-2</v>
      </c>
      <c r="S288" s="11"/>
      <c r="T288" s="11">
        <v>5.6489829999999998E-2</v>
      </c>
      <c r="U288" s="11">
        <v>8.5326949999999999E-2</v>
      </c>
      <c r="V288" s="11">
        <v>4.7236889999999997E-2</v>
      </c>
      <c r="W288" s="11">
        <v>4.1558499999999998E-2</v>
      </c>
      <c r="X288" s="11">
        <v>4.4520320000000002E-2</v>
      </c>
      <c r="Y288" s="11">
        <v>3.9951399999999998E-2</v>
      </c>
      <c r="Z288" s="11">
        <v>5.3444640000000002E-2</v>
      </c>
      <c r="AA288" s="11">
        <v>4.9484790000000001E-2</v>
      </c>
      <c r="AB288" s="11"/>
      <c r="AC288" s="11">
        <v>2.2989220000000001E-2</v>
      </c>
      <c r="AD288" s="11">
        <v>2.6653980000000001E-2</v>
      </c>
      <c r="AE288" s="11">
        <v>1.6651639999999999E-2</v>
      </c>
      <c r="AF288" s="11">
        <v>1.716699E-2</v>
      </c>
      <c r="AG288" s="11">
        <v>1.3349069999999999E-2</v>
      </c>
      <c r="AH288" s="11">
        <v>9.9179300000000001E-3</v>
      </c>
      <c r="AI288" s="11">
        <v>1.248607E-2</v>
      </c>
      <c r="AJ288" s="11">
        <v>1.560862E-2</v>
      </c>
      <c r="AK288" s="11"/>
    </row>
    <row r="289" spans="1:37" x14ac:dyDescent="0.2">
      <c r="A289" s="6">
        <v>56.6</v>
      </c>
      <c r="B289" s="11">
        <v>3.2677810000000002E-2</v>
      </c>
      <c r="C289" s="11">
        <v>3.4672870000000001E-2</v>
      </c>
      <c r="D289" s="11">
        <v>3.2876089999999997E-2</v>
      </c>
      <c r="E289" s="11">
        <v>2.3055719999999998E-2</v>
      </c>
      <c r="F289" s="11">
        <v>2.9690859999999999E-2</v>
      </c>
      <c r="G289" s="11">
        <v>1.6095539999999998E-2</v>
      </c>
      <c r="H289" s="11">
        <v>3.234451E-2</v>
      </c>
      <c r="I289" s="11">
        <v>2.7494879999999999E-2</v>
      </c>
      <c r="J289" s="11"/>
      <c r="K289" s="11">
        <v>2.7484250000000002E-2</v>
      </c>
      <c r="L289" s="11">
        <v>2.047701E-2</v>
      </c>
      <c r="M289" s="11">
        <v>1.800891E-2</v>
      </c>
      <c r="N289" s="11">
        <v>2.070928E-2</v>
      </c>
      <c r="O289" s="11">
        <v>2.3837870000000001E-2</v>
      </c>
      <c r="P289" s="11">
        <v>1.4419990000000001E-2</v>
      </c>
      <c r="Q289" s="11">
        <v>2.6580039999999999E-2</v>
      </c>
      <c r="R289" s="11">
        <v>2.5387280000000002E-2</v>
      </c>
      <c r="S289" s="11"/>
      <c r="T289" s="11">
        <v>5.3071449999999999E-2</v>
      </c>
      <c r="U289" s="11">
        <v>8.5692770000000001E-2</v>
      </c>
      <c r="V289" s="11">
        <v>4.49513E-2</v>
      </c>
      <c r="W289" s="11">
        <v>4.2471229999999999E-2</v>
      </c>
      <c r="X289" s="11">
        <v>3.9317949999999997E-2</v>
      </c>
      <c r="Y289" s="11">
        <v>4.2003159999999998E-2</v>
      </c>
      <c r="Z289" s="11">
        <v>5.8962569999999999E-2</v>
      </c>
      <c r="AA289" s="11">
        <v>4.955321E-2</v>
      </c>
      <c r="AB289" s="11"/>
      <c r="AC289" s="11">
        <v>2.2896840000000002E-2</v>
      </c>
      <c r="AD289" s="11">
        <v>2.364861E-2</v>
      </c>
      <c r="AE289" s="11">
        <v>1.8143079999999999E-2</v>
      </c>
      <c r="AF289" s="11">
        <v>1.6384300000000001E-2</v>
      </c>
      <c r="AG289" s="11">
        <v>8.4163699999999994E-3</v>
      </c>
      <c r="AH289" s="11">
        <v>7.8578199999999997E-3</v>
      </c>
      <c r="AI289" s="11">
        <v>1.5270570000000001E-2</v>
      </c>
      <c r="AJ289" s="11">
        <v>1.459185E-2</v>
      </c>
      <c r="AK289" s="11"/>
    </row>
    <row r="290" spans="1:37" x14ac:dyDescent="0.2">
      <c r="A290" s="6">
        <v>56.8</v>
      </c>
      <c r="B290" s="11">
        <v>3.5618339999999998E-2</v>
      </c>
      <c r="C290" s="11">
        <v>3.4324649999999998E-2</v>
      </c>
      <c r="D290" s="11">
        <v>3.8859739999999997E-2</v>
      </c>
      <c r="E290" s="11">
        <v>2.3703060000000001E-2</v>
      </c>
      <c r="F290" s="11">
        <v>2.725197E-2</v>
      </c>
      <c r="G290" s="11">
        <v>1.53974E-2</v>
      </c>
      <c r="H290" s="11">
        <v>3.3976109999999997E-2</v>
      </c>
      <c r="I290" s="11">
        <v>2.1674200000000001E-2</v>
      </c>
      <c r="J290" s="11"/>
      <c r="K290" s="11">
        <v>2.4422969999999999E-2</v>
      </c>
      <c r="L290" s="11">
        <v>2.3312079999999999E-2</v>
      </c>
      <c r="M290" s="11">
        <v>1.7932500000000001E-2</v>
      </c>
      <c r="N290" s="11">
        <v>1.6059739999999999E-2</v>
      </c>
      <c r="O290" s="11">
        <v>2.660336E-2</v>
      </c>
      <c r="P290" s="11">
        <v>2.187381E-2</v>
      </c>
      <c r="Q290" s="11">
        <v>2.3703519999999999E-2</v>
      </c>
      <c r="R290" s="11">
        <v>2.9828210000000001E-2</v>
      </c>
      <c r="S290" s="11"/>
      <c r="T290" s="11">
        <v>5.4898490000000001E-2</v>
      </c>
      <c r="U290" s="11">
        <v>8.7515609999999994E-2</v>
      </c>
      <c r="V290" s="11">
        <v>4.4924230000000002E-2</v>
      </c>
      <c r="W290" s="11">
        <v>3.9437010000000002E-2</v>
      </c>
      <c r="X290" s="11">
        <v>4.2443509999999997E-2</v>
      </c>
      <c r="Y290" s="11">
        <v>4.4096959999999998E-2</v>
      </c>
      <c r="Z290" s="11">
        <v>5.8243410000000002E-2</v>
      </c>
      <c r="AA290" s="11">
        <v>4.9454159999999997E-2</v>
      </c>
      <c r="AB290" s="11"/>
      <c r="AC290" s="11">
        <v>2.136221E-2</v>
      </c>
      <c r="AD290" s="11">
        <v>2.5561219999999999E-2</v>
      </c>
      <c r="AE290" s="11">
        <v>1.3980080000000001E-2</v>
      </c>
      <c r="AF290" s="11">
        <v>1.740272E-2</v>
      </c>
      <c r="AG290" s="11">
        <v>1.8396450000000002E-2</v>
      </c>
      <c r="AH290" s="11">
        <v>9.3285699999999996E-3</v>
      </c>
      <c r="AI290" s="11">
        <v>1.4158789999999999E-2</v>
      </c>
      <c r="AJ290" s="11">
        <v>1.8829129999999999E-2</v>
      </c>
      <c r="AK290" s="11"/>
    </row>
    <row r="291" spans="1:37" x14ac:dyDescent="0.2">
      <c r="A291" s="6">
        <v>57</v>
      </c>
      <c r="B291" s="11">
        <v>3.6759460000000001E-2</v>
      </c>
      <c r="C291" s="11">
        <v>3.2023030000000001E-2</v>
      </c>
      <c r="D291" s="11">
        <v>3.4297750000000002E-2</v>
      </c>
      <c r="E291" s="11">
        <v>2.269177E-2</v>
      </c>
      <c r="F291" s="11">
        <v>3.0672769999999999E-2</v>
      </c>
      <c r="G291" s="11">
        <v>2.6364829999999999E-2</v>
      </c>
      <c r="H291" s="11">
        <v>3.5160530000000002E-2</v>
      </c>
      <c r="I291" s="11">
        <v>2.12807E-2</v>
      </c>
      <c r="J291" s="11"/>
      <c r="K291" s="11">
        <v>2.6171699999999999E-2</v>
      </c>
      <c r="L291" s="11">
        <v>2.3453169999999999E-2</v>
      </c>
      <c r="M291" s="11">
        <v>2.3653339999999998E-2</v>
      </c>
      <c r="N291" s="11">
        <v>2.1257930000000001E-2</v>
      </c>
      <c r="O291" s="11">
        <v>2.5282229999999999E-2</v>
      </c>
      <c r="P291" s="11">
        <v>1.865443E-2</v>
      </c>
      <c r="Q291" s="11">
        <v>2.0579819999999999E-2</v>
      </c>
      <c r="R291" s="11">
        <v>2.230236E-2</v>
      </c>
      <c r="S291" s="11"/>
      <c r="T291" s="11">
        <v>5.4344200000000002E-2</v>
      </c>
      <c r="U291" s="11">
        <v>8.3504079999999994E-2</v>
      </c>
      <c r="V291" s="11">
        <v>3.5808390000000002E-2</v>
      </c>
      <c r="W291" s="11">
        <v>4.3841539999999998E-2</v>
      </c>
      <c r="X291" s="11">
        <v>3.7817679999999999E-2</v>
      </c>
      <c r="Y291" s="11">
        <v>4.1150100000000002E-2</v>
      </c>
      <c r="Z291" s="11">
        <v>5.4774879999999998E-2</v>
      </c>
      <c r="AA291" s="11">
        <v>5.3632239999999998E-2</v>
      </c>
      <c r="AB291" s="11"/>
      <c r="AC291" s="11">
        <v>2.2003539999999999E-2</v>
      </c>
      <c r="AD291" s="11">
        <v>2.7478800000000001E-2</v>
      </c>
      <c r="AE291" s="11">
        <v>1.880194E-2</v>
      </c>
      <c r="AF291" s="11">
        <v>1.45314E-2</v>
      </c>
      <c r="AG291" s="11">
        <v>1.511329E-2</v>
      </c>
      <c r="AH291" s="11">
        <v>1.6341020000000001E-2</v>
      </c>
      <c r="AI291" s="11">
        <v>2.0158840000000001E-2</v>
      </c>
      <c r="AJ291" s="11">
        <v>1.9979690000000001E-2</v>
      </c>
      <c r="AK291" s="11"/>
    </row>
    <row r="292" spans="1:37" x14ac:dyDescent="0.2">
      <c r="A292" s="6">
        <v>57.2</v>
      </c>
      <c r="B292" s="11">
        <v>3.0954309999999999E-2</v>
      </c>
      <c r="C292" s="11">
        <v>3.1963459999999999E-2</v>
      </c>
      <c r="D292" s="11">
        <v>3.7651610000000002E-2</v>
      </c>
      <c r="E292" s="11">
        <v>2.355792E-2</v>
      </c>
      <c r="F292" s="11">
        <v>3.5786180000000001E-2</v>
      </c>
      <c r="G292" s="11">
        <v>2.0133350000000001E-2</v>
      </c>
      <c r="H292" s="11">
        <v>3.8806930000000003E-2</v>
      </c>
      <c r="I292" s="11">
        <v>2.219132E-2</v>
      </c>
      <c r="J292" s="11"/>
      <c r="K292" s="11">
        <v>2.7151850000000002E-2</v>
      </c>
      <c r="L292" s="11">
        <v>2.3142599999999999E-2</v>
      </c>
      <c r="M292" s="11">
        <v>1.8843950000000002E-2</v>
      </c>
      <c r="N292" s="11">
        <v>1.7352030000000001E-2</v>
      </c>
      <c r="O292" s="11">
        <v>2.5132390000000001E-2</v>
      </c>
      <c r="P292" s="11">
        <v>1.312899E-2</v>
      </c>
      <c r="Q292" s="11">
        <v>2.4776619999999999E-2</v>
      </c>
      <c r="R292" s="11">
        <v>2.653989E-2</v>
      </c>
      <c r="S292" s="11"/>
      <c r="T292" s="11">
        <v>5.0310979999999998E-2</v>
      </c>
      <c r="U292" s="11">
        <v>8.3936659999999996E-2</v>
      </c>
      <c r="V292" s="11">
        <v>4.3641930000000002E-2</v>
      </c>
      <c r="W292" s="11">
        <v>3.9694020000000003E-2</v>
      </c>
      <c r="X292" s="11">
        <v>4.0484970000000002E-2</v>
      </c>
      <c r="Y292" s="11">
        <v>4.00579E-2</v>
      </c>
      <c r="Z292" s="11">
        <v>5.4532820000000003E-2</v>
      </c>
      <c r="AA292" s="11">
        <v>4.3670859999999999E-2</v>
      </c>
      <c r="AB292" s="11"/>
      <c r="AC292" s="11">
        <v>2.1075429999999999E-2</v>
      </c>
      <c r="AD292" s="11">
        <v>2.5408420000000001E-2</v>
      </c>
      <c r="AE292" s="11">
        <v>1.650337E-2</v>
      </c>
      <c r="AF292" s="11">
        <v>1.493182E-2</v>
      </c>
      <c r="AG292" s="11">
        <v>1.322457E-2</v>
      </c>
      <c r="AH292" s="11">
        <v>9.7588299999999996E-3</v>
      </c>
      <c r="AI292" s="11">
        <v>1.4976679999999999E-2</v>
      </c>
      <c r="AJ292" s="11">
        <v>1.8727580000000001E-2</v>
      </c>
      <c r="AK292" s="11"/>
    </row>
    <row r="293" spans="1:37" x14ac:dyDescent="0.2">
      <c r="A293" s="6">
        <v>57.4</v>
      </c>
      <c r="B293" s="11">
        <v>3.337677E-2</v>
      </c>
      <c r="C293" s="11">
        <v>2.9727159999999999E-2</v>
      </c>
      <c r="D293" s="11">
        <v>3.3311569999999999E-2</v>
      </c>
      <c r="E293" s="11">
        <v>2.3172539999999998E-2</v>
      </c>
      <c r="F293" s="11">
        <v>3.1444609999999998E-2</v>
      </c>
      <c r="G293" s="11">
        <v>1.6504919999999999E-2</v>
      </c>
      <c r="H293" s="11">
        <v>3.2912089999999998E-2</v>
      </c>
      <c r="I293" s="11">
        <v>2.185527E-2</v>
      </c>
      <c r="J293" s="11"/>
      <c r="K293" s="11">
        <v>2.5719200000000001E-2</v>
      </c>
      <c r="L293" s="11">
        <v>2.1387130000000001E-2</v>
      </c>
      <c r="M293" s="11">
        <v>1.88573E-2</v>
      </c>
      <c r="N293" s="11">
        <v>2.099461E-2</v>
      </c>
      <c r="O293" s="11">
        <v>2.1809780000000001E-2</v>
      </c>
      <c r="P293" s="11">
        <v>1.3808010000000001E-2</v>
      </c>
      <c r="Q293" s="11">
        <v>2.3007940000000001E-2</v>
      </c>
      <c r="R293" s="11">
        <v>2.5601619999999999E-2</v>
      </c>
      <c r="S293" s="11"/>
      <c r="T293" s="11">
        <v>5.4603739999999998E-2</v>
      </c>
      <c r="U293" s="11">
        <v>8.1578059999999994E-2</v>
      </c>
      <c r="V293" s="11">
        <v>4.2077459999999997E-2</v>
      </c>
      <c r="W293" s="11">
        <v>3.7867709999999999E-2</v>
      </c>
      <c r="X293" s="11">
        <v>3.9526579999999999E-2</v>
      </c>
      <c r="Y293" s="11">
        <v>4.1845670000000001E-2</v>
      </c>
      <c r="Z293" s="11">
        <v>5.1044119999999998E-2</v>
      </c>
      <c r="AA293" s="11">
        <v>4.6019320000000002E-2</v>
      </c>
      <c r="AB293" s="11"/>
      <c r="AC293" s="11">
        <v>2.3578459999999999E-2</v>
      </c>
      <c r="AD293" s="11">
        <v>1.9627019999999998E-2</v>
      </c>
      <c r="AE293" s="11">
        <v>1.7788410000000001E-2</v>
      </c>
      <c r="AF293" s="11">
        <v>1.5269019999999999E-2</v>
      </c>
      <c r="AG293" s="11">
        <v>1.83585E-2</v>
      </c>
      <c r="AH293" s="11">
        <v>1.6493279999999999E-2</v>
      </c>
      <c r="AI293" s="11">
        <v>1.8508730000000001E-2</v>
      </c>
      <c r="AJ293" s="11">
        <v>2.0365100000000001E-2</v>
      </c>
      <c r="AK293" s="11"/>
    </row>
    <row r="294" spans="1:37" x14ac:dyDescent="0.2">
      <c r="A294" s="6">
        <v>57.6</v>
      </c>
      <c r="B294" s="11">
        <v>3.4451309999999999E-2</v>
      </c>
      <c r="C294" s="11">
        <v>3.5715999999999998E-2</v>
      </c>
      <c r="D294" s="11">
        <v>3.7130080000000003E-2</v>
      </c>
      <c r="E294" s="11">
        <v>2.6873359999999999E-2</v>
      </c>
      <c r="F294" s="11">
        <v>3.1502130000000003E-2</v>
      </c>
      <c r="G294" s="11">
        <v>1.8394319999999999E-2</v>
      </c>
      <c r="H294" s="11">
        <v>3.4137130000000002E-2</v>
      </c>
      <c r="I294" s="11">
        <v>2.4461739999999999E-2</v>
      </c>
      <c r="J294" s="11"/>
      <c r="K294" s="11">
        <v>2.9696179999999999E-2</v>
      </c>
      <c r="L294" s="11">
        <v>1.8674960000000001E-2</v>
      </c>
      <c r="M294" s="11">
        <v>1.8594309999999999E-2</v>
      </c>
      <c r="N294" s="11">
        <v>1.9153880000000002E-2</v>
      </c>
      <c r="O294" s="11">
        <v>2.395019E-2</v>
      </c>
      <c r="P294" s="11">
        <v>1.8187950000000001E-2</v>
      </c>
      <c r="Q294" s="11">
        <v>2.2927739999999999E-2</v>
      </c>
      <c r="R294" s="11">
        <v>2.5103210000000001E-2</v>
      </c>
      <c r="S294" s="11"/>
      <c r="T294" s="11">
        <v>5.4920040000000003E-2</v>
      </c>
      <c r="U294" s="11">
        <v>8.3306679999999994E-2</v>
      </c>
      <c r="V294" s="11">
        <v>4.6167970000000003E-2</v>
      </c>
      <c r="W294" s="11">
        <v>3.9712259999999999E-2</v>
      </c>
      <c r="X294" s="11">
        <v>4.106112E-2</v>
      </c>
      <c r="Y294" s="11">
        <v>3.9745839999999998E-2</v>
      </c>
      <c r="Z294" s="11">
        <v>5.3848809999999997E-2</v>
      </c>
      <c r="AA294" s="11">
        <v>5.395262E-2</v>
      </c>
      <c r="AB294" s="11"/>
      <c r="AC294" s="11">
        <v>2.134053E-2</v>
      </c>
      <c r="AD294" s="11">
        <v>2.963499E-2</v>
      </c>
      <c r="AE294" s="11">
        <v>1.364015E-2</v>
      </c>
      <c r="AF294" s="11">
        <v>1.5059980000000001E-2</v>
      </c>
      <c r="AG294" s="11">
        <v>1.373636E-2</v>
      </c>
      <c r="AH294" s="11">
        <v>1.042383E-2</v>
      </c>
      <c r="AI294" s="11">
        <v>1.5045909999999999E-2</v>
      </c>
      <c r="AJ294" s="11">
        <v>2.3292650000000002E-2</v>
      </c>
      <c r="AK294" s="11"/>
    </row>
    <row r="295" spans="1:37" x14ac:dyDescent="0.2">
      <c r="A295" s="6">
        <v>57.8</v>
      </c>
      <c r="B295" s="11">
        <v>3.1620210000000003E-2</v>
      </c>
      <c r="C295" s="11">
        <v>3.1733919999999999E-2</v>
      </c>
      <c r="D295" s="11">
        <v>3.4161560000000001E-2</v>
      </c>
      <c r="E295" s="11">
        <v>2.6957720000000001E-2</v>
      </c>
      <c r="F295" s="11">
        <v>3.5909730000000001E-2</v>
      </c>
      <c r="G295" s="11">
        <v>1.610176E-2</v>
      </c>
      <c r="H295" s="11">
        <v>3.5134440000000003E-2</v>
      </c>
      <c r="I295" s="11">
        <v>2.3860739999999998E-2</v>
      </c>
      <c r="J295" s="11"/>
      <c r="K295" s="11">
        <v>2.342694E-2</v>
      </c>
      <c r="L295" s="11">
        <v>2.2997770000000001E-2</v>
      </c>
      <c r="M295" s="11">
        <v>1.752913E-2</v>
      </c>
      <c r="N295" s="11">
        <v>1.92248E-2</v>
      </c>
      <c r="O295" s="11">
        <v>2.7103519999999999E-2</v>
      </c>
      <c r="P295" s="11">
        <v>1.465868E-2</v>
      </c>
      <c r="Q295" s="11">
        <v>2.436077E-2</v>
      </c>
      <c r="R295" s="11">
        <v>2.2784519999999999E-2</v>
      </c>
      <c r="S295" s="11"/>
      <c r="T295" s="11">
        <v>5.3221810000000001E-2</v>
      </c>
      <c r="U295" s="11">
        <v>8.0591679999999999E-2</v>
      </c>
      <c r="V295" s="11">
        <v>4.1883320000000002E-2</v>
      </c>
      <c r="W295" s="11">
        <v>3.8464270000000002E-2</v>
      </c>
      <c r="X295" s="11">
        <v>4.1192079999999999E-2</v>
      </c>
      <c r="Y295" s="11">
        <v>3.962135E-2</v>
      </c>
      <c r="Z295" s="11">
        <v>5.6921630000000001E-2</v>
      </c>
      <c r="AA295" s="11">
        <v>4.9680639999999998E-2</v>
      </c>
      <c r="AB295" s="11"/>
      <c r="AC295" s="11">
        <v>2.31273E-2</v>
      </c>
      <c r="AD295" s="11">
        <v>2.54799E-2</v>
      </c>
      <c r="AE295" s="11">
        <v>1.8502459999999998E-2</v>
      </c>
      <c r="AF295" s="11">
        <v>1.9056139999999999E-2</v>
      </c>
      <c r="AG295" s="11">
        <v>1.6212609999999999E-2</v>
      </c>
      <c r="AH295" s="11">
        <v>1.1965719999999999E-2</v>
      </c>
      <c r="AI295" s="11">
        <v>1.636775E-2</v>
      </c>
      <c r="AJ295" s="11">
        <v>2.050165E-2</v>
      </c>
      <c r="AK295" s="11"/>
    </row>
    <row r="296" spans="1:37" x14ac:dyDescent="0.2">
      <c r="A296" s="6">
        <v>58</v>
      </c>
      <c r="B296" s="11">
        <v>3.4446350000000001E-2</v>
      </c>
      <c r="C296" s="11">
        <v>3.8117329999999998E-2</v>
      </c>
      <c r="D296" s="11">
        <v>3.2939629999999998E-2</v>
      </c>
      <c r="E296" s="11">
        <v>2.416919E-2</v>
      </c>
      <c r="F296" s="11">
        <v>3.4312099999999998E-2</v>
      </c>
      <c r="G296" s="11">
        <v>1.7637389999999999E-2</v>
      </c>
      <c r="H296" s="11">
        <v>3.5585369999999998E-2</v>
      </c>
      <c r="I296" s="11">
        <v>2.5218190000000001E-2</v>
      </c>
      <c r="J296" s="11"/>
      <c r="K296" s="11">
        <v>2.2464040000000001E-2</v>
      </c>
      <c r="L296" s="11">
        <v>2.1141989999999999E-2</v>
      </c>
      <c r="M296" s="11">
        <v>1.670613E-2</v>
      </c>
      <c r="N296" s="11">
        <v>2.158001E-2</v>
      </c>
      <c r="O296" s="11">
        <v>2.4109189999999999E-2</v>
      </c>
      <c r="P296" s="11">
        <v>1.4889909999999999E-2</v>
      </c>
      <c r="Q296" s="11">
        <v>2.5898589999999999E-2</v>
      </c>
      <c r="R296" s="11">
        <v>2.2865380000000001E-2</v>
      </c>
      <c r="S296" s="11"/>
      <c r="T296" s="11">
        <v>4.7558450000000002E-2</v>
      </c>
      <c r="U296" s="11">
        <v>8.2257759999999999E-2</v>
      </c>
      <c r="V296" s="11">
        <v>4.4848069999999997E-2</v>
      </c>
      <c r="W296" s="11">
        <v>4.1434180000000001E-2</v>
      </c>
      <c r="X296" s="11">
        <v>4.3450839999999998E-2</v>
      </c>
      <c r="Y296" s="11">
        <v>4.20233E-2</v>
      </c>
      <c r="Z296" s="11">
        <v>5.5758389999999998E-2</v>
      </c>
      <c r="AA296" s="11">
        <v>4.8012140000000002E-2</v>
      </c>
      <c r="AB296" s="11"/>
      <c r="AC296" s="11">
        <v>2.3920429999999999E-2</v>
      </c>
      <c r="AD296" s="11">
        <v>2.7113580000000002E-2</v>
      </c>
      <c r="AE296" s="11">
        <v>2.214317E-2</v>
      </c>
      <c r="AF296" s="11">
        <v>1.7436170000000001E-2</v>
      </c>
      <c r="AG296" s="11">
        <v>1.338919E-2</v>
      </c>
      <c r="AH296" s="11">
        <v>1.416104E-2</v>
      </c>
      <c r="AI296" s="11">
        <v>1.6826420000000002E-2</v>
      </c>
      <c r="AJ296" s="11">
        <v>2.049016E-2</v>
      </c>
      <c r="AK296" s="11"/>
    </row>
    <row r="297" spans="1:37" x14ac:dyDescent="0.2">
      <c r="A297" s="6">
        <v>58.2</v>
      </c>
      <c r="B297" s="11">
        <v>3.5047290000000002E-2</v>
      </c>
      <c r="C297" s="11">
        <v>3.2074980000000003E-2</v>
      </c>
      <c r="D297" s="11">
        <v>3.2972759999999997E-2</v>
      </c>
      <c r="E297" s="11">
        <v>2.5154409999999999E-2</v>
      </c>
      <c r="F297" s="11">
        <v>3.0713979999999998E-2</v>
      </c>
      <c r="G297" s="11">
        <v>1.5603870000000001E-2</v>
      </c>
      <c r="H297" s="11">
        <v>3.5867610000000001E-2</v>
      </c>
      <c r="I297" s="11">
        <v>2.52648E-2</v>
      </c>
      <c r="J297" s="11"/>
      <c r="K297" s="11">
        <v>2.7643299999999999E-2</v>
      </c>
      <c r="L297" s="11">
        <v>2.3918419999999999E-2</v>
      </c>
      <c r="M297" s="11">
        <v>2.049107E-2</v>
      </c>
      <c r="N297" s="11">
        <v>1.948078E-2</v>
      </c>
      <c r="O297" s="11">
        <v>2.1852590000000002E-2</v>
      </c>
      <c r="P297" s="11">
        <v>1.3374799999999999E-2</v>
      </c>
      <c r="Q297" s="11">
        <v>2.6590430000000002E-2</v>
      </c>
      <c r="R297" s="11">
        <v>3.0565760000000001E-2</v>
      </c>
      <c r="S297" s="11"/>
      <c r="T297" s="11">
        <v>5.1751900000000003E-2</v>
      </c>
      <c r="U297" s="11">
        <v>8.3671809999999999E-2</v>
      </c>
      <c r="V297" s="11">
        <v>4.2600159999999998E-2</v>
      </c>
      <c r="W297" s="11">
        <v>3.765582E-2</v>
      </c>
      <c r="X297" s="11">
        <v>4.2327259999999998E-2</v>
      </c>
      <c r="Y297" s="11">
        <v>4.3195230000000001E-2</v>
      </c>
      <c r="Z297" s="11">
        <v>5.6050139999999998E-2</v>
      </c>
      <c r="AA297" s="11">
        <v>5.0422839999999997E-2</v>
      </c>
      <c r="AB297" s="11"/>
      <c r="AC297" s="11">
        <v>2.1203670000000001E-2</v>
      </c>
      <c r="AD297" s="11">
        <v>2.651152E-2</v>
      </c>
      <c r="AE297" s="11">
        <v>1.6425619999999998E-2</v>
      </c>
      <c r="AF297" s="11">
        <v>1.659625E-2</v>
      </c>
      <c r="AG297" s="11">
        <v>1.5004740000000001E-2</v>
      </c>
      <c r="AH297" s="11">
        <v>1.325316E-2</v>
      </c>
      <c r="AI297" s="11">
        <v>1.7458000000000001E-2</v>
      </c>
      <c r="AJ297" s="11">
        <v>2.4402139999999999E-2</v>
      </c>
      <c r="AK297" s="11"/>
    </row>
    <row r="298" spans="1:37" x14ac:dyDescent="0.2">
      <c r="A298" s="6">
        <v>58.4</v>
      </c>
      <c r="B298" s="11">
        <v>2.966821E-2</v>
      </c>
      <c r="C298" s="11">
        <v>3.3002209999999997E-2</v>
      </c>
      <c r="D298" s="11">
        <v>3.7569930000000001E-2</v>
      </c>
      <c r="E298" s="11">
        <v>2.480458E-2</v>
      </c>
      <c r="F298" s="11">
        <v>3.0343450000000001E-2</v>
      </c>
      <c r="G298" s="11">
        <v>1.7306350000000002E-2</v>
      </c>
      <c r="H298" s="11">
        <v>3.6052109999999998E-2</v>
      </c>
      <c r="I298" s="11">
        <v>2.4736640000000001E-2</v>
      </c>
      <c r="J298" s="11"/>
      <c r="K298" s="11">
        <v>2.2352520000000001E-2</v>
      </c>
      <c r="L298" s="11">
        <v>2.10388E-2</v>
      </c>
      <c r="M298" s="11">
        <v>1.8397009999999998E-2</v>
      </c>
      <c r="N298" s="11">
        <v>1.6548070000000002E-2</v>
      </c>
      <c r="O298" s="11">
        <v>2.0461719999999999E-2</v>
      </c>
      <c r="P298" s="11">
        <v>1.6045489999999999E-2</v>
      </c>
      <c r="Q298" s="11">
        <v>2.2795739999999998E-2</v>
      </c>
      <c r="R298" s="11">
        <v>2.386634E-2</v>
      </c>
      <c r="S298" s="11"/>
      <c r="T298" s="11">
        <v>5.5782810000000002E-2</v>
      </c>
      <c r="U298" s="11">
        <v>8.4821900000000006E-2</v>
      </c>
      <c r="V298" s="11">
        <v>4.4359080000000002E-2</v>
      </c>
      <c r="W298" s="11">
        <v>4.5985749999999999E-2</v>
      </c>
      <c r="X298" s="11">
        <v>4.2339179999999997E-2</v>
      </c>
      <c r="Y298" s="11">
        <v>4.295363E-2</v>
      </c>
      <c r="Z298" s="11">
        <v>5.4813550000000003E-2</v>
      </c>
      <c r="AA298" s="11">
        <v>4.857417E-2</v>
      </c>
      <c r="AB298" s="11"/>
      <c r="AC298" s="11">
        <v>2.4682340000000001E-2</v>
      </c>
      <c r="AD298" s="11">
        <v>2.8375250000000001E-2</v>
      </c>
      <c r="AE298" s="11">
        <v>1.5677630000000001E-2</v>
      </c>
      <c r="AF298" s="11">
        <v>1.662653E-2</v>
      </c>
      <c r="AG298" s="11">
        <v>1.3854679999999999E-2</v>
      </c>
      <c r="AH298" s="11">
        <v>1.51098E-2</v>
      </c>
      <c r="AI298" s="11">
        <v>1.3397890000000001E-2</v>
      </c>
      <c r="AJ298" s="11">
        <v>2.3007E-2</v>
      </c>
      <c r="AK298" s="11"/>
    </row>
    <row r="299" spans="1:37" x14ac:dyDescent="0.2">
      <c r="A299" s="6">
        <v>58.6</v>
      </c>
      <c r="B299" s="11">
        <v>3.3515839999999998E-2</v>
      </c>
      <c r="C299" s="11">
        <v>3.4100869999999998E-2</v>
      </c>
      <c r="D299" s="11">
        <v>3.404505E-2</v>
      </c>
      <c r="E299" s="11">
        <v>2.7499039999999999E-2</v>
      </c>
      <c r="F299" s="11">
        <v>2.8965870000000001E-2</v>
      </c>
      <c r="G299" s="11">
        <v>2.0233620000000001E-2</v>
      </c>
      <c r="H299" s="11">
        <v>3.0557480000000001E-2</v>
      </c>
      <c r="I299" s="11">
        <v>2.1765400000000001E-2</v>
      </c>
      <c r="J299" s="11"/>
      <c r="K299" s="11">
        <v>2.8822029999999998E-2</v>
      </c>
      <c r="L299" s="11">
        <v>2.2075000000000001E-2</v>
      </c>
      <c r="M299" s="11">
        <v>2.119677E-2</v>
      </c>
      <c r="N299" s="11">
        <v>2.4873889999999999E-2</v>
      </c>
      <c r="O299" s="11">
        <v>2.7645670000000001E-2</v>
      </c>
      <c r="P299" s="11">
        <v>1.348954E-2</v>
      </c>
      <c r="Q299" s="11">
        <v>2.5684019999999998E-2</v>
      </c>
      <c r="R299" s="11">
        <v>2.556249E-2</v>
      </c>
      <c r="S299" s="11"/>
      <c r="T299" s="11">
        <v>5.2057010000000001E-2</v>
      </c>
      <c r="U299" s="11">
        <v>8.5595980000000002E-2</v>
      </c>
      <c r="V299" s="11">
        <v>4.5446439999999998E-2</v>
      </c>
      <c r="W299" s="11">
        <v>4.3393979999999999E-2</v>
      </c>
      <c r="X299" s="11">
        <v>3.9928930000000001E-2</v>
      </c>
      <c r="Y299" s="11">
        <v>3.656914E-2</v>
      </c>
      <c r="Z299" s="11">
        <v>5.5961120000000003E-2</v>
      </c>
      <c r="AA299" s="11">
        <v>5.3564939999999998E-2</v>
      </c>
      <c r="AB299" s="11"/>
      <c r="AC299" s="11">
        <v>2.751002E-2</v>
      </c>
      <c r="AD299" s="11">
        <v>2.855738E-2</v>
      </c>
      <c r="AE299" s="11">
        <v>1.910359E-2</v>
      </c>
      <c r="AF299" s="11">
        <v>1.6743709999999998E-2</v>
      </c>
      <c r="AG299" s="11">
        <v>1.618145E-2</v>
      </c>
      <c r="AH299" s="11">
        <v>1.7013980000000001E-2</v>
      </c>
      <c r="AI299" s="11">
        <v>1.816212E-2</v>
      </c>
      <c r="AJ299" s="11">
        <v>1.1911100000000001E-2</v>
      </c>
      <c r="AK299" s="11"/>
    </row>
    <row r="300" spans="1:37" x14ac:dyDescent="0.2">
      <c r="A300" s="6">
        <v>58.8</v>
      </c>
      <c r="B300" s="11">
        <v>3.4384280000000003E-2</v>
      </c>
      <c r="C300" s="11">
        <v>3.5523800000000001E-2</v>
      </c>
      <c r="D300" s="11">
        <v>3.178748E-2</v>
      </c>
      <c r="E300" s="11">
        <v>2.4856179999999999E-2</v>
      </c>
      <c r="F300" s="11">
        <v>3.1101190000000001E-2</v>
      </c>
      <c r="G300" s="11">
        <v>2.0567729999999999E-2</v>
      </c>
      <c r="H300" s="11">
        <v>3.2954600000000001E-2</v>
      </c>
      <c r="I300" s="11">
        <v>2.5443009999999999E-2</v>
      </c>
      <c r="J300" s="11"/>
      <c r="K300" s="11">
        <v>2.7163759999999999E-2</v>
      </c>
      <c r="L300" s="11">
        <v>2.3078330000000001E-2</v>
      </c>
      <c r="M300" s="11">
        <v>1.749239E-2</v>
      </c>
      <c r="N300" s="11">
        <v>2.0212339999999999E-2</v>
      </c>
      <c r="O300" s="11">
        <v>2.3189700000000001E-2</v>
      </c>
      <c r="P300" s="11">
        <v>1.7013830000000001E-2</v>
      </c>
      <c r="Q300" s="11">
        <v>2.4212870000000001E-2</v>
      </c>
      <c r="R300" s="11">
        <v>2.1335119999999999E-2</v>
      </c>
      <c r="S300" s="11"/>
      <c r="T300" s="11">
        <v>5.382195E-2</v>
      </c>
      <c r="U300" s="11">
        <v>7.8360799999999994E-2</v>
      </c>
      <c r="V300" s="11">
        <v>4.3940840000000002E-2</v>
      </c>
      <c r="W300" s="11">
        <v>4.3184989999999999E-2</v>
      </c>
      <c r="X300" s="11">
        <v>4.4775509999999998E-2</v>
      </c>
      <c r="Y300" s="11">
        <v>3.5750959999999998E-2</v>
      </c>
      <c r="Z300" s="11">
        <v>5.0974949999999998E-2</v>
      </c>
      <c r="AA300" s="11">
        <v>5.1936870000000003E-2</v>
      </c>
      <c r="AB300" s="11"/>
      <c r="AC300" s="11">
        <v>2.100231E-2</v>
      </c>
      <c r="AD300" s="11">
        <v>2.7488249999999999E-2</v>
      </c>
      <c r="AE300" s="11">
        <v>1.8731999999999999E-2</v>
      </c>
      <c r="AF300" s="11">
        <v>1.2133110000000001E-2</v>
      </c>
      <c r="AG300" s="11">
        <v>1.44809E-2</v>
      </c>
      <c r="AH300" s="11">
        <v>1.2258140000000001E-2</v>
      </c>
      <c r="AI300" s="11">
        <v>1.7165940000000001E-2</v>
      </c>
      <c r="AJ300" s="11">
        <v>2.0477370000000002E-2</v>
      </c>
      <c r="AK300" s="11"/>
    </row>
    <row r="301" spans="1:37" x14ac:dyDescent="0.2">
      <c r="A301" s="6">
        <v>59</v>
      </c>
      <c r="B301" s="11">
        <v>3.1840590000000002E-2</v>
      </c>
      <c r="C301" s="11">
        <v>3.2478159999999999E-2</v>
      </c>
      <c r="D301" s="11">
        <v>3.5235040000000002E-2</v>
      </c>
      <c r="E301" s="11">
        <v>2.3182410000000001E-2</v>
      </c>
      <c r="F301" s="11">
        <v>3.3251929999999999E-2</v>
      </c>
      <c r="G301" s="11">
        <v>1.6047889999999999E-2</v>
      </c>
      <c r="H301" s="11">
        <v>3.3760510000000001E-2</v>
      </c>
      <c r="I301" s="11">
        <v>2.5293590000000001E-2</v>
      </c>
      <c r="J301" s="11"/>
      <c r="K301" s="11">
        <v>2.159517E-2</v>
      </c>
      <c r="L301" s="11">
        <v>2.2330909999999999E-2</v>
      </c>
      <c r="M301" s="11">
        <v>2.1041130000000002E-2</v>
      </c>
      <c r="N301" s="11">
        <v>1.8936680000000001E-2</v>
      </c>
      <c r="O301" s="11">
        <v>2.0622040000000001E-2</v>
      </c>
      <c r="P301" s="11">
        <v>1.7454089999999998E-2</v>
      </c>
      <c r="Q301" s="11">
        <v>2.5596560000000001E-2</v>
      </c>
      <c r="R301" s="11">
        <v>2.251177E-2</v>
      </c>
      <c r="S301" s="11"/>
      <c r="T301" s="11">
        <v>5.5605370000000001E-2</v>
      </c>
      <c r="U301" s="11">
        <v>8.5517239999999994E-2</v>
      </c>
      <c r="V301" s="11">
        <v>4.7694069999999998E-2</v>
      </c>
      <c r="W301" s="11">
        <v>4.280043E-2</v>
      </c>
      <c r="X301" s="11">
        <v>4.133995E-2</v>
      </c>
      <c r="Y301" s="11">
        <v>4.2655730000000003E-2</v>
      </c>
      <c r="Z301" s="11">
        <v>5.7021139999999998E-2</v>
      </c>
      <c r="AA301" s="11">
        <v>4.7638930000000003E-2</v>
      </c>
      <c r="AB301" s="11"/>
      <c r="AC301" s="11">
        <v>2.259748E-2</v>
      </c>
      <c r="AD301" s="11">
        <v>2.6459819999999998E-2</v>
      </c>
      <c r="AE301" s="11">
        <v>1.4230980000000001E-2</v>
      </c>
      <c r="AF301" s="11">
        <v>1.4432199999999999E-2</v>
      </c>
      <c r="AG301" s="11">
        <v>1.1173300000000001E-2</v>
      </c>
      <c r="AH301" s="11">
        <v>8.6928100000000005E-3</v>
      </c>
      <c r="AI301" s="11">
        <v>1.1828129999999999E-2</v>
      </c>
      <c r="AJ301" s="11">
        <v>1.7929E-2</v>
      </c>
      <c r="AK301" s="11"/>
    </row>
    <row r="302" spans="1:37" x14ac:dyDescent="0.2">
      <c r="A302" s="6">
        <v>59.2</v>
      </c>
      <c r="B302" s="11">
        <v>3.3922550000000003E-2</v>
      </c>
      <c r="C302" s="11">
        <v>3.2386520000000002E-2</v>
      </c>
      <c r="D302" s="11">
        <v>3.254928E-2</v>
      </c>
      <c r="E302" s="11">
        <v>2.5838460000000001E-2</v>
      </c>
      <c r="F302" s="11">
        <v>3.4895790000000003E-2</v>
      </c>
      <c r="G302" s="11">
        <v>2.168689E-2</v>
      </c>
      <c r="H302" s="11">
        <v>3.8632739999999999E-2</v>
      </c>
      <c r="I302" s="11">
        <v>2.4365879999999999E-2</v>
      </c>
      <c r="J302" s="11"/>
      <c r="K302" s="11">
        <v>2.7825599999999999E-2</v>
      </c>
      <c r="L302" s="11">
        <v>1.9575149999999999E-2</v>
      </c>
      <c r="M302" s="11">
        <v>2.2747400000000001E-2</v>
      </c>
      <c r="N302" s="11">
        <v>2.2710910000000001E-2</v>
      </c>
      <c r="O302" s="11">
        <v>2.496145E-2</v>
      </c>
      <c r="P302" s="11">
        <v>1.140452E-2</v>
      </c>
      <c r="Q302" s="11">
        <v>2.777462E-2</v>
      </c>
      <c r="R302" s="11">
        <v>2.578244E-2</v>
      </c>
      <c r="S302" s="11"/>
      <c r="T302" s="11">
        <v>5.5991760000000002E-2</v>
      </c>
      <c r="U302" s="11">
        <v>8.5592249999999995E-2</v>
      </c>
      <c r="V302" s="11">
        <v>4.5378219999999997E-2</v>
      </c>
      <c r="W302" s="11">
        <v>4.1105389999999999E-2</v>
      </c>
      <c r="X302" s="11">
        <v>3.888813E-2</v>
      </c>
      <c r="Y302" s="11">
        <v>3.9527800000000002E-2</v>
      </c>
      <c r="Z302" s="11">
        <v>5.5715140000000003E-2</v>
      </c>
      <c r="AA302" s="11">
        <v>5.2621750000000002E-2</v>
      </c>
      <c r="AB302" s="11"/>
      <c r="AC302" s="11">
        <v>2.400033E-2</v>
      </c>
      <c r="AD302" s="11">
        <v>2.7942290000000002E-2</v>
      </c>
      <c r="AE302" s="11">
        <v>1.4278819999999999E-2</v>
      </c>
      <c r="AF302" s="11">
        <v>1.91367E-2</v>
      </c>
      <c r="AG302" s="11">
        <v>1.4804049999999999E-2</v>
      </c>
      <c r="AH302" s="11">
        <v>6.6941800000000001E-3</v>
      </c>
      <c r="AI302" s="11">
        <v>1.878755E-2</v>
      </c>
      <c r="AJ302" s="11">
        <v>2.083656E-2</v>
      </c>
      <c r="AK302" s="11"/>
    </row>
    <row r="303" spans="1:37" x14ac:dyDescent="0.2">
      <c r="A303" s="6">
        <v>59.4</v>
      </c>
      <c r="B303" s="11">
        <v>3.2214069999999997E-2</v>
      </c>
      <c r="C303" s="11">
        <v>3.5555490000000002E-2</v>
      </c>
      <c r="D303" s="11">
        <v>3.7155689999999998E-2</v>
      </c>
      <c r="E303" s="11">
        <v>2.5063120000000001E-2</v>
      </c>
      <c r="F303" s="11">
        <v>3.2115119999999997E-2</v>
      </c>
      <c r="G303" s="11">
        <v>1.5595589999999999E-2</v>
      </c>
      <c r="H303" s="11">
        <v>3.4373800000000003E-2</v>
      </c>
      <c r="I303" s="11">
        <v>2.5923760000000001E-2</v>
      </c>
      <c r="J303" s="11"/>
      <c r="K303" s="11">
        <v>2.4608430000000001E-2</v>
      </c>
      <c r="L303" s="11">
        <v>2.227908E-2</v>
      </c>
      <c r="M303" s="11">
        <v>1.9303819999999999E-2</v>
      </c>
      <c r="N303" s="11">
        <v>2.2176609999999999E-2</v>
      </c>
      <c r="O303" s="11">
        <v>2.5172320000000001E-2</v>
      </c>
      <c r="P303" s="11">
        <v>9.7792399999999998E-3</v>
      </c>
      <c r="Q303" s="11">
        <v>2.350435E-2</v>
      </c>
      <c r="R303" s="11">
        <v>2.7706109999999999E-2</v>
      </c>
      <c r="S303" s="11"/>
      <c r="T303" s="11">
        <v>5.5570509999999997E-2</v>
      </c>
      <c r="U303" s="11">
        <v>8.2460610000000004E-2</v>
      </c>
      <c r="V303" s="11">
        <v>4.538644E-2</v>
      </c>
      <c r="W303" s="11">
        <v>4.2785150000000001E-2</v>
      </c>
      <c r="X303" s="11">
        <v>3.8930109999999997E-2</v>
      </c>
      <c r="Y303" s="11">
        <v>4.4277110000000001E-2</v>
      </c>
      <c r="Z303" s="11">
        <v>5.6108779999999997E-2</v>
      </c>
      <c r="AA303" s="11">
        <v>5.0194250000000003E-2</v>
      </c>
      <c r="AB303" s="11"/>
      <c r="AC303" s="11">
        <v>2.12515E-2</v>
      </c>
      <c r="AD303" s="11">
        <v>2.6971330000000002E-2</v>
      </c>
      <c r="AE303" s="11">
        <v>1.6468050000000001E-2</v>
      </c>
      <c r="AF303" s="11">
        <v>1.569096E-2</v>
      </c>
      <c r="AG303" s="11">
        <v>1.4683969999999999E-2</v>
      </c>
      <c r="AH303" s="11">
        <v>1.346369E-2</v>
      </c>
      <c r="AI303" s="11">
        <v>1.482697E-2</v>
      </c>
      <c r="AJ303" s="11">
        <v>2.0497109999999999E-2</v>
      </c>
      <c r="AK303" s="11"/>
    </row>
    <row r="304" spans="1:37" x14ac:dyDescent="0.2">
      <c r="A304" s="6">
        <v>59.6</v>
      </c>
      <c r="B304" s="11">
        <v>3.2640629999999997E-2</v>
      </c>
      <c r="C304" s="11">
        <v>3.3820959999999997E-2</v>
      </c>
      <c r="D304" s="11">
        <v>3.4342739999999997E-2</v>
      </c>
      <c r="E304" s="11">
        <v>2.7048030000000001E-2</v>
      </c>
      <c r="F304" s="11">
        <v>3.4467280000000003E-2</v>
      </c>
      <c r="G304" s="11">
        <v>1.915766E-2</v>
      </c>
      <c r="H304" s="11">
        <v>3.5877140000000002E-2</v>
      </c>
      <c r="I304" s="11">
        <v>2.1787770000000001E-2</v>
      </c>
      <c r="J304" s="11"/>
      <c r="K304" s="11">
        <v>2.8800409999999999E-2</v>
      </c>
      <c r="L304" s="11">
        <v>2.420564E-2</v>
      </c>
      <c r="M304" s="11">
        <v>2.0438919999999999E-2</v>
      </c>
      <c r="N304" s="11">
        <v>1.4508139999999999E-2</v>
      </c>
      <c r="O304" s="11">
        <v>2.2748109999999998E-2</v>
      </c>
      <c r="P304" s="11">
        <v>1.4221869999999999E-2</v>
      </c>
      <c r="Q304" s="11">
        <v>2.740453E-2</v>
      </c>
      <c r="R304" s="11">
        <v>2.557655E-2</v>
      </c>
      <c r="S304" s="11"/>
      <c r="T304" s="11">
        <v>5.6328540000000003E-2</v>
      </c>
      <c r="U304" s="11">
        <v>8.5780930000000005E-2</v>
      </c>
      <c r="V304" s="11">
        <v>4.5205759999999998E-2</v>
      </c>
      <c r="W304" s="11">
        <v>4.3639980000000002E-2</v>
      </c>
      <c r="X304" s="11">
        <v>4.1821230000000001E-2</v>
      </c>
      <c r="Y304" s="11">
        <v>4.2696919999999999E-2</v>
      </c>
      <c r="Z304" s="11">
        <v>5.3120109999999998E-2</v>
      </c>
      <c r="AA304" s="11">
        <v>4.9114339999999999E-2</v>
      </c>
      <c r="AB304" s="11"/>
      <c r="AC304" s="11">
        <v>2.5988689999999998E-2</v>
      </c>
      <c r="AD304" s="11">
        <v>2.6997940000000002E-2</v>
      </c>
      <c r="AE304" s="11">
        <v>1.6574060000000002E-2</v>
      </c>
      <c r="AF304" s="11">
        <v>1.35867E-2</v>
      </c>
      <c r="AG304" s="11">
        <v>1.556191E-2</v>
      </c>
      <c r="AH304" s="11">
        <v>1.13344E-2</v>
      </c>
      <c r="AI304" s="11">
        <v>1.7678200000000002E-2</v>
      </c>
      <c r="AJ304" s="11">
        <v>1.8553139999999999E-2</v>
      </c>
      <c r="AK304" s="11"/>
    </row>
    <row r="305" spans="1:37" x14ac:dyDescent="0.2">
      <c r="A305" s="6">
        <v>59.8</v>
      </c>
      <c r="B305" s="11">
        <v>3.3079459999999998E-2</v>
      </c>
      <c r="C305" s="11">
        <v>3.3255090000000001E-2</v>
      </c>
      <c r="D305" s="11">
        <v>3.4937870000000003E-2</v>
      </c>
      <c r="E305" s="11">
        <v>2.411686E-2</v>
      </c>
      <c r="F305" s="11">
        <v>3.175008E-2</v>
      </c>
      <c r="G305" s="11">
        <v>1.8775489999999999E-2</v>
      </c>
      <c r="H305" s="11">
        <v>3.6203800000000001E-2</v>
      </c>
      <c r="I305" s="11">
        <v>2.649698E-2</v>
      </c>
      <c r="J305" s="11"/>
      <c r="K305" s="11">
        <v>2.4451549999999999E-2</v>
      </c>
      <c r="L305" s="11">
        <v>2.2693950000000001E-2</v>
      </c>
      <c r="M305" s="11">
        <v>2.141245E-2</v>
      </c>
      <c r="N305" s="11">
        <v>2.1526389999999999E-2</v>
      </c>
      <c r="O305" s="11">
        <v>2.2728379999999999E-2</v>
      </c>
      <c r="P305" s="11">
        <v>1.33446E-2</v>
      </c>
      <c r="Q305" s="11">
        <v>2.8131489999999999E-2</v>
      </c>
      <c r="R305" s="11">
        <v>2.5832279999999999E-2</v>
      </c>
      <c r="S305" s="11"/>
      <c r="T305" s="11">
        <v>5.4948860000000002E-2</v>
      </c>
      <c r="U305" s="11">
        <v>8.7398939999999994E-2</v>
      </c>
      <c r="V305" s="11">
        <v>4.4518839999999997E-2</v>
      </c>
      <c r="W305" s="11">
        <v>4.3186240000000001E-2</v>
      </c>
      <c r="X305" s="11">
        <v>4.1948899999999997E-2</v>
      </c>
      <c r="Y305" s="11">
        <v>4.1863940000000002E-2</v>
      </c>
      <c r="Z305" s="11">
        <v>5.8488390000000001E-2</v>
      </c>
      <c r="AA305" s="11">
        <v>5.0523180000000001E-2</v>
      </c>
      <c r="AB305" s="11"/>
      <c r="AC305" s="11">
        <v>2.56131E-2</v>
      </c>
      <c r="AD305" s="11">
        <v>2.694446E-2</v>
      </c>
      <c r="AE305" s="11">
        <v>1.723647E-2</v>
      </c>
      <c r="AF305" s="11">
        <v>1.2409170000000001E-2</v>
      </c>
      <c r="AG305" s="11">
        <v>1.373983E-2</v>
      </c>
      <c r="AH305" s="11">
        <v>1.128818E-2</v>
      </c>
      <c r="AI305" s="11">
        <v>1.9151959999999999E-2</v>
      </c>
      <c r="AJ305" s="11">
        <v>2.0050499999999999E-2</v>
      </c>
      <c r="AK305" s="11"/>
    </row>
    <row r="306" spans="1:37" x14ac:dyDescent="0.2">
      <c r="A306" s="6">
        <v>60</v>
      </c>
      <c r="B306" s="11">
        <v>2.6762749999999998E-2</v>
      </c>
      <c r="C306" s="11">
        <v>2.677891E-2</v>
      </c>
      <c r="D306" s="11">
        <v>2.9334220000000001E-2</v>
      </c>
      <c r="E306" s="11">
        <v>1.8604430000000002E-2</v>
      </c>
      <c r="F306" s="11">
        <v>2.3727390000000001E-2</v>
      </c>
      <c r="G306" s="11">
        <v>1.4296629999999999E-2</v>
      </c>
      <c r="H306" s="11">
        <v>3.5382839999999999E-2</v>
      </c>
      <c r="I306" s="11">
        <v>2.537679E-2</v>
      </c>
      <c r="J306" s="11"/>
      <c r="K306" s="11">
        <v>1.4684829999999999E-2</v>
      </c>
      <c r="L306" s="11">
        <v>1.234879E-2</v>
      </c>
      <c r="M306" s="11">
        <v>1.073118E-2</v>
      </c>
      <c r="N306" s="11">
        <v>1.4791810000000001E-2</v>
      </c>
      <c r="O306" s="11">
        <v>1.2315990000000001E-2</v>
      </c>
      <c r="P306" s="11">
        <v>1.1644430000000001E-2</v>
      </c>
      <c r="Q306" s="11">
        <v>2.438251E-2</v>
      </c>
      <c r="R306" s="11">
        <v>2.9147869999999999E-2</v>
      </c>
      <c r="S306" s="11"/>
      <c r="T306" s="11">
        <v>4.9103210000000001E-2</v>
      </c>
      <c r="U306" s="11">
        <v>8.2254809999999998E-2</v>
      </c>
      <c r="V306" s="11">
        <v>3.6500230000000002E-2</v>
      </c>
      <c r="W306" s="11">
        <v>3.8505049999999999E-2</v>
      </c>
      <c r="X306" s="11">
        <v>3.5504260000000003E-2</v>
      </c>
      <c r="Y306" s="11">
        <v>4.0194639999999997E-2</v>
      </c>
      <c r="Z306" s="11">
        <v>4.9001059999999999E-2</v>
      </c>
      <c r="AA306" s="11">
        <v>5.1703270000000003E-2</v>
      </c>
      <c r="AB306" s="11"/>
      <c r="AC306" s="11">
        <v>1.7669170000000001E-2</v>
      </c>
      <c r="AD306" s="11">
        <v>1.7920510000000001E-2</v>
      </c>
      <c r="AE306" s="11">
        <v>1.122156E-2</v>
      </c>
      <c r="AF306" s="11">
        <v>4.6312799999999998E-3</v>
      </c>
      <c r="AG306" s="11">
        <v>3.6164600000000002E-3</v>
      </c>
      <c r="AH306" s="11">
        <v>8.2422099999999998E-3</v>
      </c>
      <c r="AI306" s="11">
        <v>1.3195210000000001E-2</v>
      </c>
      <c r="AJ306" s="11">
        <v>1.8896759999999999E-2</v>
      </c>
      <c r="AK306" s="11"/>
    </row>
    <row r="307" spans="1:37" x14ac:dyDescent="0.2">
      <c r="A307" s="6">
        <v>60.2</v>
      </c>
      <c r="B307" s="11">
        <v>2.9055259999999999E-2</v>
      </c>
      <c r="C307" s="11">
        <v>3.1138840000000001E-2</v>
      </c>
      <c r="D307" s="11">
        <v>3.321416E-2</v>
      </c>
      <c r="E307" s="11">
        <v>2.3053170000000001E-2</v>
      </c>
      <c r="F307" s="11">
        <v>2.8576799999999999E-2</v>
      </c>
      <c r="G307" s="11">
        <v>2.053311E-2</v>
      </c>
      <c r="H307" s="11">
        <v>3.6983580000000002E-2</v>
      </c>
      <c r="I307" s="11">
        <v>2.4707759999999999E-2</v>
      </c>
      <c r="J307" s="11"/>
      <c r="K307" s="11">
        <v>2.186654E-2</v>
      </c>
      <c r="L307" s="11">
        <v>1.560754E-2</v>
      </c>
      <c r="M307" s="11">
        <v>1.2382870000000001E-2</v>
      </c>
      <c r="N307" s="11">
        <v>1.6512530000000001E-2</v>
      </c>
      <c r="O307" s="11">
        <v>1.3095870000000001E-2</v>
      </c>
      <c r="P307" s="11">
        <v>1.37013E-2</v>
      </c>
      <c r="Q307" s="11">
        <v>2.3149980000000001E-2</v>
      </c>
      <c r="R307" s="11">
        <v>2.7631869999999999E-2</v>
      </c>
      <c r="S307" s="11"/>
      <c r="T307" s="11">
        <v>5.2627930000000003E-2</v>
      </c>
      <c r="U307" s="11">
        <v>8.2082760000000005E-2</v>
      </c>
      <c r="V307" s="11">
        <v>3.7711160000000001E-2</v>
      </c>
      <c r="W307" s="11">
        <v>3.7186860000000002E-2</v>
      </c>
      <c r="X307" s="11">
        <v>3.606471E-2</v>
      </c>
      <c r="Y307" s="11">
        <v>3.7724809999999998E-2</v>
      </c>
      <c r="Z307" s="11">
        <v>5.1623990000000002E-2</v>
      </c>
      <c r="AA307" s="11">
        <v>5.1601059999999997E-2</v>
      </c>
      <c r="AB307" s="11"/>
      <c r="AC307" s="11">
        <v>1.578448E-2</v>
      </c>
      <c r="AD307" s="11">
        <v>1.9033810000000002E-2</v>
      </c>
      <c r="AE307" s="11">
        <v>1.426409E-2</v>
      </c>
      <c r="AF307" s="11">
        <v>1.0553069999999999E-2</v>
      </c>
      <c r="AG307" s="11">
        <v>7.32031E-3</v>
      </c>
      <c r="AH307" s="11">
        <v>4.68864E-3</v>
      </c>
      <c r="AI307" s="11">
        <v>1.065755E-2</v>
      </c>
      <c r="AJ307" s="11">
        <v>1.8908749999999998E-2</v>
      </c>
      <c r="AK307" s="11"/>
    </row>
    <row r="308" spans="1:37" x14ac:dyDescent="0.2">
      <c r="A308" s="6">
        <v>60.4</v>
      </c>
      <c r="B308" s="11">
        <v>3.2651659999999999E-2</v>
      </c>
      <c r="C308" s="11">
        <v>3.4495640000000001E-2</v>
      </c>
      <c r="D308" s="11">
        <v>3.3875629999999997E-2</v>
      </c>
      <c r="E308" s="11">
        <v>2.7865339999999999E-2</v>
      </c>
      <c r="F308" s="11">
        <v>3.1092189999999999E-2</v>
      </c>
      <c r="G308" s="11">
        <v>2.2156439999999999E-2</v>
      </c>
      <c r="H308" s="11">
        <v>4.2052109999999997E-2</v>
      </c>
      <c r="I308" s="11">
        <v>2.874173E-2</v>
      </c>
      <c r="J308" s="11"/>
      <c r="K308" s="11">
        <v>2.5015530000000001E-2</v>
      </c>
      <c r="L308" s="11">
        <v>1.903262E-2</v>
      </c>
      <c r="M308" s="11">
        <v>1.6616260000000001E-2</v>
      </c>
      <c r="N308" s="11">
        <v>1.836666E-2</v>
      </c>
      <c r="O308" s="11">
        <v>2.229078E-2</v>
      </c>
      <c r="P308" s="11">
        <v>1.508992E-2</v>
      </c>
      <c r="Q308" s="11">
        <v>2.6023939999999999E-2</v>
      </c>
      <c r="R308" s="11">
        <v>3.1351150000000001E-2</v>
      </c>
      <c r="S308" s="11"/>
      <c r="T308" s="11">
        <v>5.100437E-2</v>
      </c>
      <c r="U308" s="11">
        <v>9.4303390000000001E-2</v>
      </c>
      <c r="V308" s="11">
        <v>4.6143539999999997E-2</v>
      </c>
      <c r="W308" s="11">
        <v>5.0136630000000001E-2</v>
      </c>
      <c r="X308" s="11">
        <v>4.0393749999999999E-2</v>
      </c>
      <c r="Y308" s="11">
        <v>4.3573059999999997E-2</v>
      </c>
      <c r="Z308" s="11">
        <v>5.4992430000000002E-2</v>
      </c>
      <c r="AA308" s="11">
        <v>5.6512060000000003E-2</v>
      </c>
      <c r="AB308" s="11"/>
      <c r="AC308" s="11">
        <v>2.3082220000000001E-2</v>
      </c>
      <c r="AD308" s="11">
        <v>2.526084E-2</v>
      </c>
      <c r="AE308" s="11">
        <v>1.7002280000000002E-2</v>
      </c>
      <c r="AF308" s="11">
        <v>1.406051E-2</v>
      </c>
      <c r="AG308" s="11">
        <v>1.2177830000000001E-2</v>
      </c>
      <c r="AH308" s="11">
        <v>1.941638E-2</v>
      </c>
      <c r="AI308" s="11">
        <v>1.4820989999999999E-2</v>
      </c>
      <c r="AJ308" s="11">
        <v>2.4091410000000001E-2</v>
      </c>
      <c r="AK308" s="11"/>
    </row>
    <row r="309" spans="1:37" x14ac:dyDescent="0.2">
      <c r="A309" s="6">
        <v>60.6</v>
      </c>
      <c r="B309" s="11">
        <v>3.6211859999999998E-2</v>
      </c>
      <c r="C309" s="11">
        <v>4.1734269999999997E-2</v>
      </c>
      <c r="D309" s="11">
        <v>4.1445049999999997E-2</v>
      </c>
      <c r="E309" s="11">
        <v>3.0939540000000001E-2</v>
      </c>
      <c r="F309" s="11">
        <v>4.0412579999999997E-2</v>
      </c>
      <c r="G309" s="11">
        <v>2.6992929999999998E-2</v>
      </c>
      <c r="H309" s="11">
        <v>4.0913770000000002E-2</v>
      </c>
      <c r="I309" s="11">
        <v>3.2263E-2</v>
      </c>
      <c r="J309" s="11"/>
      <c r="K309" s="11">
        <v>3.2294040000000003E-2</v>
      </c>
      <c r="L309" s="11">
        <v>2.347685E-2</v>
      </c>
      <c r="M309" s="11">
        <v>2.3823759999999999E-2</v>
      </c>
      <c r="N309" s="11">
        <v>2.0677279999999999E-2</v>
      </c>
      <c r="O309" s="11">
        <v>2.6504650000000001E-2</v>
      </c>
      <c r="P309" s="11">
        <v>1.668907E-2</v>
      </c>
      <c r="Q309" s="11">
        <v>3.0468470000000001E-2</v>
      </c>
      <c r="R309" s="11">
        <v>3.5737659999999997E-2</v>
      </c>
      <c r="S309" s="11"/>
      <c r="T309" s="11">
        <v>5.5401449999999998E-2</v>
      </c>
      <c r="U309" s="11">
        <v>0.10182123999999999</v>
      </c>
      <c r="V309" s="11">
        <v>4.8764540000000002E-2</v>
      </c>
      <c r="W309" s="11">
        <v>5.615684E-2</v>
      </c>
      <c r="X309" s="11">
        <v>4.798989E-2</v>
      </c>
      <c r="Y309" s="11">
        <v>4.997149E-2</v>
      </c>
      <c r="Z309" s="11">
        <v>5.9886370000000001E-2</v>
      </c>
      <c r="AA309" s="11">
        <v>6.1915669999999999E-2</v>
      </c>
      <c r="AB309" s="11"/>
      <c r="AC309" s="11">
        <v>2.4490629999999999E-2</v>
      </c>
      <c r="AD309" s="11">
        <v>2.927689E-2</v>
      </c>
      <c r="AE309" s="11">
        <v>2.0612060000000001E-2</v>
      </c>
      <c r="AF309" s="11">
        <v>1.8830840000000001E-2</v>
      </c>
      <c r="AG309" s="11">
        <v>1.7168220000000001E-2</v>
      </c>
      <c r="AH309" s="11">
        <v>1.8134250000000001E-2</v>
      </c>
      <c r="AI309" s="11">
        <v>2.458778E-2</v>
      </c>
      <c r="AJ309" s="11">
        <v>2.5441169999999999E-2</v>
      </c>
      <c r="AK309" s="11"/>
    </row>
    <row r="310" spans="1:37" x14ac:dyDescent="0.2">
      <c r="A310" s="6">
        <v>60.8</v>
      </c>
      <c r="B310" s="11">
        <v>4.2639360000000001E-2</v>
      </c>
      <c r="C310" s="11">
        <v>4.65128E-2</v>
      </c>
      <c r="D310" s="11">
        <v>4.5929070000000002E-2</v>
      </c>
      <c r="E310" s="11">
        <v>3.5795390000000003E-2</v>
      </c>
      <c r="F310" s="11">
        <v>4.1695929999999999E-2</v>
      </c>
      <c r="G310" s="11">
        <v>3.5166639999999999E-2</v>
      </c>
      <c r="H310" s="11">
        <v>4.8960080000000003E-2</v>
      </c>
      <c r="I310" s="11">
        <v>4.1132889999999998E-2</v>
      </c>
      <c r="J310" s="11"/>
      <c r="K310" s="11">
        <v>4.388881E-2</v>
      </c>
      <c r="L310" s="11">
        <v>3.1267870000000003E-2</v>
      </c>
      <c r="M310" s="11">
        <v>2.856386E-2</v>
      </c>
      <c r="N310" s="11">
        <v>2.6474350000000001E-2</v>
      </c>
      <c r="O310" s="11">
        <v>2.9274080000000001E-2</v>
      </c>
      <c r="P310" s="11">
        <v>2.4514040000000001E-2</v>
      </c>
      <c r="Q310" s="11">
        <v>3.5992969999999999E-2</v>
      </c>
      <c r="R310" s="11">
        <v>3.848704E-2</v>
      </c>
      <c r="S310" s="11"/>
      <c r="T310" s="11">
        <v>5.9878599999999997E-2</v>
      </c>
      <c r="U310" s="11">
        <v>0.10864493</v>
      </c>
      <c r="V310" s="11">
        <v>5.3752420000000002E-2</v>
      </c>
      <c r="W310" s="11">
        <v>6.2629989999999996E-2</v>
      </c>
      <c r="X310" s="11">
        <v>5.3082310000000001E-2</v>
      </c>
      <c r="Y310" s="11">
        <v>4.8677070000000003E-2</v>
      </c>
      <c r="Z310" s="11">
        <v>6.6643069999999999E-2</v>
      </c>
      <c r="AA310" s="11">
        <v>6.0278209999999999E-2</v>
      </c>
      <c r="AB310" s="11"/>
      <c r="AC310" s="11">
        <v>3.1062010000000001E-2</v>
      </c>
      <c r="AD310" s="11">
        <v>3.2054600000000003E-2</v>
      </c>
      <c r="AE310" s="11">
        <v>2.6604940000000001E-2</v>
      </c>
      <c r="AF310" s="11">
        <v>1.976062E-2</v>
      </c>
      <c r="AG310" s="11">
        <v>1.9525649999999999E-2</v>
      </c>
      <c r="AH310" s="11">
        <v>2.425225E-2</v>
      </c>
      <c r="AI310" s="11">
        <v>2.3730600000000001E-2</v>
      </c>
      <c r="AJ310" s="11">
        <v>3.3216809999999999E-2</v>
      </c>
      <c r="AK310" s="11"/>
    </row>
    <row r="311" spans="1:37" x14ac:dyDescent="0.2">
      <c r="A311" s="6">
        <v>61</v>
      </c>
      <c r="B311" s="11">
        <v>4.7249670000000001E-2</v>
      </c>
      <c r="C311" s="11">
        <v>5.3140819999999998E-2</v>
      </c>
      <c r="D311" s="11">
        <v>5.1146940000000002E-2</v>
      </c>
      <c r="E311" s="11">
        <v>3.8271289999999999E-2</v>
      </c>
      <c r="F311" s="11">
        <v>5.0936950000000002E-2</v>
      </c>
      <c r="G311" s="11">
        <v>3.8855109999999998E-2</v>
      </c>
      <c r="H311" s="11">
        <v>5.7264420000000003E-2</v>
      </c>
      <c r="I311" s="11">
        <v>4.6273359999999999E-2</v>
      </c>
      <c r="J311" s="11"/>
      <c r="K311" s="11">
        <v>5.4447229999999999E-2</v>
      </c>
      <c r="L311" s="11">
        <v>3.5550190000000002E-2</v>
      </c>
      <c r="M311" s="11">
        <v>3.4402299999999997E-2</v>
      </c>
      <c r="N311" s="11">
        <v>3.0299409999999999E-2</v>
      </c>
      <c r="O311" s="11">
        <v>3.2749649999999998E-2</v>
      </c>
      <c r="P311" s="11">
        <v>2.7259370000000002E-2</v>
      </c>
      <c r="Q311" s="11">
        <v>3.7851660000000002E-2</v>
      </c>
      <c r="R311" s="11">
        <v>4.6417800000000002E-2</v>
      </c>
      <c r="S311" s="11"/>
      <c r="T311" s="11">
        <v>7.1248599999999995E-2</v>
      </c>
      <c r="U311" s="11">
        <v>0.11202172000000001</v>
      </c>
      <c r="V311" s="11">
        <v>6.259497E-2</v>
      </c>
      <c r="W311" s="11">
        <v>6.6515770000000002E-2</v>
      </c>
      <c r="X311" s="11">
        <v>5.3606399999999998E-2</v>
      </c>
      <c r="Y311" s="11">
        <v>5.4414539999999997E-2</v>
      </c>
      <c r="Z311" s="11">
        <v>7.506757E-2</v>
      </c>
      <c r="AA311" s="11">
        <v>6.4934049999999993E-2</v>
      </c>
      <c r="AB311" s="11"/>
      <c r="AC311" s="11">
        <v>3.1705770000000001E-2</v>
      </c>
      <c r="AD311" s="11">
        <v>3.7420009999999997E-2</v>
      </c>
      <c r="AE311" s="11">
        <v>3.0706859999999999E-2</v>
      </c>
      <c r="AF311" s="11">
        <v>2.5450199999999999E-2</v>
      </c>
      <c r="AG311" s="11">
        <v>2.5158880000000002E-2</v>
      </c>
      <c r="AH311" s="11">
        <v>2.5146229999999999E-2</v>
      </c>
      <c r="AI311" s="11">
        <v>2.9599980000000001E-2</v>
      </c>
      <c r="AJ311" s="11">
        <v>3.9352720000000001E-2</v>
      </c>
      <c r="AK311" s="11"/>
    </row>
    <row r="312" spans="1:37" x14ac:dyDescent="0.2">
      <c r="A312" s="6">
        <v>61.2</v>
      </c>
      <c r="B312" s="11">
        <v>5.6098450000000001E-2</v>
      </c>
      <c r="C312" s="11">
        <v>5.7648129999999999E-2</v>
      </c>
      <c r="D312" s="11">
        <v>5.2864019999999998E-2</v>
      </c>
      <c r="E312" s="11">
        <v>4.89886E-2</v>
      </c>
      <c r="F312" s="11">
        <v>5.2980920000000001E-2</v>
      </c>
      <c r="G312" s="11">
        <v>4.241955E-2</v>
      </c>
      <c r="H312" s="11">
        <v>5.9481319999999997E-2</v>
      </c>
      <c r="I312" s="11">
        <v>5.026245E-2</v>
      </c>
      <c r="J312" s="11"/>
      <c r="K312" s="11">
        <v>6.3112100000000004E-2</v>
      </c>
      <c r="L312" s="11">
        <v>3.7719450000000002E-2</v>
      </c>
      <c r="M312" s="11">
        <v>3.6387559999999999E-2</v>
      </c>
      <c r="N312" s="11">
        <v>3.7431060000000002E-2</v>
      </c>
      <c r="O312" s="11">
        <v>4.0437130000000002E-2</v>
      </c>
      <c r="P312" s="11">
        <v>2.876341E-2</v>
      </c>
      <c r="Q312" s="11">
        <v>4.7967469999999998E-2</v>
      </c>
      <c r="R312" s="11">
        <v>4.9608159999999998E-2</v>
      </c>
      <c r="S312" s="11"/>
      <c r="T312" s="11">
        <v>7.3454530000000004E-2</v>
      </c>
      <c r="U312" s="11">
        <v>0.12199433</v>
      </c>
      <c r="V312" s="11">
        <v>6.5914619999999993E-2</v>
      </c>
      <c r="W312" s="11">
        <v>7.9987160000000002E-2</v>
      </c>
      <c r="X312" s="11">
        <v>5.585217E-2</v>
      </c>
      <c r="Y312" s="11">
        <v>5.954885E-2</v>
      </c>
      <c r="Z312" s="11">
        <v>7.9600329999999997E-2</v>
      </c>
      <c r="AA312" s="11">
        <v>7.3668280000000003E-2</v>
      </c>
      <c r="AB312" s="11"/>
      <c r="AC312" s="11">
        <v>3.89983E-2</v>
      </c>
      <c r="AD312" s="11">
        <v>4.0756790000000001E-2</v>
      </c>
      <c r="AE312" s="11">
        <v>3.1506920000000001E-2</v>
      </c>
      <c r="AF312" s="11">
        <v>2.9759270000000001E-2</v>
      </c>
      <c r="AG312" s="11">
        <v>2.9241630000000001E-2</v>
      </c>
      <c r="AH312" s="11">
        <v>3.1484640000000001E-2</v>
      </c>
      <c r="AI312" s="11">
        <v>3.390145E-2</v>
      </c>
      <c r="AJ312" s="11">
        <v>3.871641E-2</v>
      </c>
      <c r="AK312" s="11"/>
    </row>
    <row r="313" spans="1:37" x14ac:dyDescent="0.2">
      <c r="A313" s="6">
        <v>61.4</v>
      </c>
      <c r="B313" s="11">
        <v>6.0069209999999998E-2</v>
      </c>
      <c r="C313" s="11">
        <v>6.4490599999999995E-2</v>
      </c>
      <c r="D313" s="11">
        <v>6.4084569999999993E-2</v>
      </c>
      <c r="E313" s="11">
        <v>5.066176E-2</v>
      </c>
      <c r="F313" s="11">
        <v>6.1474010000000003E-2</v>
      </c>
      <c r="G313" s="11">
        <v>5.0420079999999999E-2</v>
      </c>
      <c r="H313" s="11">
        <v>6.8492230000000001E-2</v>
      </c>
      <c r="I313" s="11">
        <v>5.5333319999999998E-2</v>
      </c>
      <c r="J313" s="11"/>
      <c r="K313" s="11">
        <v>6.8688849999999996E-2</v>
      </c>
      <c r="L313" s="11">
        <v>4.6775079999999997E-2</v>
      </c>
      <c r="M313" s="11">
        <v>4.1535790000000003E-2</v>
      </c>
      <c r="N313" s="11">
        <v>3.8538179999999998E-2</v>
      </c>
      <c r="O313" s="11">
        <v>4.789297E-2</v>
      </c>
      <c r="P313" s="11">
        <v>4.2743030000000001E-2</v>
      </c>
      <c r="Q313" s="11">
        <v>5.3108509999999998E-2</v>
      </c>
      <c r="R313" s="11">
        <v>5.9230289999999998E-2</v>
      </c>
      <c r="S313" s="11"/>
      <c r="T313" s="11">
        <v>7.6751739999999999E-2</v>
      </c>
      <c r="U313" s="11">
        <v>0.13301356</v>
      </c>
      <c r="V313" s="11">
        <v>7.2848280000000001E-2</v>
      </c>
      <c r="W313" s="11">
        <v>8.9293010000000006E-2</v>
      </c>
      <c r="X313" s="11">
        <v>6.5198870000000006E-2</v>
      </c>
      <c r="Y313" s="11">
        <v>7.0634470000000005E-2</v>
      </c>
      <c r="Z313" s="11">
        <v>8.4919939999999999E-2</v>
      </c>
      <c r="AA313" s="11">
        <v>8.2106940000000003E-2</v>
      </c>
      <c r="AB313" s="11"/>
      <c r="AC313" s="11">
        <v>4.4066889999999997E-2</v>
      </c>
      <c r="AD313" s="11">
        <v>4.2277620000000002E-2</v>
      </c>
      <c r="AE313" s="11">
        <v>3.7376029999999998E-2</v>
      </c>
      <c r="AF313" s="11">
        <v>2.9482270000000001E-2</v>
      </c>
      <c r="AG313" s="11">
        <v>3.6675140000000002E-2</v>
      </c>
      <c r="AH313" s="11">
        <v>3.0943950000000001E-2</v>
      </c>
      <c r="AI313" s="11">
        <v>3.5568240000000001E-2</v>
      </c>
      <c r="AJ313" s="11">
        <v>4.7652609999999998E-2</v>
      </c>
      <c r="AK313" s="11"/>
    </row>
    <row r="314" spans="1:37" x14ac:dyDescent="0.2">
      <c r="A314" s="6">
        <v>61.6</v>
      </c>
      <c r="B314" s="11">
        <v>6.4858399999999997E-2</v>
      </c>
      <c r="C314" s="11">
        <v>7.1099869999999996E-2</v>
      </c>
      <c r="D314" s="11">
        <v>7.1617719999999996E-2</v>
      </c>
      <c r="E314" s="11">
        <v>6.1956810000000001E-2</v>
      </c>
      <c r="F314" s="11">
        <v>6.4634029999999995E-2</v>
      </c>
      <c r="G314" s="11">
        <v>5.9664540000000002E-2</v>
      </c>
      <c r="H314" s="11">
        <v>7.300123E-2</v>
      </c>
      <c r="I314" s="11">
        <v>6.4672110000000005E-2</v>
      </c>
      <c r="J314" s="11"/>
      <c r="K314" s="11">
        <v>7.4979509999999999E-2</v>
      </c>
      <c r="L314" s="11">
        <v>4.8141240000000002E-2</v>
      </c>
      <c r="M314" s="11">
        <v>4.7575529999999998E-2</v>
      </c>
      <c r="N314" s="11">
        <v>4.6050500000000001E-2</v>
      </c>
      <c r="O314" s="11">
        <v>5.0080439999999997E-2</v>
      </c>
      <c r="P314" s="11">
        <v>4.7179939999999997E-2</v>
      </c>
      <c r="Q314" s="11">
        <v>5.581237E-2</v>
      </c>
      <c r="R314" s="11">
        <v>5.920073E-2</v>
      </c>
      <c r="S314" s="11"/>
      <c r="T314" s="11">
        <v>8.0557550000000006E-2</v>
      </c>
      <c r="U314" s="11">
        <v>0.14127513999999999</v>
      </c>
      <c r="V314" s="11">
        <v>7.6976069999999994E-2</v>
      </c>
      <c r="W314" s="11">
        <v>9.3070319999999998E-2</v>
      </c>
      <c r="X314" s="11">
        <v>7.0387480000000002E-2</v>
      </c>
      <c r="Y314" s="11">
        <v>7.070092E-2</v>
      </c>
      <c r="Z314" s="11">
        <v>8.3659109999999995E-2</v>
      </c>
      <c r="AA314" s="11">
        <v>8.8415649999999998E-2</v>
      </c>
      <c r="AB314" s="11"/>
      <c r="AC314" s="11">
        <v>4.7502679999999999E-2</v>
      </c>
      <c r="AD314" s="11">
        <v>5.1704750000000001E-2</v>
      </c>
      <c r="AE314" s="11">
        <v>4.4631360000000002E-2</v>
      </c>
      <c r="AF314" s="11">
        <v>4.2118450000000002E-2</v>
      </c>
      <c r="AG314" s="11">
        <v>3.950335E-2</v>
      </c>
      <c r="AH314" s="11">
        <v>3.7816959999999997E-2</v>
      </c>
      <c r="AI314" s="11">
        <v>4.0860359999999998E-2</v>
      </c>
      <c r="AJ314" s="11">
        <v>4.9898039999999998E-2</v>
      </c>
      <c r="AK314" s="11"/>
    </row>
    <row r="315" spans="1:37" x14ac:dyDescent="0.2">
      <c r="A315" s="6">
        <v>61.8</v>
      </c>
      <c r="B315" s="11">
        <v>7.0532579999999997E-2</v>
      </c>
      <c r="C315" s="11">
        <v>8.0062229999999998E-2</v>
      </c>
      <c r="D315" s="11">
        <v>7.4379349999999997E-2</v>
      </c>
      <c r="E315" s="11">
        <v>6.2910690000000005E-2</v>
      </c>
      <c r="F315" s="11">
        <v>7.3416919999999997E-2</v>
      </c>
      <c r="G315" s="11">
        <v>5.9246319999999998E-2</v>
      </c>
      <c r="H315" s="11">
        <v>7.5575879999999998E-2</v>
      </c>
      <c r="I315" s="11">
        <v>7.0046479999999994E-2</v>
      </c>
      <c r="J315" s="11"/>
      <c r="K315" s="11">
        <v>9.1185580000000002E-2</v>
      </c>
      <c r="L315" s="11">
        <v>5.0510270000000003E-2</v>
      </c>
      <c r="M315" s="11">
        <v>5.2023189999999997E-2</v>
      </c>
      <c r="N315" s="11">
        <v>5.2768549999999997E-2</v>
      </c>
      <c r="O315" s="11">
        <v>5.6151140000000002E-2</v>
      </c>
      <c r="P315" s="11">
        <v>4.9879430000000002E-2</v>
      </c>
      <c r="Q315" s="11">
        <v>6.1713190000000001E-2</v>
      </c>
      <c r="R315" s="11">
        <v>7.1369840000000004E-2</v>
      </c>
      <c r="S315" s="11"/>
      <c r="T315" s="11">
        <v>8.4541710000000006E-2</v>
      </c>
      <c r="U315" s="11">
        <v>0.14329638</v>
      </c>
      <c r="V315" s="11">
        <v>7.8400830000000005E-2</v>
      </c>
      <c r="W315" s="11">
        <v>0.10976809999999999</v>
      </c>
      <c r="X315" s="11">
        <v>7.9041529999999999E-2</v>
      </c>
      <c r="Y315" s="11">
        <v>7.3885210000000007E-2</v>
      </c>
      <c r="Z315" s="11">
        <v>9.3116729999999995E-2</v>
      </c>
      <c r="AA315" s="11">
        <v>8.7567149999999996E-2</v>
      </c>
      <c r="AB315" s="11"/>
      <c r="AC315" s="11">
        <v>5.2071659999999999E-2</v>
      </c>
      <c r="AD315" s="11">
        <v>5.7668440000000001E-2</v>
      </c>
      <c r="AE315" s="11">
        <v>4.8415439999999997E-2</v>
      </c>
      <c r="AF315" s="11">
        <v>4.3864479999999997E-2</v>
      </c>
      <c r="AG315" s="11">
        <v>4.0841530000000001E-2</v>
      </c>
      <c r="AH315" s="11">
        <v>4.3503689999999998E-2</v>
      </c>
      <c r="AI315" s="11">
        <v>4.689952E-2</v>
      </c>
      <c r="AJ315" s="11">
        <v>5.5969579999999998E-2</v>
      </c>
      <c r="AK315" s="11"/>
    </row>
    <row r="316" spans="1:37" x14ac:dyDescent="0.2">
      <c r="A316" s="6">
        <v>62</v>
      </c>
      <c r="B316" s="11">
        <v>7.808147E-2</v>
      </c>
      <c r="C316" s="11">
        <v>8.042842E-2</v>
      </c>
      <c r="D316" s="11">
        <v>8.20414E-2</v>
      </c>
      <c r="E316" s="11">
        <v>6.7615640000000005E-2</v>
      </c>
      <c r="F316" s="11">
        <v>8.2067470000000003E-2</v>
      </c>
      <c r="G316" s="11">
        <v>6.9580890000000006E-2</v>
      </c>
      <c r="H316" s="11">
        <v>8.9298790000000003E-2</v>
      </c>
      <c r="I316" s="11">
        <v>7.5530899999999998E-2</v>
      </c>
      <c r="J316" s="11"/>
      <c r="K316" s="11">
        <v>9.5594330000000005E-2</v>
      </c>
      <c r="L316" s="11">
        <v>5.9331599999999998E-2</v>
      </c>
      <c r="M316" s="11">
        <v>5.9221929999999999E-2</v>
      </c>
      <c r="N316" s="11">
        <v>5.4962240000000002E-2</v>
      </c>
      <c r="O316" s="11">
        <v>6.6164890000000004E-2</v>
      </c>
      <c r="P316" s="11">
        <v>5.6303760000000001E-2</v>
      </c>
      <c r="Q316" s="11">
        <v>7.3967309999999994E-2</v>
      </c>
      <c r="R316" s="11">
        <v>6.8189310000000003E-2</v>
      </c>
      <c r="S316" s="11"/>
      <c r="T316" s="11">
        <v>9.619933E-2</v>
      </c>
      <c r="U316" s="11">
        <v>0.15769224000000001</v>
      </c>
      <c r="V316" s="11">
        <v>8.5141480000000005E-2</v>
      </c>
      <c r="W316" s="11">
        <v>0.1163718</v>
      </c>
      <c r="X316" s="11">
        <v>8.4454970000000004E-2</v>
      </c>
      <c r="Y316" s="11">
        <v>8.2217429999999994E-2</v>
      </c>
      <c r="Z316" s="11">
        <v>9.6489850000000002E-2</v>
      </c>
      <c r="AA316" s="11">
        <v>0.10043622000000001</v>
      </c>
      <c r="AB316" s="11"/>
      <c r="AC316" s="11">
        <v>5.8725119999999999E-2</v>
      </c>
      <c r="AD316" s="11">
        <v>6.1335760000000003E-2</v>
      </c>
      <c r="AE316" s="11">
        <v>5.3224430000000003E-2</v>
      </c>
      <c r="AF316" s="11">
        <v>4.9510779999999997E-2</v>
      </c>
      <c r="AG316" s="11">
        <v>4.6471940000000003E-2</v>
      </c>
      <c r="AH316" s="11">
        <v>4.8614530000000003E-2</v>
      </c>
      <c r="AI316" s="11">
        <v>5.4164799999999999E-2</v>
      </c>
      <c r="AJ316" s="11">
        <v>6.5964579999999995E-2</v>
      </c>
      <c r="AK316" s="11"/>
    </row>
    <row r="317" spans="1:37" x14ac:dyDescent="0.2">
      <c r="A317" s="6">
        <v>62.2</v>
      </c>
      <c r="B317" s="11">
        <v>8.1967399999999996E-2</v>
      </c>
      <c r="C317" s="11">
        <v>9.0552300000000002E-2</v>
      </c>
      <c r="D317" s="11">
        <v>8.726718E-2</v>
      </c>
      <c r="E317" s="11">
        <v>7.515608E-2</v>
      </c>
      <c r="F317" s="11">
        <v>8.7203379999999997E-2</v>
      </c>
      <c r="G317" s="11">
        <v>7.9164460000000006E-2</v>
      </c>
      <c r="H317" s="11">
        <v>9.1950950000000004E-2</v>
      </c>
      <c r="I317" s="11">
        <v>7.9650219999999994E-2</v>
      </c>
      <c r="J317" s="11"/>
      <c r="K317" s="11">
        <v>0.10715272000000001</v>
      </c>
      <c r="L317" s="11">
        <v>6.8111950000000004E-2</v>
      </c>
      <c r="M317" s="11">
        <v>6.4541340000000003E-2</v>
      </c>
      <c r="N317" s="11">
        <v>6.5698950000000006E-2</v>
      </c>
      <c r="O317" s="11">
        <v>7.1582759999999995E-2</v>
      </c>
      <c r="P317" s="11">
        <v>5.9620949999999999E-2</v>
      </c>
      <c r="Q317" s="11">
        <v>7.1243760000000003E-2</v>
      </c>
      <c r="R317" s="11">
        <v>7.6668630000000002E-2</v>
      </c>
      <c r="S317" s="11"/>
      <c r="T317" s="11">
        <v>9.2877299999999996E-2</v>
      </c>
      <c r="U317" s="11">
        <v>0.16712657</v>
      </c>
      <c r="V317" s="11">
        <v>9.4568219999999995E-2</v>
      </c>
      <c r="W317" s="11">
        <v>0.12913359999999999</v>
      </c>
      <c r="X317" s="11">
        <v>8.7866310000000003E-2</v>
      </c>
      <c r="Y317" s="11">
        <v>8.8035230000000006E-2</v>
      </c>
      <c r="Z317" s="11">
        <v>0.10401614000000001</v>
      </c>
      <c r="AA317" s="11">
        <v>0.10079812</v>
      </c>
      <c r="AB317" s="11"/>
      <c r="AC317" s="11">
        <v>6.6157569999999999E-2</v>
      </c>
      <c r="AD317" s="11">
        <v>6.3268720000000001E-2</v>
      </c>
      <c r="AE317" s="11">
        <v>6.4003850000000001E-2</v>
      </c>
      <c r="AF317" s="11">
        <v>6.0676929999999997E-2</v>
      </c>
      <c r="AG317" s="11">
        <v>5.5727569999999997E-2</v>
      </c>
      <c r="AH317" s="11">
        <v>5.506776E-2</v>
      </c>
      <c r="AI317" s="11">
        <v>5.9760420000000002E-2</v>
      </c>
      <c r="AJ317" s="11">
        <v>7.4287030000000004E-2</v>
      </c>
      <c r="AK317" s="11"/>
    </row>
    <row r="318" spans="1:37" x14ac:dyDescent="0.2">
      <c r="A318" s="6">
        <v>62.4</v>
      </c>
      <c r="B318" s="11">
        <v>9.2142689999999999E-2</v>
      </c>
      <c r="C318" s="11">
        <v>9.6445600000000006E-2</v>
      </c>
      <c r="D318" s="11">
        <v>9.8513950000000003E-2</v>
      </c>
      <c r="E318" s="11">
        <v>8.1272209999999998E-2</v>
      </c>
      <c r="F318" s="11">
        <v>9.387624E-2</v>
      </c>
      <c r="G318" s="11">
        <v>8.1302990000000006E-2</v>
      </c>
      <c r="H318" s="11">
        <v>9.3641450000000001E-2</v>
      </c>
      <c r="I318" s="11">
        <v>8.8036349999999999E-2</v>
      </c>
      <c r="J318" s="11"/>
      <c r="K318" s="11">
        <v>0.11835024</v>
      </c>
      <c r="L318" s="11">
        <v>7.2579240000000003E-2</v>
      </c>
      <c r="M318" s="11">
        <v>7.2114800000000007E-2</v>
      </c>
      <c r="N318" s="11">
        <v>6.9411239999999999E-2</v>
      </c>
      <c r="O318" s="11">
        <v>7.5186619999999996E-2</v>
      </c>
      <c r="P318" s="11">
        <v>6.3303689999999996E-2</v>
      </c>
      <c r="Q318" s="11">
        <v>7.7913709999999997E-2</v>
      </c>
      <c r="R318" s="11">
        <v>8.2887139999999998E-2</v>
      </c>
      <c r="S318" s="11"/>
      <c r="T318" s="11">
        <v>0.10576474</v>
      </c>
      <c r="U318" s="11">
        <v>0.17457797999999999</v>
      </c>
      <c r="V318" s="11">
        <v>9.9188360000000003E-2</v>
      </c>
      <c r="W318" s="11">
        <v>0.13671712999999999</v>
      </c>
      <c r="X318" s="11">
        <v>9.1639940000000003E-2</v>
      </c>
      <c r="Y318" s="11">
        <v>9.2221999999999998E-2</v>
      </c>
      <c r="Z318" s="11">
        <v>0.11070555</v>
      </c>
      <c r="AA318" s="11">
        <v>0.10456936999999999</v>
      </c>
      <c r="AB318" s="11"/>
      <c r="AC318" s="11">
        <v>7.0411470000000004E-2</v>
      </c>
      <c r="AD318" s="11">
        <v>7.0227150000000002E-2</v>
      </c>
      <c r="AE318" s="11">
        <v>6.8821800000000002E-2</v>
      </c>
      <c r="AF318" s="11">
        <v>6.2265309999999997E-2</v>
      </c>
      <c r="AG318" s="11">
        <v>6.6739599999999996E-2</v>
      </c>
      <c r="AH318" s="11">
        <v>6.5795110000000004E-2</v>
      </c>
      <c r="AI318" s="11">
        <v>6.5066669999999993E-2</v>
      </c>
      <c r="AJ318" s="11">
        <v>7.5326130000000005E-2</v>
      </c>
      <c r="AK318" s="11"/>
    </row>
    <row r="319" spans="1:37" x14ac:dyDescent="0.2">
      <c r="A319" s="6">
        <v>62.6</v>
      </c>
      <c r="B319" s="11">
        <v>9.8792729999999995E-2</v>
      </c>
      <c r="C319" s="11">
        <v>0.10501327000000001</v>
      </c>
      <c r="D319" s="11">
        <v>9.8445530000000003E-2</v>
      </c>
      <c r="E319" s="11">
        <v>9.0466249999999998E-2</v>
      </c>
      <c r="F319" s="11">
        <v>9.8740610000000006E-2</v>
      </c>
      <c r="G319" s="11">
        <v>8.6154999999999995E-2</v>
      </c>
      <c r="H319" s="11">
        <v>9.9730490000000005E-2</v>
      </c>
      <c r="I319" s="11">
        <v>9.4220499999999999E-2</v>
      </c>
      <c r="J319" s="11"/>
      <c r="K319" s="11">
        <v>0.12174509</v>
      </c>
      <c r="L319" s="11">
        <v>7.9780799999999999E-2</v>
      </c>
      <c r="M319" s="11">
        <v>7.8891409999999995E-2</v>
      </c>
      <c r="N319" s="11">
        <v>7.4051569999999997E-2</v>
      </c>
      <c r="O319" s="11">
        <v>8.2842669999999993E-2</v>
      </c>
      <c r="P319" s="11">
        <v>7.3900099999999996E-2</v>
      </c>
      <c r="Q319" s="11">
        <v>8.4557880000000002E-2</v>
      </c>
      <c r="R319" s="11">
        <v>9.2685980000000001E-2</v>
      </c>
      <c r="S319" s="11"/>
      <c r="T319" s="11">
        <v>0.10954748</v>
      </c>
      <c r="U319" s="11">
        <v>0.18707330999999999</v>
      </c>
      <c r="V319" s="11">
        <v>0.10199763000000001</v>
      </c>
      <c r="W319" s="11">
        <v>0.1487492</v>
      </c>
      <c r="X319" s="11">
        <v>9.9668779999999998E-2</v>
      </c>
      <c r="Y319" s="11">
        <v>0.10077883</v>
      </c>
      <c r="Z319" s="11">
        <v>0.11503877999999999</v>
      </c>
      <c r="AA319" s="11">
        <v>0.11383206</v>
      </c>
      <c r="AB319" s="11"/>
      <c r="AC319" s="11">
        <v>7.5779079999999999E-2</v>
      </c>
      <c r="AD319" s="11">
        <v>7.7686729999999996E-2</v>
      </c>
      <c r="AE319" s="11">
        <v>7.4442229999999998E-2</v>
      </c>
      <c r="AF319" s="11">
        <v>6.9466020000000003E-2</v>
      </c>
      <c r="AG319" s="11">
        <v>6.7817479999999999E-2</v>
      </c>
      <c r="AH319" s="11">
        <v>6.6977099999999998E-2</v>
      </c>
      <c r="AI319" s="11">
        <v>7.2980900000000001E-2</v>
      </c>
      <c r="AJ319" s="11">
        <v>8.1918699999999997E-2</v>
      </c>
      <c r="AK319" s="11"/>
    </row>
    <row r="320" spans="1:37" x14ac:dyDescent="0.2">
      <c r="A320" s="6">
        <v>62.8</v>
      </c>
      <c r="B320" s="11">
        <v>0.10427705</v>
      </c>
      <c r="C320" s="11">
        <v>0.11414368</v>
      </c>
      <c r="D320" s="11">
        <v>0.10464685999999999</v>
      </c>
      <c r="E320" s="11">
        <v>9.5080700000000004E-2</v>
      </c>
      <c r="F320" s="11">
        <v>0.10476042000000001</v>
      </c>
      <c r="G320" s="11">
        <v>9.1709899999999997E-2</v>
      </c>
      <c r="H320" s="11">
        <v>0.10945724</v>
      </c>
      <c r="I320" s="11">
        <v>0.10388106</v>
      </c>
      <c r="J320" s="11"/>
      <c r="K320" s="11">
        <v>0.13421201999999999</v>
      </c>
      <c r="L320" s="11">
        <v>8.3904069999999997E-2</v>
      </c>
      <c r="M320" s="11">
        <v>8.5681889999999997E-2</v>
      </c>
      <c r="N320" s="11">
        <v>7.9877820000000002E-2</v>
      </c>
      <c r="O320" s="11">
        <v>8.8117290000000001E-2</v>
      </c>
      <c r="P320" s="11">
        <v>8.0047859999999998E-2</v>
      </c>
      <c r="Q320" s="11">
        <v>8.7632310000000005E-2</v>
      </c>
      <c r="R320" s="11">
        <v>9.6768510000000002E-2</v>
      </c>
      <c r="S320" s="11"/>
      <c r="T320" s="11">
        <v>0.11329448</v>
      </c>
      <c r="U320" s="11">
        <v>0.19760209000000001</v>
      </c>
      <c r="V320" s="11">
        <v>0.10721283</v>
      </c>
      <c r="W320" s="11">
        <v>0.15766177000000001</v>
      </c>
      <c r="X320" s="11">
        <v>0.1022937</v>
      </c>
      <c r="Y320" s="11">
        <v>0.10674185999999999</v>
      </c>
      <c r="Z320" s="11">
        <v>0.1216013</v>
      </c>
      <c r="AA320" s="11">
        <v>0.11914027000000001</v>
      </c>
      <c r="AB320" s="11"/>
      <c r="AC320" s="11">
        <v>8.0620360000000002E-2</v>
      </c>
      <c r="AD320" s="11">
        <v>8.3623530000000001E-2</v>
      </c>
      <c r="AE320" s="11">
        <v>8.0529669999999998E-2</v>
      </c>
      <c r="AF320" s="11">
        <v>7.3073570000000004E-2</v>
      </c>
      <c r="AG320" s="11">
        <v>7.1638820000000006E-2</v>
      </c>
      <c r="AH320" s="11">
        <v>7.0391780000000001E-2</v>
      </c>
      <c r="AI320" s="11">
        <v>7.2109129999999994E-2</v>
      </c>
      <c r="AJ320" s="11">
        <v>8.8229020000000005E-2</v>
      </c>
      <c r="AK320" s="11"/>
    </row>
    <row r="321" spans="1:37" x14ac:dyDescent="0.2">
      <c r="A321" s="6">
        <v>63</v>
      </c>
      <c r="B321" s="11">
        <v>0.11271769</v>
      </c>
      <c r="C321" s="11">
        <v>0.11863083000000001</v>
      </c>
      <c r="D321" s="11">
        <v>0.11643808999999999</v>
      </c>
      <c r="E321" s="11">
        <v>0.10226594999999999</v>
      </c>
      <c r="F321" s="11">
        <v>0.11209853</v>
      </c>
      <c r="G321" s="11">
        <v>0.10234674000000001</v>
      </c>
      <c r="H321" s="11">
        <v>0.11451419</v>
      </c>
      <c r="I321" s="11">
        <v>0.10802045</v>
      </c>
      <c r="J321" s="11"/>
      <c r="K321" s="11">
        <v>0.15048951999999999</v>
      </c>
      <c r="L321" s="11">
        <v>9.3712649999999995E-2</v>
      </c>
      <c r="M321" s="11">
        <v>9.0948420000000002E-2</v>
      </c>
      <c r="N321" s="11">
        <v>8.7356589999999998E-2</v>
      </c>
      <c r="O321" s="11">
        <v>9.2117340000000006E-2</v>
      </c>
      <c r="P321" s="11">
        <v>8.7046120000000005E-2</v>
      </c>
      <c r="Q321" s="11">
        <v>9.9228590000000005E-2</v>
      </c>
      <c r="R321" s="11">
        <v>0.10120946</v>
      </c>
      <c r="S321" s="11"/>
      <c r="T321" s="11">
        <v>0.1244733</v>
      </c>
      <c r="U321" s="11">
        <v>0.20774044</v>
      </c>
      <c r="V321" s="11">
        <v>0.12114508</v>
      </c>
      <c r="W321" s="11">
        <v>0.16986290000000001</v>
      </c>
      <c r="X321" s="11">
        <v>0.1079159</v>
      </c>
      <c r="Y321" s="11">
        <v>0.11133469999999999</v>
      </c>
      <c r="Z321" s="11">
        <v>0.13400844000000001</v>
      </c>
      <c r="AA321" s="11">
        <v>0.12399855999999999</v>
      </c>
      <c r="AB321" s="11"/>
      <c r="AC321" s="11">
        <v>8.5760630000000004E-2</v>
      </c>
      <c r="AD321" s="11">
        <v>8.6765239999999993E-2</v>
      </c>
      <c r="AE321" s="11">
        <v>8.3660419999999999E-2</v>
      </c>
      <c r="AF321" s="11">
        <v>8.1449129999999995E-2</v>
      </c>
      <c r="AG321" s="11">
        <v>7.5735449999999996E-2</v>
      </c>
      <c r="AH321" s="11">
        <v>7.6574080000000003E-2</v>
      </c>
      <c r="AI321" s="11">
        <v>8.5724529999999993E-2</v>
      </c>
      <c r="AJ321" s="11">
        <v>9.5628389999999994E-2</v>
      </c>
      <c r="AK321" s="11"/>
    </row>
    <row r="322" spans="1:37" x14ac:dyDescent="0.2">
      <c r="A322" s="6">
        <v>63.2</v>
      </c>
      <c r="B322" s="11">
        <v>0.11548524</v>
      </c>
      <c r="C322" s="11">
        <v>0.1227693</v>
      </c>
      <c r="D322" s="11">
        <v>0.12401202</v>
      </c>
      <c r="E322" s="11">
        <v>0.10873861999999999</v>
      </c>
      <c r="F322" s="11">
        <v>0.11937194</v>
      </c>
      <c r="G322" s="11">
        <v>0.10963687</v>
      </c>
      <c r="H322" s="11">
        <v>0.12417271000000001</v>
      </c>
      <c r="I322" s="11">
        <v>0.11279862</v>
      </c>
      <c r="J322" s="11"/>
      <c r="K322" s="11">
        <v>0.15340525999999999</v>
      </c>
      <c r="L322" s="11">
        <v>9.4454170000000004E-2</v>
      </c>
      <c r="M322" s="11">
        <v>9.6521190000000007E-2</v>
      </c>
      <c r="N322" s="11">
        <v>9.2805390000000001E-2</v>
      </c>
      <c r="O322" s="11">
        <v>9.8105079999999997E-2</v>
      </c>
      <c r="P322" s="11">
        <v>8.8738429999999993E-2</v>
      </c>
      <c r="Q322" s="11">
        <v>0.10427953</v>
      </c>
      <c r="R322" s="11">
        <v>0.11244956</v>
      </c>
      <c r="S322" s="11"/>
      <c r="T322" s="11">
        <v>0.12919541000000001</v>
      </c>
      <c r="U322" s="11">
        <v>0.21760355000000001</v>
      </c>
      <c r="V322" s="11">
        <v>0.12654455000000001</v>
      </c>
      <c r="W322" s="11">
        <v>0.17918513999999999</v>
      </c>
      <c r="X322" s="11">
        <v>0.11599596</v>
      </c>
      <c r="Y322" s="11">
        <v>0.11684451999999999</v>
      </c>
      <c r="Z322" s="11">
        <v>0.13046905</v>
      </c>
      <c r="AA322" s="11">
        <v>0.12955917</v>
      </c>
      <c r="AB322" s="11"/>
      <c r="AC322" s="11">
        <v>9.8838789999999996E-2</v>
      </c>
      <c r="AD322" s="11">
        <v>9.7566970000000003E-2</v>
      </c>
      <c r="AE322" s="11">
        <v>9.2178300000000005E-2</v>
      </c>
      <c r="AF322" s="11">
        <v>8.4981630000000002E-2</v>
      </c>
      <c r="AG322" s="11">
        <v>8.4606979999999998E-2</v>
      </c>
      <c r="AH322" s="11">
        <v>8.2439310000000002E-2</v>
      </c>
      <c r="AI322" s="11">
        <v>8.7624209999999994E-2</v>
      </c>
      <c r="AJ322" s="11">
        <v>0.10184833</v>
      </c>
      <c r="AK322" s="11"/>
    </row>
    <row r="323" spans="1:37" x14ac:dyDescent="0.2">
      <c r="A323" s="6">
        <v>63.4</v>
      </c>
      <c r="B323" s="11">
        <v>0.12502200999999999</v>
      </c>
      <c r="C323" s="11">
        <v>0.13121711999999999</v>
      </c>
      <c r="D323" s="11">
        <v>0.12467232</v>
      </c>
      <c r="E323" s="11">
        <v>0.11833821999999999</v>
      </c>
      <c r="F323" s="11">
        <v>0.12548240999999999</v>
      </c>
      <c r="G323" s="11">
        <v>0.11514805</v>
      </c>
      <c r="H323" s="11">
        <v>0.13366723</v>
      </c>
      <c r="I323" s="11">
        <v>0.11880256</v>
      </c>
      <c r="J323" s="11"/>
      <c r="K323" s="11">
        <v>0.16514007999999999</v>
      </c>
      <c r="L323" s="11">
        <v>0.10470747</v>
      </c>
      <c r="M323" s="11">
        <v>0.10189962</v>
      </c>
      <c r="N323" s="11">
        <v>0.10384098999999999</v>
      </c>
      <c r="O323" s="11">
        <v>0.10522027</v>
      </c>
      <c r="P323" s="11">
        <v>9.9971939999999995E-2</v>
      </c>
      <c r="Q323" s="11">
        <v>0.11387173</v>
      </c>
      <c r="R323" s="11">
        <v>0.11360373999999999</v>
      </c>
      <c r="S323" s="11"/>
      <c r="T323" s="11">
        <v>0.13562722999999999</v>
      </c>
      <c r="U323" s="11">
        <v>0.22893825000000001</v>
      </c>
      <c r="V323" s="11">
        <v>0.13146416999999999</v>
      </c>
      <c r="W323" s="11">
        <v>0.18864627</v>
      </c>
      <c r="X323" s="11">
        <v>0.12050838</v>
      </c>
      <c r="Y323" s="11">
        <v>0.12762548000000001</v>
      </c>
      <c r="Z323" s="11">
        <v>0.13846199000000001</v>
      </c>
      <c r="AA323" s="11">
        <v>0.13515452</v>
      </c>
      <c r="AB323" s="11"/>
      <c r="AC323" s="11">
        <v>0.10097701000000001</v>
      </c>
      <c r="AD323" s="11">
        <v>0.10609606000000001</v>
      </c>
      <c r="AE323" s="11">
        <v>9.9299739999999997E-2</v>
      </c>
      <c r="AF323" s="11">
        <v>9.5436220000000002E-2</v>
      </c>
      <c r="AG323" s="11">
        <v>9.0742009999999998E-2</v>
      </c>
      <c r="AH323" s="11">
        <v>8.8640689999999994E-2</v>
      </c>
      <c r="AI323" s="11">
        <v>9.6184569999999997E-2</v>
      </c>
      <c r="AJ323" s="11">
        <v>0.11231642999999999</v>
      </c>
      <c r="AK323" s="11"/>
    </row>
    <row r="324" spans="1:37" x14ac:dyDescent="0.2">
      <c r="A324" s="6">
        <v>63.6</v>
      </c>
      <c r="B324" s="11">
        <v>0.12952061000000001</v>
      </c>
      <c r="C324" s="11">
        <v>0.14112828999999999</v>
      </c>
      <c r="D324" s="11">
        <v>0.13679053999999999</v>
      </c>
      <c r="E324" s="11">
        <v>0.12144178</v>
      </c>
      <c r="F324" s="11">
        <v>0.13659544000000001</v>
      </c>
      <c r="G324" s="11">
        <v>0.12355389</v>
      </c>
      <c r="H324" s="11">
        <v>0.14020175000000001</v>
      </c>
      <c r="I324" s="11">
        <v>0.12488937</v>
      </c>
      <c r="J324" s="11"/>
      <c r="K324" s="11">
        <v>0.18131939999999999</v>
      </c>
      <c r="L324" s="11">
        <v>0.10934927</v>
      </c>
      <c r="M324" s="11">
        <v>0.11236873</v>
      </c>
      <c r="N324" s="11">
        <v>0.10903525999999999</v>
      </c>
      <c r="O324" s="11">
        <v>0.11428368</v>
      </c>
      <c r="P324" s="11">
        <v>0.10741191999999999</v>
      </c>
      <c r="Q324" s="11">
        <v>0.11631399000000001</v>
      </c>
      <c r="R324" s="11">
        <v>0.11884667</v>
      </c>
      <c r="S324" s="11"/>
      <c r="T324" s="11">
        <v>0.14369988</v>
      </c>
      <c r="U324" s="11">
        <v>0.23814328000000001</v>
      </c>
      <c r="V324" s="11">
        <v>0.13549306999999999</v>
      </c>
      <c r="W324" s="11">
        <v>0.19835833</v>
      </c>
      <c r="X324" s="11">
        <v>0.13046833999999999</v>
      </c>
      <c r="Y324" s="11">
        <v>0.13200389000000001</v>
      </c>
      <c r="Z324" s="11">
        <v>0.14679995000000001</v>
      </c>
      <c r="AA324" s="11">
        <v>0.14202686</v>
      </c>
      <c r="AB324" s="11"/>
      <c r="AC324" s="11">
        <v>0.10794862</v>
      </c>
      <c r="AD324" s="11">
        <v>0.10515828000000001</v>
      </c>
      <c r="AE324" s="11">
        <v>0.10201858</v>
      </c>
      <c r="AF324" s="11">
        <v>0.10143745999999999</v>
      </c>
      <c r="AG324" s="11">
        <v>9.695376E-2</v>
      </c>
      <c r="AH324" s="11">
        <v>9.8395029999999994E-2</v>
      </c>
      <c r="AI324" s="11">
        <v>0.10147004</v>
      </c>
      <c r="AJ324" s="11">
        <v>0.11336689</v>
      </c>
      <c r="AK324" s="11"/>
    </row>
    <row r="325" spans="1:37" x14ac:dyDescent="0.2">
      <c r="A325" s="6">
        <v>63.8</v>
      </c>
      <c r="B325" s="11">
        <v>0.14133534</v>
      </c>
      <c r="C325" s="11">
        <v>0.14653996</v>
      </c>
      <c r="D325" s="11">
        <v>0.14563018</v>
      </c>
      <c r="E325" s="11">
        <v>0.13222449999999999</v>
      </c>
      <c r="F325" s="11">
        <v>0.14072028</v>
      </c>
      <c r="G325" s="11">
        <v>0.1276592</v>
      </c>
      <c r="H325" s="11">
        <v>0.14301831000000001</v>
      </c>
      <c r="I325" s="11">
        <v>0.13797554000000001</v>
      </c>
      <c r="J325" s="11"/>
      <c r="K325" s="11">
        <v>0.18519527999999999</v>
      </c>
      <c r="L325" s="11">
        <v>0.11325108</v>
      </c>
      <c r="M325" s="11">
        <v>0.11443446</v>
      </c>
      <c r="N325" s="11">
        <v>0.11571538000000001</v>
      </c>
      <c r="O325" s="11">
        <v>0.11625716</v>
      </c>
      <c r="P325" s="11">
        <v>0.11299507</v>
      </c>
      <c r="Q325" s="11">
        <v>0.12464399</v>
      </c>
      <c r="R325" s="11">
        <v>0.12955858000000001</v>
      </c>
      <c r="S325" s="11"/>
      <c r="T325" s="11">
        <v>0.14988536</v>
      </c>
      <c r="U325" s="11">
        <v>0.24834315000000001</v>
      </c>
      <c r="V325" s="11">
        <v>0.14400075000000001</v>
      </c>
      <c r="W325" s="11">
        <v>0.20830789</v>
      </c>
      <c r="X325" s="11">
        <v>0.13188583000000001</v>
      </c>
      <c r="Y325" s="11">
        <v>0.13873592000000001</v>
      </c>
      <c r="Z325" s="11">
        <v>0.15807866000000001</v>
      </c>
      <c r="AA325" s="11">
        <v>0.14731607999999999</v>
      </c>
      <c r="AB325" s="11"/>
      <c r="AC325" s="11">
        <v>0.11576682000000001</v>
      </c>
      <c r="AD325" s="11">
        <v>0.11522704</v>
      </c>
      <c r="AE325" s="11">
        <v>0.11136422</v>
      </c>
      <c r="AF325" s="11">
        <v>0.10462858</v>
      </c>
      <c r="AG325" s="11">
        <v>0.1005735</v>
      </c>
      <c r="AH325" s="11">
        <v>0.10572887</v>
      </c>
      <c r="AI325" s="11">
        <v>0.10539767</v>
      </c>
      <c r="AJ325" s="11">
        <v>0.12350924000000001</v>
      </c>
      <c r="AK325" s="11"/>
    </row>
    <row r="326" spans="1:37" x14ac:dyDescent="0.2">
      <c r="A326" s="6">
        <v>64</v>
      </c>
      <c r="B326" s="11">
        <v>0.14264914000000001</v>
      </c>
      <c r="C326" s="11">
        <v>0.15769680999999999</v>
      </c>
      <c r="D326" s="11">
        <v>0.14811379999999999</v>
      </c>
      <c r="E326" s="11">
        <v>0.13641949</v>
      </c>
      <c r="F326" s="11">
        <v>0.14763055999999999</v>
      </c>
      <c r="G326" s="11">
        <v>0.13501883000000001</v>
      </c>
      <c r="H326" s="11">
        <v>0.1504897</v>
      </c>
      <c r="I326" s="11">
        <v>0.13923163999999999</v>
      </c>
      <c r="J326" s="11"/>
      <c r="K326" s="11">
        <v>0.19526847999999999</v>
      </c>
      <c r="L326" s="11">
        <v>0.12382238</v>
      </c>
      <c r="M326" s="11">
        <v>0.12378380999999999</v>
      </c>
      <c r="N326" s="11">
        <v>0.12098209</v>
      </c>
      <c r="O326" s="11">
        <v>0.12502977000000001</v>
      </c>
      <c r="P326" s="11">
        <v>0.11925545</v>
      </c>
      <c r="Q326" s="11">
        <v>0.13219088000000001</v>
      </c>
      <c r="R326" s="11">
        <v>0.13584608000000001</v>
      </c>
      <c r="S326" s="11"/>
      <c r="T326" s="11">
        <v>0.15185644000000001</v>
      </c>
      <c r="U326" s="11">
        <v>0.26141492</v>
      </c>
      <c r="V326" s="11">
        <v>0.15046361</v>
      </c>
      <c r="W326" s="11">
        <v>0.22326078999999999</v>
      </c>
      <c r="X326" s="11">
        <v>0.14300784</v>
      </c>
      <c r="Y326" s="11">
        <v>0.14155698</v>
      </c>
      <c r="Z326" s="11">
        <v>0.16001778999999999</v>
      </c>
      <c r="AA326" s="11">
        <v>0.15387996000000001</v>
      </c>
      <c r="AB326" s="11"/>
      <c r="AC326" s="11">
        <v>0.11888651</v>
      </c>
      <c r="AD326" s="11">
        <v>0.11845463000000001</v>
      </c>
      <c r="AE326" s="11">
        <v>0.12068110999999999</v>
      </c>
      <c r="AF326" s="11">
        <v>0.11340542000000001</v>
      </c>
      <c r="AG326" s="11">
        <v>0.10648332000000001</v>
      </c>
      <c r="AH326" s="11">
        <v>0.10922270000000001</v>
      </c>
      <c r="AI326" s="11">
        <v>0.11137034</v>
      </c>
      <c r="AJ326" s="11">
        <v>0.12927742</v>
      </c>
      <c r="AK326" s="11"/>
    </row>
    <row r="327" spans="1:37" x14ac:dyDescent="0.2">
      <c r="A327" s="6">
        <v>64.2</v>
      </c>
      <c r="B327" s="11">
        <v>0.15154577999999999</v>
      </c>
      <c r="C327" s="11">
        <v>0.15902846000000001</v>
      </c>
      <c r="D327" s="11">
        <v>0.15716146</v>
      </c>
      <c r="E327" s="11">
        <v>0.14888937999999999</v>
      </c>
      <c r="F327" s="11">
        <v>0.1574325</v>
      </c>
      <c r="G327" s="11">
        <v>0.14340410000000001</v>
      </c>
      <c r="H327" s="11">
        <v>0.16344924</v>
      </c>
      <c r="I327" s="11">
        <v>0.14860918000000001</v>
      </c>
      <c r="J327" s="11"/>
      <c r="K327" s="11">
        <v>0.21065447000000001</v>
      </c>
      <c r="L327" s="11">
        <v>0.13204008</v>
      </c>
      <c r="M327" s="11">
        <v>0.12947868000000001</v>
      </c>
      <c r="N327" s="11">
        <v>0.12888488000000001</v>
      </c>
      <c r="O327" s="11">
        <v>0.13571706</v>
      </c>
      <c r="P327" s="11">
        <v>0.12619473</v>
      </c>
      <c r="Q327" s="11">
        <v>0.13560034000000001</v>
      </c>
      <c r="R327" s="11">
        <v>0.14166343000000001</v>
      </c>
      <c r="S327" s="11"/>
      <c r="T327" s="11">
        <v>0.16124754999999999</v>
      </c>
      <c r="U327" s="11">
        <v>0.27521622000000001</v>
      </c>
      <c r="V327" s="11">
        <v>0.15828285</v>
      </c>
      <c r="W327" s="11">
        <v>0.23233345</v>
      </c>
      <c r="X327" s="11">
        <v>0.14588781000000001</v>
      </c>
      <c r="Y327" s="11">
        <v>0.15126681</v>
      </c>
      <c r="Z327" s="11">
        <v>0.16667235</v>
      </c>
      <c r="AA327" s="11">
        <v>0.16317692</v>
      </c>
      <c r="AB327" s="11"/>
      <c r="AC327" s="11">
        <v>0.12783934</v>
      </c>
      <c r="AD327" s="11">
        <v>0.13047302</v>
      </c>
      <c r="AE327" s="11">
        <v>0.1247981</v>
      </c>
      <c r="AF327" s="11">
        <v>0.1208616</v>
      </c>
      <c r="AG327" s="11">
        <v>0.11438397</v>
      </c>
      <c r="AH327" s="11">
        <v>0.11559638</v>
      </c>
      <c r="AI327" s="11">
        <v>0.11577961000000001</v>
      </c>
      <c r="AJ327" s="11">
        <v>0.13244603999999999</v>
      </c>
      <c r="AK327" s="11"/>
    </row>
    <row r="328" spans="1:37" x14ac:dyDescent="0.2">
      <c r="A328" s="6">
        <v>64.400000000000006</v>
      </c>
      <c r="B328" s="11">
        <v>0.15762006000000001</v>
      </c>
      <c r="C328" s="11">
        <v>0.16587963999999999</v>
      </c>
      <c r="D328" s="11">
        <v>0.16358373000000001</v>
      </c>
      <c r="E328" s="11">
        <v>0.15119379999999999</v>
      </c>
      <c r="F328" s="11">
        <v>0.16356947999999999</v>
      </c>
      <c r="G328" s="11">
        <v>0.15717238</v>
      </c>
      <c r="H328" s="11">
        <v>0.1688779</v>
      </c>
      <c r="I328" s="11">
        <v>0.15507841</v>
      </c>
      <c r="J328" s="11"/>
      <c r="K328" s="11">
        <v>0.22230274999999999</v>
      </c>
      <c r="L328" s="11">
        <v>0.14147618000000001</v>
      </c>
      <c r="M328" s="11">
        <v>0.13540056</v>
      </c>
      <c r="N328" s="11">
        <v>0.13250007</v>
      </c>
      <c r="O328" s="11">
        <v>0.14016522000000001</v>
      </c>
      <c r="P328" s="11">
        <v>0.12945300000000001</v>
      </c>
      <c r="Q328" s="11">
        <v>0.14432858000000001</v>
      </c>
      <c r="R328" s="11">
        <v>0.14322080000000001</v>
      </c>
      <c r="S328" s="11"/>
      <c r="T328" s="11">
        <v>0.16649911000000001</v>
      </c>
      <c r="U328" s="11">
        <v>0.28324180999999998</v>
      </c>
      <c r="V328" s="11">
        <v>0.16143705</v>
      </c>
      <c r="W328" s="11">
        <v>0.2448989</v>
      </c>
      <c r="X328" s="11">
        <v>0.15062231000000001</v>
      </c>
      <c r="Y328" s="11">
        <v>0.15670797</v>
      </c>
      <c r="Z328" s="11">
        <v>0.16906189999999999</v>
      </c>
      <c r="AA328" s="11">
        <v>0.1693933</v>
      </c>
      <c r="AB328" s="11"/>
      <c r="AC328" s="11">
        <v>0.13094306999999999</v>
      </c>
      <c r="AD328" s="11">
        <v>0.13201433000000001</v>
      </c>
      <c r="AE328" s="11">
        <v>0.13039953000000001</v>
      </c>
      <c r="AF328" s="11">
        <v>0.12552853</v>
      </c>
      <c r="AG328" s="11">
        <v>0.11907223</v>
      </c>
      <c r="AH328" s="11">
        <v>0.12586647000000001</v>
      </c>
      <c r="AI328" s="11">
        <v>0.12760458999999999</v>
      </c>
      <c r="AJ328" s="11">
        <v>0.14168906000000001</v>
      </c>
      <c r="AK328" s="11"/>
    </row>
    <row r="329" spans="1:37" x14ac:dyDescent="0.2">
      <c r="A329" s="6">
        <v>64.599999999999994</v>
      </c>
      <c r="B329" s="11">
        <v>0.16612673999999999</v>
      </c>
      <c r="C329" s="11">
        <v>0.17853267</v>
      </c>
      <c r="D329" s="11">
        <v>0.17262635000000001</v>
      </c>
      <c r="E329" s="11">
        <v>0.15942164</v>
      </c>
      <c r="F329" s="11">
        <v>0.16957077000000001</v>
      </c>
      <c r="G329" s="11">
        <v>0.16315167999999999</v>
      </c>
      <c r="H329" s="11">
        <v>0.16983076999999999</v>
      </c>
      <c r="I329" s="11">
        <v>0.16420156999999999</v>
      </c>
      <c r="J329" s="11"/>
      <c r="K329" s="11">
        <v>0.23252482999999999</v>
      </c>
      <c r="L329" s="11">
        <v>0.14712813</v>
      </c>
      <c r="M329" s="11">
        <v>0.14180018</v>
      </c>
      <c r="N329" s="11">
        <v>0.1450758</v>
      </c>
      <c r="O329" s="11">
        <v>0.14840125000000001</v>
      </c>
      <c r="P329" s="11">
        <v>0.13472517000000001</v>
      </c>
      <c r="Q329" s="11">
        <v>0.15229939000000001</v>
      </c>
      <c r="R329" s="11">
        <v>0.15132383999999999</v>
      </c>
      <c r="S329" s="11"/>
      <c r="T329" s="11">
        <v>0.17516798</v>
      </c>
      <c r="U329" s="11">
        <v>0.29428716999999999</v>
      </c>
      <c r="V329" s="11">
        <v>0.16746407999999999</v>
      </c>
      <c r="W329" s="11">
        <v>0.25729868</v>
      </c>
      <c r="X329" s="11">
        <v>0.16298932999999999</v>
      </c>
      <c r="Y329" s="11">
        <v>0.16313665999999999</v>
      </c>
      <c r="Z329" s="11">
        <v>0.17374851999999999</v>
      </c>
      <c r="AA329" s="11">
        <v>0.16964644000000001</v>
      </c>
      <c r="AB329" s="11"/>
      <c r="AC329" s="11">
        <v>0.14036984999999999</v>
      </c>
      <c r="AD329" s="11">
        <v>0.14674192999999999</v>
      </c>
      <c r="AE329" s="11">
        <v>0.13868348</v>
      </c>
      <c r="AF329" s="11">
        <v>0.12893866000000001</v>
      </c>
      <c r="AG329" s="11">
        <v>0.13023950000000001</v>
      </c>
      <c r="AH329" s="11">
        <v>0.13389967</v>
      </c>
      <c r="AI329" s="11">
        <v>0.13422248000000001</v>
      </c>
      <c r="AJ329" s="11">
        <v>0.14964122999999999</v>
      </c>
      <c r="AK329" s="11"/>
    </row>
    <row r="330" spans="1:37" x14ac:dyDescent="0.2">
      <c r="A330" s="6">
        <v>64.8</v>
      </c>
      <c r="B330" s="11">
        <v>0.17691689999999999</v>
      </c>
      <c r="C330" s="11">
        <v>0.18249505999999999</v>
      </c>
      <c r="D330" s="11">
        <v>0.17844588</v>
      </c>
      <c r="E330" s="11">
        <v>0.16702301999999999</v>
      </c>
      <c r="F330" s="11">
        <v>0.17720823999999999</v>
      </c>
      <c r="G330" s="11">
        <v>0.16673663</v>
      </c>
      <c r="H330" s="11">
        <v>0.18143724</v>
      </c>
      <c r="I330" s="11">
        <v>0.17403616</v>
      </c>
      <c r="J330" s="11"/>
      <c r="K330" s="11">
        <v>0.24043901000000001</v>
      </c>
      <c r="L330" s="11">
        <v>0.15114562000000001</v>
      </c>
      <c r="M330" s="11">
        <v>0.15238361</v>
      </c>
      <c r="N330" s="11">
        <v>0.15025981999999999</v>
      </c>
      <c r="O330" s="11">
        <v>0.15072237999999999</v>
      </c>
      <c r="P330" s="11">
        <v>0.14390317999999999</v>
      </c>
      <c r="Q330" s="11">
        <v>0.15710473</v>
      </c>
      <c r="R330" s="11">
        <v>0.16006102</v>
      </c>
      <c r="S330" s="11"/>
      <c r="T330" s="11">
        <v>0.17967981</v>
      </c>
      <c r="U330" s="11">
        <v>0.30646604</v>
      </c>
      <c r="V330" s="11">
        <v>0.17631184</v>
      </c>
      <c r="W330" s="11">
        <v>0.26507999999999998</v>
      </c>
      <c r="X330" s="11">
        <v>0.17003161999999999</v>
      </c>
      <c r="Y330" s="11">
        <v>0.17427371</v>
      </c>
      <c r="Z330" s="11">
        <v>0.18470835999999999</v>
      </c>
      <c r="AA330" s="11">
        <v>0.17910841</v>
      </c>
      <c r="AB330" s="11"/>
      <c r="AC330" s="11">
        <v>0.15088154000000001</v>
      </c>
      <c r="AD330" s="11">
        <v>0.14919721</v>
      </c>
      <c r="AE330" s="11">
        <v>0.14668259</v>
      </c>
      <c r="AF330" s="11">
        <v>0.14026448</v>
      </c>
      <c r="AG330" s="11">
        <v>0.13690596999999999</v>
      </c>
      <c r="AH330" s="11">
        <v>0.13517936</v>
      </c>
      <c r="AI330" s="11">
        <v>0.14118172000000001</v>
      </c>
      <c r="AJ330" s="11">
        <v>0.15810822999999999</v>
      </c>
      <c r="AK330" s="11"/>
    </row>
    <row r="331" spans="1:37" x14ac:dyDescent="0.2">
      <c r="A331" s="6">
        <v>65</v>
      </c>
      <c r="B331" s="11">
        <v>0.17856605</v>
      </c>
      <c r="C331" s="11">
        <v>0.19415221999999999</v>
      </c>
      <c r="D331" s="11">
        <v>0.18761185999999999</v>
      </c>
      <c r="E331" s="11">
        <v>0.17152686</v>
      </c>
      <c r="F331" s="11">
        <v>0.18692834999999999</v>
      </c>
      <c r="G331" s="11">
        <v>0.17296258</v>
      </c>
      <c r="H331" s="11">
        <v>0.19096311999999999</v>
      </c>
      <c r="I331" s="11">
        <v>0.17916352999999999</v>
      </c>
      <c r="J331" s="11"/>
      <c r="K331" s="11">
        <v>0.24665018999999999</v>
      </c>
      <c r="L331" s="11">
        <v>0.15619479</v>
      </c>
      <c r="M331" s="11">
        <v>0.15815887000000001</v>
      </c>
      <c r="N331" s="11">
        <v>0.16030585999999999</v>
      </c>
      <c r="O331" s="11">
        <v>0.15829186000000001</v>
      </c>
      <c r="P331" s="11">
        <v>0.15369511</v>
      </c>
      <c r="Q331" s="11">
        <v>0.16471501</v>
      </c>
      <c r="R331" s="11">
        <v>0.16870110999999999</v>
      </c>
      <c r="S331" s="11"/>
      <c r="T331" s="11">
        <v>0.18808831000000001</v>
      </c>
      <c r="U331" s="11">
        <v>0.31390801000000002</v>
      </c>
      <c r="V331" s="11">
        <v>0.18184689000000001</v>
      </c>
      <c r="W331" s="11">
        <v>0.27609371999999999</v>
      </c>
      <c r="X331" s="11">
        <v>0.17264086000000001</v>
      </c>
      <c r="Y331" s="11">
        <v>0.17843199000000001</v>
      </c>
      <c r="Z331" s="11">
        <v>0.19496353</v>
      </c>
      <c r="AA331" s="11">
        <v>0.18851100000000001</v>
      </c>
      <c r="AB331" s="11"/>
      <c r="AC331" s="11">
        <v>0.15048537000000001</v>
      </c>
      <c r="AD331" s="11">
        <v>0.15380331999999999</v>
      </c>
      <c r="AE331" s="11">
        <v>0.15410335</v>
      </c>
      <c r="AF331" s="11">
        <v>0.14611682000000001</v>
      </c>
      <c r="AG331" s="11">
        <v>0.14069768999999999</v>
      </c>
      <c r="AH331" s="11">
        <v>0.14460656</v>
      </c>
      <c r="AI331" s="11">
        <v>0.14530024</v>
      </c>
      <c r="AJ331" s="11">
        <v>0.16658360999999999</v>
      </c>
      <c r="AK331" s="11"/>
    </row>
    <row r="332" spans="1:37" x14ac:dyDescent="0.2">
      <c r="A332" s="6">
        <v>65.2</v>
      </c>
      <c r="B332" s="11">
        <v>0.18829011000000001</v>
      </c>
      <c r="C332" s="11">
        <v>0.19641573000000001</v>
      </c>
      <c r="D332" s="11">
        <v>0.19210289</v>
      </c>
      <c r="E332" s="11">
        <v>0.18243314999999999</v>
      </c>
      <c r="F332" s="11">
        <v>0.192385</v>
      </c>
      <c r="G332" s="11">
        <v>0.18342833</v>
      </c>
      <c r="H332" s="11">
        <v>0.19544463000000001</v>
      </c>
      <c r="I332" s="11">
        <v>0.18255734000000001</v>
      </c>
      <c r="J332" s="11"/>
      <c r="K332" s="11">
        <v>0.26197457000000002</v>
      </c>
      <c r="L332" s="11">
        <v>0.16529213000000001</v>
      </c>
      <c r="M332" s="11">
        <v>0.16358766999999999</v>
      </c>
      <c r="N332" s="11">
        <v>0.16492673999999999</v>
      </c>
      <c r="O332" s="11">
        <v>0.16621580999999999</v>
      </c>
      <c r="P332" s="11">
        <v>0.15965325999999999</v>
      </c>
      <c r="Q332" s="11">
        <v>0.17311399</v>
      </c>
      <c r="R332" s="11">
        <v>0.17794172</v>
      </c>
      <c r="S332" s="11"/>
      <c r="T332" s="11">
        <v>0.19838341000000001</v>
      </c>
      <c r="U332" s="11">
        <v>0.32611030000000002</v>
      </c>
      <c r="V332" s="11">
        <v>0.19023414999999999</v>
      </c>
      <c r="W332" s="11">
        <v>0.28562278000000002</v>
      </c>
      <c r="X332" s="11">
        <v>0.18546999</v>
      </c>
      <c r="Y332" s="11">
        <v>0.18750878000000001</v>
      </c>
      <c r="Z332" s="11">
        <v>0.20156118000000001</v>
      </c>
      <c r="AA332" s="11">
        <v>0.18917630999999999</v>
      </c>
      <c r="AB332" s="11"/>
      <c r="AC332" s="11">
        <v>0.16377595</v>
      </c>
      <c r="AD332" s="11">
        <v>0.15926604</v>
      </c>
      <c r="AE332" s="11">
        <v>0.15903342000000001</v>
      </c>
      <c r="AF332" s="11">
        <v>0.15186127999999999</v>
      </c>
      <c r="AG332" s="11">
        <v>0.14758826999999999</v>
      </c>
      <c r="AH332" s="11">
        <v>0.15342844999999999</v>
      </c>
      <c r="AI332" s="11">
        <v>0.15105705999999999</v>
      </c>
      <c r="AJ332" s="11">
        <v>0.16489414999999999</v>
      </c>
      <c r="AK332" s="11"/>
    </row>
    <row r="333" spans="1:37" x14ac:dyDescent="0.2">
      <c r="A333" s="6">
        <v>65.400000000000006</v>
      </c>
      <c r="B333" s="11">
        <v>0.19317423</v>
      </c>
      <c r="C333" s="11">
        <v>0.20604575999999999</v>
      </c>
      <c r="D333" s="11">
        <v>0.20303373</v>
      </c>
      <c r="E333" s="11">
        <v>0.18969384</v>
      </c>
      <c r="F333" s="11">
        <v>0.20420727</v>
      </c>
      <c r="G333" s="11">
        <v>0.18729915</v>
      </c>
      <c r="H333" s="11">
        <v>0.20378509</v>
      </c>
      <c r="I333" s="11">
        <v>0.19315858</v>
      </c>
      <c r="J333" s="11"/>
      <c r="K333" s="11">
        <v>0.27451386999999999</v>
      </c>
      <c r="L333" s="11">
        <v>0.17283409999999999</v>
      </c>
      <c r="M333" s="11">
        <v>0.17382445999999999</v>
      </c>
      <c r="N333" s="11">
        <v>0.16781841</v>
      </c>
      <c r="O333" s="11">
        <v>0.17621166999999999</v>
      </c>
      <c r="P333" s="11">
        <v>0.16781144000000001</v>
      </c>
      <c r="Q333" s="11">
        <v>0.18188283999999999</v>
      </c>
      <c r="R333" s="11">
        <v>0.18255594</v>
      </c>
      <c r="S333" s="11"/>
      <c r="T333" s="11">
        <v>0.20041491</v>
      </c>
      <c r="U333" s="11">
        <v>0.34074231999999999</v>
      </c>
      <c r="V333" s="11">
        <v>0.1956455</v>
      </c>
      <c r="W333" s="11">
        <v>0.29734023999999998</v>
      </c>
      <c r="X333" s="11">
        <v>0.19131437000000001</v>
      </c>
      <c r="Y333" s="11">
        <v>0.19323128000000001</v>
      </c>
      <c r="Z333" s="11">
        <v>0.20533778</v>
      </c>
      <c r="AA333" s="11">
        <v>0.19803393</v>
      </c>
      <c r="AB333" s="11"/>
      <c r="AC333" s="11">
        <v>0.16851525000000001</v>
      </c>
      <c r="AD333" s="11">
        <v>0.16891378000000001</v>
      </c>
      <c r="AE333" s="11">
        <v>0.16727819999999999</v>
      </c>
      <c r="AF333" s="11">
        <v>0.15950776999999999</v>
      </c>
      <c r="AG333" s="11">
        <v>0.15624283</v>
      </c>
      <c r="AH333" s="11">
        <v>0.16009155</v>
      </c>
      <c r="AI333" s="11">
        <v>0.16238495999999999</v>
      </c>
      <c r="AJ333" s="11">
        <v>0.18226113999999999</v>
      </c>
      <c r="AK333" s="11"/>
    </row>
    <row r="334" spans="1:37" x14ac:dyDescent="0.2">
      <c r="A334" s="6">
        <v>65.599999999999994</v>
      </c>
      <c r="B334" s="11">
        <v>0.20454483000000001</v>
      </c>
      <c r="C334" s="11">
        <v>0.21689707</v>
      </c>
      <c r="D334" s="11">
        <v>0.20491905999999999</v>
      </c>
      <c r="E334" s="11">
        <v>0.19657363</v>
      </c>
      <c r="F334" s="11">
        <v>0.21132683999999999</v>
      </c>
      <c r="G334" s="11">
        <v>0.20168632</v>
      </c>
      <c r="H334" s="11">
        <v>0.21030112000000001</v>
      </c>
      <c r="I334" s="11">
        <v>0.20324882999999999</v>
      </c>
      <c r="J334" s="11"/>
      <c r="K334" s="11">
        <v>0.28151875999999998</v>
      </c>
      <c r="L334" s="11">
        <v>0.18017163999999999</v>
      </c>
      <c r="M334" s="11">
        <v>0.18031231</v>
      </c>
      <c r="N334" s="11">
        <v>0.17851687999999999</v>
      </c>
      <c r="O334" s="11">
        <v>0.18484339</v>
      </c>
      <c r="P334" s="11">
        <v>0.17555641999999999</v>
      </c>
      <c r="Q334" s="11">
        <v>0.18380499</v>
      </c>
      <c r="R334" s="11">
        <v>0.19130643999999999</v>
      </c>
      <c r="S334" s="11"/>
      <c r="T334" s="11">
        <v>0.21037323999999999</v>
      </c>
      <c r="U334" s="11">
        <v>0.34704477</v>
      </c>
      <c r="V334" s="11">
        <v>0.20237674</v>
      </c>
      <c r="W334" s="11">
        <v>0.31002345999999997</v>
      </c>
      <c r="X334" s="11">
        <v>0.19672624999999999</v>
      </c>
      <c r="Y334" s="11">
        <v>0.19840406999999999</v>
      </c>
      <c r="Z334" s="11">
        <v>0.21260293999999999</v>
      </c>
      <c r="AA334" s="11">
        <v>0.20619108</v>
      </c>
      <c r="AB334" s="11"/>
      <c r="AC334" s="11">
        <v>0.17550683</v>
      </c>
      <c r="AD334" s="11">
        <v>0.17943554</v>
      </c>
      <c r="AE334" s="11">
        <v>0.17322229</v>
      </c>
      <c r="AF334" s="11">
        <v>0.16359612000000001</v>
      </c>
      <c r="AG334" s="11">
        <v>0.159695</v>
      </c>
      <c r="AH334" s="11">
        <v>0.16411034999999999</v>
      </c>
      <c r="AI334" s="11">
        <v>0.16623721999999999</v>
      </c>
      <c r="AJ334" s="11">
        <v>0.18398531000000001</v>
      </c>
      <c r="AK334" s="11"/>
    </row>
    <row r="335" spans="1:37" x14ac:dyDescent="0.2">
      <c r="A335" s="6">
        <v>65.8</v>
      </c>
      <c r="B335" s="11">
        <v>0.21233334000000001</v>
      </c>
      <c r="C335" s="11">
        <v>0.2261505</v>
      </c>
      <c r="D335" s="11">
        <v>0.21896294999999999</v>
      </c>
      <c r="E335" s="11">
        <v>0.20328679999999999</v>
      </c>
      <c r="F335" s="11">
        <v>0.22173111000000001</v>
      </c>
      <c r="G335" s="11">
        <v>0.20615388000000001</v>
      </c>
      <c r="H335" s="11">
        <v>0.21947676999999999</v>
      </c>
      <c r="I335" s="11">
        <v>0.20613504999999999</v>
      </c>
      <c r="J335" s="11"/>
      <c r="K335" s="11">
        <v>0.29913408000000002</v>
      </c>
      <c r="L335" s="11">
        <v>0.18735415</v>
      </c>
      <c r="M335" s="11">
        <v>0.18867113999999999</v>
      </c>
      <c r="N335" s="11">
        <v>0.18505115999999999</v>
      </c>
      <c r="O335" s="11">
        <v>0.18948892000000001</v>
      </c>
      <c r="P335" s="11">
        <v>0.18010886000000001</v>
      </c>
      <c r="Q335" s="11">
        <v>0.19525732000000001</v>
      </c>
      <c r="R335" s="11">
        <v>0.20149529999999999</v>
      </c>
      <c r="S335" s="11"/>
      <c r="T335" s="11">
        <v>0.21560657</v>
      </c>
      <c r="U335" s="11">
        <v>0.36340231000000001</v>
      </c>
      <c r="V335" s="11">
        <v>0.20866710999999999</v>
      </c>
      <c r="W335" s="11">
        <v>0.32207128000000002</v>
      </c>
      <c r="X335" s="11">
        <v>0.20412507999999999</v>
      </c>
      <c r="Y335" s="11">
        <v>0.20550436999999999</v>
      </c>
      <c r="Z335" s="11">
        <v>0.21960974</v>
      </c>
      <c r="AA335" s="11">
        <v>0.21373830999999999</v>
      </c>
      <c r="AB335" s="11"/>
      <c r="AC335" s="11">
        <v>0.18153831000000001</v>
      </c>
      <c r="AD335" s="11">
        <v>0.18265638000000001</v>
      </c>
      <c r="AE335" s="11">
        <v>0.17938866000000001</v>
      </c>
      <c r="AF335" s="11">
        <v>0.17341886000000001</v>
      </c>
      <c r="AG335" s="11">
        <v>0.16404514000000001</v>
      </c>
      <c r="AH335" s="11">
        <v>0.17319340999999999</v>
      </c>
      <c r="AI335" s="11">
        <v>0.17172209999999999</v>
      </c>
      <c r="AJ335" s="11">
        <v>0.19456915999999999</v>
      </c>
      <c r="AK335" s="11"/>
    </row>
    <row r="336" spans="1:37" x14ac:dyDescent="0.2">
      <c r="A336" s="6">
        <v>66</v>
      </c>
      <c r="B336" s="11">
        <v>0.21926817000000001</v>
      </c>
      <c r="C336" s="11">
        <v>0.23009655000000001</v>
      </c>
      <c r="D336" s="11">
        <v>0.22931360000000001</v>
      </c>
      <c r="E336" s="11">
        <v>0.21086906</v>
      </c>
      <c r="F336" s="11">
        <v>0.22583993999999999</v>
      </c>
      <c r="G336" s="11">
        <v>0.21449809</v>
      </c>
      <c r="H336" s="11">
        <v>0.22935182000000001</v>
      </c>
      <c r="I336" s="11">
        <v>0.21731247000000001</v>
      </c>
      <c r="J336" s="11"/>
      <c r="K336" s="11">
        <v>0.30457634</v>
      </c>
      <c r="L336" s="11">
        <v>0.19622888999999999</v>
      </c>
      <c r="M336" s="11">
        <v>0.19930080999999999</v>
      </c>
      <c r="N336" s="11">
        <v>0.19436233</v>
      </c>
      <c r="O336" s="11">
        <v>0.19820863999999999</v>
      </c>
      <c r="P336" s="11">
        <v>0.18821668999999999</v>
      </c>
      <c r="Q336" s="11">
        <v>0.20711537999999999</v>
      </c>
      <c r="R336" s="11">
        <v>0.20669039</v>
      </c>
      <c r="S336" s="11"/>
      <c r="T336" s="11">
        <v>0.22945704</v>
      </c>
      <c r="U336" s="11">
        <v>0.37058350000000001</v>
      </c>
      <c r="V336" s="11">
        <v>0.2204401</v>
      </c>
      <c r="W336" s="11">
        <v>0.33199297999999999</v>
      </c>
      <c r="X336" s="11">
        <v>0.21102410999999999</v>
      </c>
      <c r="Y336" s="11">
        <v>0.21371119999999999</v>
      </c>
      <c r="Z336" s="11">
        <v>0.23124446000000001</v>
      </c>
      <c r="AA336" s="11">
        <v>0.22473903000000001</v>
      </c>
      <c r="AB336" s="11"/>
      <c r="AC336" s="11">
        <v>0.19284277</v>
      </c>
      <c r="AD336" s="11">
        <v>0.19107661000000001</v>
      </c>
      <c r="AE336" s="11">
        <v>0.18718051999999999</v>
      </c>
      <c r="AF336" s="11">
        <v>0.18025626</v>
      </c>
      <c r="AG336" s="11">
        <v>0.17739847</v>
      </c>
      <c r="AH336" s="11">
        <v>0.18349957</v>
      </c>
      <c r="AI336" s="11">
        <v>0.18009368000000001</v>
      </c>
      <c r="AJ336" s="11">
        <v>0.2030382</v>
      </c>
      <c r="AK336" s="11"/>
    </row>
    <row r="337" spans="1:37" x14ac:dyDescent="0.2">
      <c r="A337" s="6">
        <v>66.2</v>
      </c>
      <c r="B337" s="11">
        <v>0.23030591</v>
      </c>
      <c r="C337" s="11">
        <v>0.24009633</v>
      </c>
      <c r="D337" s="11">
        <v>0.23712616</v>
      </c>
      <c r="E337" s="11">
        <v>0.22437747999999999</v>
      </c>
      <c r="F337" s="11">
        <v>0.23779549</v>
      </c>
      <c r="G337" s="11">
        <v>0.22316135000000001</v>
      </c>
      <c r="H337" s="11">
        <v>0.23263238</v>
      </c>
      <c r="I337" s="11">
        <v>0.22052353999999999</v>
      </c>
      <c r="J337" s="11"/>
      <c r="K337" s="11">
        <v>0.31535563</v>
      </c>
      <c r="L337" s="11">
        <v>0.20186777</v>
      </c>
      <c r="M337" s="11">
        <v>0.20440295</v>
      </c>
      <c r="N337" s="11">
        <v>0.20193290999999999</v>
      </c>
      <c r="O337" s="11">
        <v>0.20699553000000001</v>
      </c>
      <c r="P337" s="11">
        <v>0.1988897</v>
      </c>
      <c r="Q337" s="11">
        <v>0.21269149000000001</v>
      </c>
      <c r="R337" s="11">
        <v>0.21675801</v>
      </c>
      <c r="S337" s="11"/>
      <c r="T337" s="11">
        <v>0.23166603999999999</v>
      </c>
      <c r="U337" s="11">
        <v>0.38124543</v>
      </c>
      <c r="V337" s="11">
        <v>0.22790793000000001</v>
      </c>
      <c r="W337" s="11">
        <v>0.34559450000000003</v>
      </c>
      <c r="X337" s="11">
        <v>0.21413782000000001</v>
      </c>
      <c r="Y337" s="11">
        <v>0.22307426999999999</v>
      </c>
      <c r="Z337" s="11">
        <v>0.23488469000000001</v>
      </c>
      <c r="AA337" s="11">
        <v>0.22703176999999999</v>
      </c>
      <c r="AB337" s="11"/>
      <c r="AC337" s="11">
        <v>0.19944191</v>
      </c>
      <c r="AD337" s="11">
        <v>0.20014897000000001</v>
      </c>
      <c r="AE337" s="11">
        <v>0.19455984000000001</v>
      </c>
      <c r="AF337" s="11">
        <v>0.19003411000000001</v>
      </c>
      <c r="AG337" s="11">
        <v>0.18226227</v>
      </c>
      <c r="AH337" s="11">
        <v>0.18928294000000001</v>
      </c>
      <c r="AI337" s="11">
        <v>0.18718948999999999</v>
      </c>
      <c r="AJ337" s="11">
        <v>0.21363939000000001</v>
      </c>
      <c r="AK337" s="11"/>
    </row>
    <row r="338" spans="1:37" x14ac:dyDescent="0.2">
      <c r="A338" s="6">
        <v>66.400000000000006</v>
      </c>
      <c r="B338" s="11">
        <v>0.23728557</v>
      </c>
      <c r="C338" s="11">
        <v>0.25041764999999999</v>
      </c>
      <c r="D338" s="11">
        <v>0.24664789000000001</v>
      </c>
      <c r="E338" s="11">
        <v>0.23405811000000001</v>
      </c>
      <c r="F338" s="11">
        <v>0.24602384999999999</v>
      </c>
      <c r="G338" s="11">
        <v>0.23055296</v>
      </c>
      <c r="H338" s="11">
        <v>0.24869885999999999</v>
      </c>
      <c r="I338" s="11">
        <v>0.23036827000000001</v>
      </c>
      <c r="J338" s="11"/>
      <c r="K338" s="11">
        <v>0.32791187999999999</v>
      </c>
      <c r="L338" s="11">
        <v>0.21298310000000001</v>
      </c>
      <c r="M338" s="11">
        <v>0.21224846999999999</v>
      </c>
      <c r="N338" s="11">
        <v>0.21172716</v>
      </c>
      <c r="O338" s="11">
        <v>0.21637164</v>
      </c>
      <c r="P338" s="11">
        <v>0.20440275999999999</v>
      </c>
      <c r="Q338" s="11">
        <v>0.21931166999999999</v>
      </c>
      <c r="R338" s="11">
        <v>0.22255180999999999</v>
      </c>
      <c r="S338" s="11"/>
      <c r="T338" s="11">
        <v>0.23865364</v>
      </c>
      <c r="U338" s="11">
        <v>0.39613912000000001</v>
      </c>
      <c r="V338" s="11">
        <v>0.23568161000000001</v>
      </c>
      <c r="W338" s="11">
        <v>0.35581505000000002</v>
      </c>
      <c r="X338" s="11">
        <v>0.23211741</v>
      </c>
      <c r="Y338" s="11">
        <v>0.23219712000000001</v>
      </c>
      <c r="Z338" s="11">
        <v>0.24468780000000001</v>
      </c>
      <c r="AA338" s="11">
        <v>0.23127577999999999</v>
      </c>
      <c r="AB338" s="11"/>
      <c r="AC338" s="11">
        <v>0.20273051</v>
      </c>
      <c r="AD338" s="11">
        <v>0.21204711000000001</v>
      </c>
      <c r="AE338" s="11">
        <v>0.20496491999999999</v>
      </c>
      <c r="AF338" s="11">
        <v>0.19460593000000001</v>
      </c>
      <c r="AG338" s="11">
        <v>0.19227326</v>
      </c>
      <c r="AH338" s="11">
        <v>0.19487073999999999</v>
      </c>
      <c r="AI338" s="11">
        <v>0.19422171999999999</v>
      </c>
      <c r="AJ338" s="11">
        <v>0.21178673000000001</v>
      </c>
      <c r="AK338" s="11"/>
    </row>
    <row r="339" spans="1:37" x14ac:dyDescent="0.2">
      <c r="A339" s="6">
        <v>66.599999999999994</v>
      </c>
      <c r="B339" s="11">
        <v>0.24244936</v>
      </c>
      <c r="C339" s="11">
        <v>0.26199481000000002</v>
      </c>
      <c r="D339" s="11">
        <v>0.25360081000000001</v>
      </c>
      <c r="E339" s="11">
        <v>0.23686428000000001</v>
      </c>
      <c r="F339" s="11">
        <v>0.25302016999999999</v>
      </c>
      <c r="G339" s="11">
        <v>0.23904368000000001</v>
      </c>
      <c r="H339" s="11">
        <v>0.25565012999999998</v>
      </c>
      <c r="I339" s="11">
        <v>0.23856062</v>
      </c>
      <c r="J339" s="11"/>
      <c r="K339" s="11">
        <v>0.34094065000000001</v>
      </c>
      <c r="L339" s="11">
        <v>0.21983944999999999</v>
      </c>
      <c r="M339" s="11">
        <v>0.22061731000000001</v>
      </c>
      <c r="N339" s="11">
        <v>0.22051264000000001</v>
      </c>
      <c r="O339" s="11">
        <v>0.22218214999999999</v>
      </c>
      <c r="P339" s="11">
        <v>0.21208674999999999</v>
      </c>
      <c r="Q339" s="11">
        <v>0.22488008000000001</v>
      </c>
      <c r="R339" s="11">
        <v>0.23071221</v>
      </c>
      <c r="S339" s="11"/>
      <c r="T339" s="11">
        <v>0.24781988999999999</v>
      </c>
      <c r="U339" s="11">
        <v>0.40545923</v>
      </c>
      <c r="V339" s="11">
        <v>0.24427927999999999</v>
      </c>
      <c r="W339" s="11">
        <v>0.37021254999999997</v>
      </c>
      <c r="X339" s="11">
        <v>0.23050091</v>
      </c>
      <c r="Y339" s="11">
        <v>0.23550526999999999</v>
      </c>
      <c r="Z339" s="11">
        <v>0.25371209</v>
      </c>
      <c r="AA339" s="11">
        <v>0.24544378</v>
      </c>
      <c r="AB339" s="11"/>
      <c r="AC339" s="11">
        <v>0.21405705999999999</v>
      </c>
      <c r="AD339" s="11">
        <v>0.21484149999999999</v>
      </c>
      <c r="AE339" s="11">
        <v>0.21070178000000001</v>
      </c>
      <c r="AF339" s="11">
        <v>0.20124325000000001</v>
      </c>
      <c r="AG339" s="11">
        <v>0.19843468</v>
      </c>
      <c r="AH339" s="11">
        <v>0.20170972000000001</v>
      </c>
      <c r="AI339" s="11">
        <v>0.2050411</v>
      </c>
      <c r="AJ339" s="11">
        <v>0.22469388000000001</v>
      </c>
      <c r="AK339" s="11"/>
    </row>
    <row r="340" spans="1:37" x14ac:dyDescent="0.2">
      <c r="A340" s="6">
        <v>66.8</v>
      </c>
      <c r="B340" s="11">
        <v>0.24768861</v>
      </c>
      <c r="C340" s="11">
        <v>0.26562047</v>
      </c>
      <c r="D340" s="11">
        <v>0.26103646000000003</v>
      </c>
      <c r="E340" s="11">
        <v>0.24613777000000001</v>
      </c>
      <c r="F340" s="11">
        <v>0.26183906000000001</v>
      </c>
      <c r="G340" s="11">
        <v>0.24861042</v>
      </c>
      <c r="H340" s="11">
        <v>0.26301481999999998</v>
      </c>
      <c r="I340" s="11">
        <v>0.24792601</v>
      </c>
      <c r="J340" s="11"/>
      <c r="K340" s="11">
        <v>0.34792590000000001</v>
      </c>
      <c r="L340" s="11">
        <v>0.22565652</v>
      </c>
      <c r="M340" s="11">
        <v>0.23175029</v>
      </c>
      <c r="N340" s="11">
        <v>0.22153207999999999</v>
      </c>
      <c r="O340" s="11">
        <v>0.22778366999999999</v>
      </c>
      <c r="P340" s="11">
        <v>0.21969436000000001</v>
      </c>
      <c r="Q340" s="11">
        <v>0.2359888</v>
      </c>
      <c r="R340" s="11">
        <v>0.23587720000000001</v>
      </c>
      <c r="S340" s="11"/>
      <c r="T340" s="11">
        <v>0.25195840000000003</v>
      </c>
      <c r="U340" s="11">
        <v>0.416904</v>
      </c>
      <c r="V340" s="11">
        <v>0.25012094000000001</v>
      </c>
      <c r="W340" s="11">
        <v>0.37816408000000001</v>
      </c>
      <c r="X340" s="11">
        <v>0.24326312999999999</v>
      </c>
      <c r="Y340" s="11">
        <v>0.24756226000000001</v>
      </c>
      <c r="Z340" s="11">
        <v>0.26001131999999999</v>
      </c>
      <c r="AA340" s="11">
        <v>0.24478172000000001</v>
      </c>
      <c r="AB340" s="11"/>
      <c r="AC340" s="11">
        <v>0.22408852000000001</v>
      </c>
      <c r="AD340" s="11">
        <v>0.22207730000000001</v>
      </c>
      <c r="AE340" s="11">
        <v>0.21628944999999999</v>
      </c>
      <c r="AF340" s="11">
        <v>0.20743072000000001</v>
      </c>
      <c r="AG340" s="11">
        <v>0.20519741</v>
      </c>
      <c r="AH340" s="11">
        <v>0.20849623</v>
      </c>
      <c r="AI340" s="11">
        <v>0.21191254000000001</v>
      </c>
      <c r="AJ340" s="11">
        <v>0.23454422</v>
      </c>
      <c r="AK340" s="11"/>
    </row>
    <row r="341" spans="1:37" x14ac:dyDescent="0.2">
      <c r="A341" s="6">
        <v>67</v>
      </c>
      <c r="B341" s="11">
        <v>0.26226324000000001</v>
      </c>
      <c r="C341" s="11">
        <v>0.27688732999999999</v>
      </c>
      <c r="D341" s="11">
        <v>0.26969262999999999</v>
      </c>
      <c r="E341" s="11">
        <v>0.25779045</v>
      </c>
      <c r="F341" s="11">
        <v>0.27033671999999997</v>
      </c>
      <c r="G341" s="11">
        <v>0.25238853999999999</v>
      </c>
      <c r="H341" s="11">
        <v>0.26916054</v>
      </c>
      <c r="I341" s="11">
        <v>0.25967634000000001</v>
      </c>
      <c r="J341" s="11"/>
      <c r="K341" s="11">
        <v>0.36033314</v>
      </c>
      <c r="L341" s="11">
        <v>0.23559574999999999</v>
      </c>
      <c r="M341" s="11">
        <v>0.23681888000000001</v>
      </c>
      <c r="N341" s="11">
        <v>0.23235496999999999</v>
      </c>
      <c r="O341" s="11">
        <v>0.23700996999999999</v>
      </c>
      <c r="P341" s="11">
        <v>0.22652678000000001</v>
      </c>
      <c r="Q341" s="11">
        <v>0.24478966999999999</v>
      </c>
      <c r="R341" s="11">
        <v>0.24423128</v>
      </c>
      <c r="S341" s="11"/>
      <c r="T341" s="11">
        <v>0.26180600999999998</v>
      </c>
      <c r="U341" s="11">
        <v>0.43141817999999998</v>
      </c>
      <c r="V341" s="11">
        <v>0.25650463000000001</v>
      </c>
      <c r="W341" s="11">
        <v>0.39367226</v>
      </c>
      <c r="X341" s="11">
        <v>0.24706744999999999</v>
      </c>
      <c r="Y341" s="11">
        <v>0.25179606999999998</v>
      </c>
      <c r="Z341" s="11">
        <v>0.26739463000000002</v>
      </c>
      <c r="AA341" s="11">
        <v>0.25749033999999998</v>
      </c>
      <c r="AB341" s="11"/>
      <c r="AC341" s="11">
        <v>0.22876421999999999</v>
      </c>
      <c r="AD341" s="11">
        <v>0.22921763000000001</v>
      </c>
      <c r="AE341" s="11">
        <v>0.22549859999999999</v>
      </c>
      <c r="AF341" s="11">
        <v>0.22055605</v>
      </c>
      <c r="AG341" s="11">
        <v>0.2153832</v>
      </c>
      <c r="AH341" s="11">
        <v>0.22077595</v>
      </c>
      <c r="AI341" s="11">
        <v>0.21423216</v>
      </c>
      <c r="AJ341" s="11">
        <v>0.23852593</v>
      </c>
      <c r="AK341" s="11"/>
    </row>
    <row r="342" spans="1:37" x14ac:dyDescent="0.2">
      <c r="A342" s="6">
        <v>67.2</v>
      </c>
      <c r="B342" s="11">
        <v>0.27228379000000003</v>
      </c>
      <c r="C342" s="11">
        <v>0.28400436000000001</v>
      </c>
      <c r="D342" s="11">
        <v>0.27955151</v>
      </c>
      <c r="E342" s="11">
        <v>0.26288280000000003</v>
      </c>
      <c r="F342" s="11">
        <v>0.28042509999999998</v>
      </c>
      <c r="G342" s="11">
        <v>0.26517310999999999</v>
      </c>
      <c r="H342" s="11">
        <v>0.27782324000000003</v>
      </c>
      <c r="I342" s="11">
        <v>0.26849880999999998</v>
      </c>
      <c r="J342" s="11"/>
      <c r="K342" s="11">
        <v>0.37213352</v>
      </c>
      <c r="L342" s="11">
        <v>0.24603795000000001</v>
      </c>
      <c r="M342" s="11">
        <v>0.24497026</v>
      </c>
      <c r="N342" s="11">
        <v>0.23696855999999999</v>
      </c>
      <c r="O342" s="11">
        <v>0.24707588999999999</v>
      </c>
      <c r="P342" s="11">
        <v>0.23887694000000001</v>
      </c>
      <c r="Q342" s="11">
        <v>0.25210117999999998</v>
      </c>
      <c r="R342" s="11">
        <v>0.25433602999999999</v>
      </c>
      <c r="S342" s="11"/>
      <c r="T342" s="11">
        <v>0.27170408000000001</v>
      </c>
      <c r="U342" s="11">
        <v>0.43763453000000002</v>
      </c>
      <c r="V342" s="11">
        <v>0.26482105</v>
      </c>
      <c r="W342" s="11">
        <v>0.40324447000000002</v>
      </c>
      <c r="X342" s="11">
        <v>0.25282307999999998</v>
      </c>
      <c r="Y342" s="11">
        <v>0.26014057000000002</v>
      </c>
      <c r="Z342" s="11">
        <v>0.27179461999999999</v>
      </c>
      <c r="AA342" s="11">
        <v>0.26507651999999998</v>
      </c>
      <c r="AB342" s="11"/>
      <c r="AC342" s="11">
        <v>0.23802182</v>
      </c>
      <c r="AD342" s="11">
        <v>0.23963016000000001</v>
      </c>
      <c r="AE342" s="11">
        <v>0.23760813</v>
      </c>
      <c r="AF342" s="11">
        <v>0.22465155000000001</v>
      </c>
      <c r="AG342" s="11">
        <v>0.21873740999999999</v>
      </c>
      <c r="AH342" s="11">
        <v>0.22725619</v>
      </c>
      <c r="AI342" s="11">
        <v>0.22420970000000001</v>
      </c>
      <c r="AJ342" s="11">
        <v>0.24620734</v>
      </c>
      <c r="AK342" s="11"/>
    </row>
    <row r="343" spans="1:37" x14ac:dyDescent="0.2">
      <c r="A343" s="6">
        <v>67.400000000000006</v>
      </c>
      <c r="B343" s="11">
        <v>0.28194364999999999</v>
      </c>
      <c r="C343" s="11">
        <v>0.29105487000000002</v>
      </c>
      <c r="D343" s="11">
        <v>0.28862879000000002</v>
      </c>
      <c r="E343" s="11">
        <v>0.27189115000000003</v>
      </c>
      <c r="F343" s="11">
        <v>0.29106182000000003</v>
      </c>
      <c r="G343" s="11">
        <v>0.27174514999999999</v>
      </c>
      <c r="H343" s="11">
        <v>0.28132010000000002</v>
      </c>
      <c r="I343" s="11">
        <v>0.27609137</v>
      </c>
      <c r="J343" s="11"/>
      <c r="K343" s="11">
        <v>0.38013795</v>
      </c>
      <c r="L343" s="11">
        <v>0.25281382000000002</v>
      </c>
      <c r="M343" s="11">
        <v>0.25227382999999998</v>
      </c>
      <c r="N343" s="11">
        <v>0.24902344000000001</v>
      </c>
      <c r="O343" s="11">
        <v>0.25148544</v>
      </c>
      <c r="P343" s="11">
        <v>0.24331219000000001</v>
      </c>
      <c r="Q343" s="11">
        <v>0.25628969000000001</v>
      </c>
      <c r="R343" s="11">
        <v>0.26320100000000002</v>
      </c>
      <c r="S343" s="11"/>
      <c r="T343" s="11">
        <v>0.27659636999999998</v>
      </c>
      <c r="U343" s="11">
        <v>0.45372209000000002</v>
      </c>
      <c r="V343" s="11">
        <v>0.27030750999999997</v>
      </c>
      <c r="W343" s="11">
        <v>0.41262555000000001</v>
      </c>
      <c r="X343" s="11">
        <v>0.26241641999999998</v>
      </c>
      <c r="Y343" s="11">
        <v>0.26174619999999998</v>
      </c>
      <c r="Z343" s="11">
        <v>0.2857421</v>
      </c>
      <c r="AA343" s="11">
        <v>0.27267714999999998</v>
      </c>
      <c r="AB343" s="11"/>
      <c r="AC343" s="11">
        <v>0.24106674</v>
      </c>
      <c r="AD343" s="11">
        <v>0.24477061999999999</v>
      </c>
      <c r="AE343" s="11">
        <v>0.23714105999999999</v>
      </c>
      <c r="AF343" s="11">
        <v>0.23079710000000001</v>
      </c>
      <c r="AG343" s="11">
        <v>0.22816259999999999</v>
      </c>
      <c r="AH343" s="11">
        <v>0.23327875000000001</v>
      </c>
      <c r="AI343" s="11">
        <v>0.23189874999999999</v>
      </c>
      <c r="AJ343" s="11">
        <v>0.25456622000000001</v>
      </c>
      <c r="AK343" s="11"/>
    </row>
    <row r="344" spans="1:37" x14ac:dyDescent="0.2">
      <c r="A344" s="6">
        <v>67.599999999999994</v>
      </c>
      <c r="B344" s="11">
        <v>0.28538096000000002</v>
      </c>
      <c r="C344" s="11">
        <v>0.30094609</v>
      </c>
      <c r="D344" s="11">
        <v>0.29382684999999997</v>
      </c>
      <c r="E344" s="11">
        <v>0.27928740000000002</v>
      </c>
      <c r="F344" s="11">
        <v>0.29648498000000001</v>
      </c>
      <c r="G344" s="11">
        <v>0.28182321999999999</v>
      </c>
      <c r="H344" s="11">
        <v>0.29373812999999999</v>
      </c>
      <c r="I344" s="11">
        <v>0.28102877999999998</v>
      </c>
      <c r="J344" s="11"/>
      <c r="K344" s="11">
        <v>0.39280124999999999</v>
      </c>
      <c r="L344" s="11">
        <v>0.26139960000000001</v>
      </c>
      <c r="M344" s="11">
        <v>0.25716749</v>
      </c>
      <c r="N344" s="11">
        <v>0.25405335000000001</v>
      </c>
      <c r="O344" s="11">
        <v>0.26222478999999999</v>
      </c>
      <c r="P344" s="11">
        <v>0.25111565000000002</v>
      </c>
      <c r="Q344" s="11">
        <v>0.25873676000000001</v>
      </c>
      <c r="R344" s="11">
        <v>0.26562374999999999</v>
      </c>
      <c r="S344" s="11"/>
      <c r="T344" s="11">
        <v>0.28451467000000003</v>
      </c>
      <c r="U344" s="11">
        <v>0.46421551999999999</v>
      </c>
      <c r="V344" s="11">
        <v>0.27812281</v>
      </c>
      <c r="W344" s="11">
        <v>0.42447072000000002</v>
      </c>
      <c r="X344" s="11">
        <v>0.27236064999999998</v>
      </c>
      <c r="Y344" s="11">
        <v>0.27914387000000002</v>
      </c>
      <c r="Z344" s="11">
        <v>0.28204209000000002</v>
      </c>
      <c r="AA344" s="11">
        <v>0.27952116999999999</v>
      </c>
      <c r="AB344" s="11"/>
      <c r="AC344" s="11">
        <v>0.25137727999999998</v>
      </c>
      <c r="AD344" s="11">
        <v>0.25454094999999999</v>
      </c>
      <c r="AE344" s="11">
        <v>0.24722698000000001</v>
      </c>
      <c r="AF344" s="11">
        <v>0.24260657999999999</v>
      </c>
      <c r="AG344" s="11">
        <v>0.23387831000000001</v>
      </c>
      <c r="AH344" s="11">
        <v>0.2414443</v>
      </c>
      <c r="AI344" s="11">
        <v>0.2406373</v>
      </c>
      <c r="AJ344" s="11">
        <v>0.26513582000000002</v>
      </c>
      <c r="AK344" s="11"/>
    </row>
    <row r="345" spans="1:37" x14ac:dyDescent="0.2">
      <c r="A345" s="6">
        <v>67.8</v>
      </c>
      <c r="B345" s="11">
        <v>0.29470244000000001</v>
      </c>
      <c r="C345" s="11">
        <v>0.31147149000000002</v>
      </c>
      <c r="D345" s="11">
        <v>0.30422371999999998</v>
      </c>
      <c r="E345" s="11">
        <v>0.28782594</v>
      </c>
      <c r="F345" s="11">
        <v>0.30887216000000001</v>
      </c>
      <c r="G345" s="11">
        <v>0.29171364999999999</v>
      </c>
      <c r="H345" s="11">
        <v>0.30569741</v>
      </c>
      <c r="I345" s="11">
        <v>0.28903912999999998</v>
      </c>
      <c r="J345" s="11"/>
      <c r="K345" s="11">
        <v>0.40561386999999999</v>
      </c>
      <c r="L345" s="11">
        <v>0.26730552000000002</v>
      </c>
      <c r="M345" s="11">
        <v>0.26760727000000001</v>
      </c>
      <c r="N345" s="11">
        <v>0.26420950999999998</v>
      </c>
      <c r="O345" s="11">
        <v>0.27148628000000002</v>
      </c>
      <c r="P345" s="11">
        <v>0.26206431000000002</v>
      </c>
      <c r="Q345" s="11">
        <v>0.27128994000000001</v>
      </c>
      <c r="R345" s="11">
        <v>0.27768964000000002</v>
      </c>
      <c r="S345" s="11"/>
      <c r="T345" s="11">
        <v>0.28866493999999998</v>
      </c>
      <c r="U345" s="11">
        <v>0.47738934</v>
      </c>
      <c r="V345" s="11">
        <v>0.28869590000000001</v>
      </c>
      <c r="W345" s="11">
        <v>0.43643597000000001</v>
      </c>
      <c r="X345" s="11">
        <v>0.27780989</v>
      </c>
      <c r="Y345" s="11">
        <v>0.28204667999999999</v>
      </c>
      <c r="Z345" s="11">
        <v>0.29667690000000002</v>
      </c>
      <c r="AA345" s="11">
        <v>0.28511962000000002</v>
      </c>
      <c r="AB345" s="11"/>
      <c r="AC345" s="11">
        <v>0.25914188999999999</v>
      </c>
      <c r="AD345" s="11">
        <v>0.26382113000000001</v>
      </c>
      <c r="AE345" s="11">
        <v>0.25754490000000002</v>
      </c>
      <c r="AF345" s="11">
        <v>0.24916748999999999</v>
      </c>
      <c r="AG345" s="11">
        <v>0.24369678</v>
      </c>
      <c r="AH345" s="11">
        <v>0.25142902</v>
      </c>
      <c r="AI345" s="11">
        <v>0.24743113</v>
      </c>
      <c r="AJ345" s="11">
        <v>0.27140930000000002</v>
      </c>
      <c r="AK345" s="11"/>
    </row>
    <row r="346" spans="1:37" x14ac:dyDescent="0.2">
      <c r="A346" s="6">
        <v>68</v>
      </c>
      <c r="B346" s="11">
        <v>0.30066200999999998</v>
      </c>
      <c r="C346" s="11">
        <v>0.32168606</v>
      </c>
      <c r="D346" s="11">
        <v>0.31430823000000002</v>
      </c>
      <c r="E346" s="11">
        <v>0.29758957000000003</v>
      </c>
      <c r="F346" s="11">
        <v>0.31241335999999997</v>
      </c>
      <c r="G346" s="11">
        <v>0.30076923999999999</v>
      </c>
      <c r="H346" s="11">
        <v>0.30882287000000003</v>
      </c>
      <c r="I346" s="11">
        <v>0.30209007999999998</v>
      </c>
      <c r="J346" s="11"/>
      <c r="K346" s="11">
        <v>0.41858664000000001</v>
      </c>
      <c r="L346" s="11">
        <v>0.28065680999999998</v>
      </c>
      <c r="M346" s="11">
        <v>0.27315217000000003</v>
      </c>
      <c r="N346" s="11">
        <v>0.27107307000000003</v>
      </c>
      <c r="O346" s="11">
        <v>0.27947541999999997</v>
      </c>
      <c r="P346" s="11">
        <v>0.27225294999999999</v>
      </c>
      <c r="Q346" s="11">
        <v>0.28339009999999998</v>
      </c>
      <c r="R346" s="11">
        <v>0.28547107999999999</v>
      </c>
      <c r="S346" s="11"/>
      <c r="T346" s="11">
        <v>0.30536801000000002</v>
      </c>
      <c r="U346" s="11">
        <v>0.48549755999999999</v>
      </c>
      <c r="V346" s="11">
        <v>0.29277619999999999</v>
      </c>
      <c r="W346" s="11">
        <v>0.44697579999999998</v>
      </c>
      <c r="X346" s="11">
        <v>0.28343001000000001</v>
      </c>
      <c r="Y346" s="11">
        <v>0.29006428000000001</v>
      </c>
      <c r="Z346" s="11">
        <v>0.30517506999999999</v>
      </c>
      <c r="AA346" s="11">
        <v>0.29655462999999999</v>
      </c>
      <c r="AB346" s="11"/>
      <c r="AC346" s="11">
        <v>0.27039087000000001</v>
      </c>
      <c r="AD346" s="11">
        <v>0.26613988999999999</v>
      </c>
      <c r="AE346" s="11">
        <v>0.26459043999999998</v>
      </c>
      <c r="AF346" s="11">
        <v>0.25894563999999998</v>
      </c>
      <c r="AG346" s="11">
        <v>0.24897374</v>
      </c>
      <c r="AH346" s="11">
        <v>0.25927842000000001</v>
      </c>
      <c r="AI346" s="11">
        <v>0.25538044999999998</v>
      </c>
      <c r="AJ346" s="11">
        <v>0.27928828999999999</v>
      </c>
      <c r="AK346" s="11"/>
    </row>
    <row r="347" spans="1:37" x14ac:dyDescent="0.2">
      <c r="A347" s="6">
        <v>68.2</v>
      </c>
      <c r="B347" s="11">
        <v>0.30813158000000002</v>
      </c>
      <c r="C347" s="11">
        <v>0.32935005000000001</v>
      </c>
      <c r="D347" s="11">
        <v>0.32038692000000002</v>
      </c>
      <c r="E347" s="11">
        <v>0.30510426000000002</v>
      </c>
      <c r="F347" s="11">
        <v>0.32280039999999999</v>
      </c>
      <c r="G347" s="11">
        <v>0.31044036000000003</v>
      </c>
      <c r="H347" s="11">
        <v>0.32533624999999999</v>
      </c>
      <c r="I347" s="11">
        <v>0.30347260999999998</v>
      </c>
      <c r="J347" s="11"/>
      <c r="K347" s="11">
        <v>0.42375463000000002</v>
      </c>
      <c r="L347" s="11">
        <v>0.28155151</v>
      </c>
      <c r="M347" s="11">
        <v>0.28666206999999999</v>
      </c>
      <c r="N347" s="11">
        <v>0.28026822000000001</v>
      </c>
      <c r="O347" s="11">
        <v>0.28934070000000001</v>
      </c>
      <c r="P347" s="11">
        <v>0.27274236000000002</v>
      </c>
      <c r="Q347" s="11">
        <v>0.28836434999999999</v>
      </c>
      <c r="R347" s="11">
        <v>0.29097288999999998</v>
      </c>
      <c r="S347" s="11"/>
      <c r="T347" s="11">
        <v>0.30717288999999998</v>
      </c>
      <c r="U347" s="11">
        <v>0.49679872000000003</v>
      </c>
      <c r="V347" s="11">
        <v>0.30141234</v>
      </c>
      <c r="W347" s="11">
        <v>0.46176096999999999</v>
      </c>
      <c r="X347" s="11">
        <v>0.2958307</v>
      </c>
      <c r="Y347" s="11">
        <v>0.29968264999999999</v>
      </c>
      <c r="Z347" s="11">
        <v>0.31484991000000001</v>
      </c>
      <c r="AA347" s="11">
        <v>0.30470425000000001</v>
      </c>
      <c r="AB347" s="11"/>
      <c r="AC347" s="11">
        <v>0.27005353999999998</v>
      </c>
      <c r="AD347" s="11">
        <v>0.2759839</v>
      </c>
      <c r="AE347" s="11">
        <v>0.27317771000000002</v>
      </c>
      <c r="AF347" s="11">
        <v>0.26601824000000002</v>
      </c>
      <c r="AG347" s="11">
        <v>0.26146930000000002</v>
      </c>
      <c r="AH347" s="11">
        <v>0.26750805999999999</v>
      </c>
      <c r="AI347" s="11">
        <v>0.26097909000000002</v>
      </c>
      <c r="AJ347" s="11">
        <v>0.28959325000000002</v>
      </c>
      <c r="AK347" s="11"/>
    </row>
    <row r="348" spans="1:37" x14ac:dyDescent="0.2">
      <c r="A348" s="6">
        <v>68.400000000000006</v>
      </c>
      <c r="B348" s="11">
        <v>0.31731734</v>
      </c>
      <c r="C348" s="11">
        <v>0.33521190000000001</v>
      </c>
      <c r="D348" s="11">
        <v>0.32812011000000002</v>
      </c>
      <c r="E348" s="11">
        <v>0.31626889000000002</v>
      </c>
      <c r="F348" s="11">
        <v>0.33157027</v>
      </c>
      <c r="G348" s="11">
        <v>0.31654402999999998</v>
      </c>
      <c r="H348" s="11">
        <v>0.32989543999999998</v>
      </c>
      <c r="I348" s="11">
        <v>0.31947196</v>
      </c>
      <c r="J348" s="11"/>
      <c r="K348" s="11">
        <v>0.43821689000000003</v>
      </c>
      <c r="L348" s="11">
        <v>0.28925287999999999</v>
      </c>
      <c r="M348" s="11">
        <v>0.29078906999999998</v>
      </c>
      <c r="N348" s="11">
        <v>0.28610373</v>
      </c>
      <c r="O348" s="11">
        <v>0.29444601999999997</v>
      </c>
      <c r="P348" s="11">
        <v>0.28424971999999998</v>
      </c>
      <c r="Q348" s="11">
        <v>0.29492149000000001</v>
      </c>
      <c r="R348" s="11">
        <v>0.30401423999999999</v>
      </c>
      <c r="S348" s="11"/>
      <c r="T348" s="11">
        <v>0.31414630999999998</v>
      </c>
      <c r="U348" s="11">
        <v>0.51025116000000004</v>
      </c>
      <c r="V348" s="11">
        <v>0.31274837</v>
      </c>
      <c r="W348" s="11">
        <v>0.47281727000000001</v>
      </c>
      <c r="X348" s="11">
        <v>0.29935515000000001</v>
      </c>
      <c r="Y348" s="11">
        <v>0.30509987</v>
      </c>
      <c r="Z348" s="11">
        <v>0.32347028999999999</v>
      </c>
      <c r="AA348" s="11">
        <v>0.31140541999999999</v>
      </c>
      <c r="AB348" s="11"/>
      <c r="AC348" s="11">
        <v>0.28195473999999998</v>
      </c>
      <c r="AD348" s="11">
        <v>0.28291333000000002</v>
      </c>
      <c r="AE348" s="11">
        <v>0.27940695999999998</v>
      </c>
      <c r="AF348" s="11">
        <v>0.27541915</v>
      </c>
      <c r="AG348" s="11">
        <v>0.26609551999999997</v>
      </c>
      <c r="AH348" s="11">
        <v>0.27251493999999998</v>
      </c>
      <c r="AI348" s="11">
        <v>0.26899883000000002</v>
      </c>
      <c r="AJ348" s="11">
        <v>0.29692482999999997</v>
      </c>
      <c r="AK348" s="11"/>
    </row>
    <row r="349" spans="1:37" x14ac:dyDescent="0.2">
      <c r="A349" s="6">
        <v>68.599999999999994</v>
      </c>
      <c r="B349" s="11">
        <v>0.32747917999999998</v>
      </c>
      <c r="C349" s="11">
        <v>0.34712209999999999</v>
      </c>
      <c r="D349" s="11">
        <v>0.33871426999999998</v>
      </c>
      <c r="E349" s="11">
        <v>0.32254767000000001</v>
      </c>
      <c r="F349" s="11">
        <v>0.33862278000000001</v>
      </c>
      <c r="G349" s="11">
        <v>0.32432010999999999</v>
      </c>
      <c r="H349" s="11">
        <v>0.33422729000000001</v>
      </c>
      <c r="I349" s="11">
        <v>0.32866272000000002</v>
      </c>
      <c r="J349" s="11"/>
      <c r="K349" s="11">
        <v>0.44544286</v>
      </c>
      <c r="L349" s="11">
        <v>0.29888566999999999</v>
      </c>
      <c r="M349" s="11">
        <v>0.30234969</v>
      </c>
      <c r="N349" s="11">
        <v>0.29168820000000001</v>
      </c>
      <c r="O349" s="11">
        <v>0.30092828999999999</v>
      </c>
      <c r="P349" s="11">
        <v>0.28586093000000001</v>
      </c>
      <c r="Q349" s="11">
        <v>0.30639252</v>
      </c>
      <c r="R349" s="11">
        <v>0.31280144999999998</v>
      </c>
      <c r="S349" s="11"/>
      <c r="T349" s="11">
        <v>0.32301784</v>
      </c>
      <c r="U349" s="11">
        <v>0.51715803000000005</v>
      </c>
      <c r="V349" s="11">
        <v>0.32263023000000002</v>
      </c>
      <c r="W349" s="11">
        <v>0.48415044000000002</v>
      </c>
      <c r="X349" s="11">
        <v>0.31316862000000001</v>
      </c>
      <c r="Y349" s="11">
        <v>0.31459290000000001</v>
      </c>
      <c r="Z349" s="11">
        <v>0.32670552000000003</v>
      </c>
      <c r="AA349" s="11">
        <v>0.32012171</v>
      </c>
      <c r="AB349" s="11"/>
      <c r="AC349" s="11">
        <v>0.28746517999999999</v>
      </c>
      <c r="AD349" s="11">
        <v>0.28937851999999997</v>
      </c>
      <c r="AE349" s="11">
        <v>0.28794542000000001</v>
      </c>
      <c r="AF349" s="11">
        <v>0.27935916</v>
      </c>
      <c r="AG349" s="11">
        <v>0.27221769000000001</v>
      </c>
      <c r="AH349" s="11">
        <v>0.28476688</v>
      </c>
      <c r="AI349" s="11">
        <v>0.27595592000000002</v>
      </c>
      <c r="AJ349" s="11">
        <v>0.30727541000000003</v>
      </c>
      <c r="AK349" s="11"/>
    </row>
    <row r="350" spans="1:37" x14ac:dyDescent="0.2">
      <c r="A350" s="6">
        <v>68.8</v>
      </c>
      <c r="B350" s="11">
        <v>0.33293908999999999</v>
      </c>
      <c r="C350" s="11">
        <v>0.35302182999999998</v>
      </c>
      <c r="D350" s="11">
        <v>0.34817242999999998</v>
      </c>
      <c r="E350" s="11">
        <v>0.3296538</v>
      </c>
      <c r="F350" s="11">
        <v>0.34759076999999999</v>
      </c>
      <c r="G350" s="11">
        <v>0.33767179000000003</v>
      </c>
      <c r="H350" s="11">
        <v>0.34601738999999998</v>
      </c>
      <c r="I350" s="11">
        <v>0.33692520999999997</v>
      </c>
      <c r="J350" s="11"/>
      <c r="K350" s="11">
        <v>0.46131933000000003</v>
      </c>
      <c r="L350" s="11">
        <v>0.30812967000000002</v>
      </c>
      <c r="M350" s="11">
        <v>0.30658089999999999</v>
      </c>
      <c r="N350" s="11">
        <v>0.29998943</v>
      </c>
      <c r="O350" s="11">
        <v>0.30804106999999997</v>
      </c>
      <c r="P350" s="11">
        <v>0.30055848000000002</v>
      </c>
      <c r="Q350" s="11">
        <v>0.31396088</v>
      </c>
      <c r="R350" s="11">
        <v>0.317413</v>
      </c>
      <c r="S350" s="11"/>
      <c r="T350" s="11">
        <v>0.33246961000000003</v>
      </c>
      <c r="U350" s="11">
        <v>0.52750158000000003</v>
      </c>
      <c r="V350" s="11">
        <v>0.32870346</v>
      </c>
      <c r="W350" s="11">
        <v>0.49481085000000002</v>
      </c>
      <c r="X350" s="11">
        <v>0.3194862</v>
      </c>
      <c r="Y350" s="11">
        <v>0.32088297999999998</v>
      </c>
      <c r="Z350" s="11">
        <v>0.33848034999999999</v>
      </c>
      <c r="AA350" s="11">
        <v>0.32758772000000003</v>
      </c>
      <c r="AB350" s="11"/>
      <c r="AC350" s="11">
        <v>0.30314269999999999</v>
      </c>
      <c r="AD350" s="11">
        <v>0.29832681999999999</v>
      </c>
      <c r="AE350" s="11">
        <v>0.29758528000000001</v>
      </c>
      <c r="AF350" s="11">
        <v>0.28758993999999999</v>
      </c>
      <c r="AG350" s="11">
        <v>0.28200743</v>
      </c>
      <c r="AH350" s="11">
        <v>0.28732522999999999</v>
      </c>
      <c r="AI350" s="11">
        <v>0.28481948000000001</v>
      </c>
      <c r="AJ350" s="11">
        <v>0.31339502000000002</v>
      </c>
      <c r="AK350" s="11"/>
    </row>
    <row r="351" spans="1:37" x14ac:dyDescent="0.2">
      <c r="A351" s="6">
        <v>69</v>
      </c>
      <c r="B351" s="11">
        <v>0.34368166</v>
      </c>
      <c r="C351" s="11">
        <v>0.36624423</v>
      </c>
      <c r="D351" s="11">
        <v>0.35854684999999997</v>
      </c>
      <c r="E351" s="11">
        <v>0.34274160999999997</v>
      </c>
      <c r="F351" s="11">
        <v>0.35370982000000001</v>
      </c>
      <c r="G351" s="11">
        <v>0.34227331999999999</v>
      </c>
      <c r="H351" s="11">
        <v>0.35090470000000001</v>
      </c>
      <c r="I351" s="11">
        <v>0.34281504000000002</v>
      </c>
      <c r="J351" s="11"/>
      <c r="K351" s="11">
        <v>0.46981194999999998</v>
      </c>
      <c r="L351" s="11">
        <v>0.31396248999999998</v>
      </c>
      <c r="M351" s="11">
        <v>0.31513223000000001</v>
      </c>
      <c r="N351" s="11">
        <v>0.31029612000000001</v>
      </c>
      <c r="O351" s="11">
        <v>0.3167972</v>
      </c>
      <c r="P351" s="11">
        <v>0.30841431000000002</v>
      </c>
      <c r="Q351" s="11">
        <v>0.32110920999999998</v>
      </c>
      <c r="R351" s="11">
        <v>0.32432601</v>
      </c>
      <c r="S351" s="11"/>
      <c r="T351" s="11">
        <v>0.34423184000000001</v>
      </c>
      <c r="U351" s="11">
        <v>0.54354035999999994</v>
      </c>
      <c r="V351" s="11">
        <v>0.33596018</v>
      </c>
      <c r="W351" s="11">
        <v>0.50411927999999995</v>
      </c>
      <c r="X351" s="11">
        <v>0.32433423</v>
      </c>
      <c r="Y351" s="11">
        <v>0.32521841000000001</v>
      </c>
      <c r="Z351" s="11">
        <v>0.34266952000000001</v>
      </c>
      <c r="AA351" s="11">
        <v>0.33570522000000003</v>
      </c>
      <c r="AB351" s="11"/>
      <c r="AC351" s="11">
        <v>0.30970415000000001</v>
      </c>
      <c r="AD351" s="11">
        <v>0.31106600000000001</v>
      </c>
      <c r="AE351" s="11">
        <v>0.30542271999999998</v>
      </c>
      <c r="AF351" s="11">
        <v>0.29404867000000001</v>
      </c>
      <c r="AG351" s="11">
        <v>0.29223390999999999</v>
      </c>
      <c r="AH351" s="11">
        <v>0.29819353999999998</v>
      </c>
      <c r="AI351" s="11">
        <v>0.29118347</v>
      </c>
      <c r="AJ351" s="11">
        <v>0.32127979000000001</v>
      </c>
      <c r="AK351" s="11"/>
    </row>
    <row r="352" spans="1:37" x14ac:dyDescent="0.2">
      <c r="A352" s="6">
        <v>69.2</v>
      </c>
      <c r="B352" s="11">
        <v>0.35523152000000002</v>
      </c>
      <c r="C352" s="11">
        <v>0.37515136999999998</v>
      </c>
      <c r="D352" s="11">
        <v>0.36102479999999998</v>
      </c>
      <c r="E352" s="11">
        <v>0.34956309000000002</v>
      </c>
      <c r="F352" s="11">
        <v>0.36858313999999998</v>
      </c>
      <c r="G352" s="11">
        <v>0.35001647000000002</v>
      </c>
      <c r="H352" s="11">
        <v>0.36251717999999999</v>
      </c>
      <c r="I352" s="11">
        <v>0.35136585999999997</v>
      </c>
      <c r="J352" s="11"/>
      <c r="K352" s="11">
        <v>0.48179918999999999</v>
      </c>
      <c r="L352" s="11">
        <v>0.32567781000000001</v>
      </c>
      <c r="M352" s="11">
        <v>0.32432013999999998</v>
      </c>
      <c r="N352" s="11">
        <v>0.32008504999999998</v>
      </c>
      <c r="O352" s="11">
        <v>0.32405456999999999</v>
      </c>
      <c r="P352" s="11">
        <v>0.31478819000000002</v>
      </c>
      <c r="Q352" s="11">
        <v>0.33276792999999999</v>
      </c>
      <c r="R352" s="11">
        <v>0.33244755999999998</v>
      </c>
      <c r="S352" s="11"/>
      <c r="T352" s="11">
        <v>0.34993206999999998</v>
      </c>
      <c r="U352" s="11">
        <v>0.55430102000000003</v>
      </c>
      <c r="V352" s="11">
        <v>0.34829533000000001</v>
      </c>
      <c r="W352" s="11">
        <v>0.51968700000000001</v>
      </c>
      <c r="X352" s="11">
        <v>0.33516689999999999</v>
      </c>
      <c r="Y352" s="11">
        <v>0.34328249</v>
      </c>
      <c r="Z352" s="11">
        <v>0.35537505000000003</v>
      </c>
      <c r="AA352" s="11">
        <v>0.34267934999999999</v>
      </c>
      <c r="AB352" s="11"/>
      <c r="AC352" s="11">
        <v>0.31865132000000002</v>
      </c>
      <c r="AD352" s="11">
        <v>0.31574123999999998</v>
      </c>
      <c r="AE352" s="11">
        <v>0.31315976000000001</v>
      </c>
      <c r="AF352" s="11">
        <v>0.30601500999999998</v>
      </c>
      <c r="AG352" s="11">
        <v>0.30135581</v>
      </c>
      <c r="AH352" s="11">
        <v>0.30475843000000002</v>
      </c>
      <c r="AI352" s="11">
        <v>0.30432913</v>
      </c>
      <c r="AJ352" s="11">
        <v>0.33011239999999997</v>
      </c>
      <c r="AK352" s="11"/>
    </row>
    <row r="353" spans="1:37" x14ac:dyDescent="0.2">
      <c r="A353" s="6">
        <v>69.400000000000006</v>
      </c>
      <c r="B353" s="11">
        <v>0.36335667999999999</v>
      </c>
      <c r="C353" s="11">
        <v>0.38815614999999998</v>
      </c>
      <c r="D353" s="11">
        <v>0.37835243000000002</v>
      </c>
      <c r="E353" s="11">
        <v>0.35632256000000001</v>
      </c>
      <c r="F353" s="11">
        <v>0.36907878999999999</v>
      </c>
      <c r="G353" s="11">
        <v>0.36618918</v>
      </c>
      <c r="H353" s="11">
        <v>0.37604873999999999</v>
      </c>
      <c r="I353" s="11">
        <v>0.36256769</v>
      </c>
      <c r="J353" s="11"/>
      <c r="K353" s="11">
        <v>0.49099502</v>
      </c>
      <c r="L353" s="11">
        <v>0.33183162999999999</v>
      </c>
      <c r="M353" s="11">
        <v>0.33150153999999998</v>
      </c>
      <c r="N353" s="11">
        <v>0.33005445999999999</v>
      </c>
      <c r="O353" s="11">
        <v>0.33314261000000001</v>
      </c>
      <c r="P353" s="11">
        <v>0.32753443999999998</v>
      </c>
      <c r="Q353" s="11">
        <v>0.33573934</v>
      </c>
      <c r="R353" s="11">
        <v>0.34382391000000001</v>
      </c>
      <c r="S353" s="11"/>
      <c r="T353" s="11">
        <v>0.35686268999999998</v>
      </c>
      <c r="U353" s="11">
        <v>0.56837696000000004</v>
      </c>
      <c r="V353" s="11">
        <v>0.35414749000000001</v>
      </c>
      <c r="W353" s="11">
        <v>0.53041196000000002</v>
      </c>
      <c r="X353" s="11">
        <v>0.34273114999999998</v>
      </c>
      <c r="Y353" s="11">
        <v>0.35104287000000001</v>
      </c>
      <c r="Z353" s="11">
        <v>0.36535600000000001</v>
      </c>
      <c r="AA353" s="11">
        <v>0.34940091000000001</v>
      </c>
      <c r="AB353" s="11"/>
      <c r="AC353" s="11">
        <v>0.32384964999999999</v>
      </c>
      <c r="AD353" s="11">
        <v>0.32213091999999999</v>
      </c>
      <c r="AE353" s="11">
        <v>0.32129638999999999</v>
      </c>
      <c r="AF353" s="11">
        <v>0.31504247000000002</v>
      </c>
      <c r="AG353" s="11">
        <v>0.30583426000000002</v>
      </c>
      <c r="AH353" s="11">
        <v>0.31184998000000003</v>
      </c>
      <c r="AI353" s="11">
        <v>0.30796266</v>
      </c>
      <c r="AJ353" s="11">
        <v>0.33796129000000003</v>
      </c>
      <c r="AK353" s="11"/>
    </row>
    <row r="354" spans="1:37" x14ac:dyDescent="0.2">
      <c r="A354" s="6">
        <v>69.599999999999994</v>
      </c>
      <c r="B354" s="11">
        <v>0.37122574000000003</v>
      </c>
      <c r="C354" s="11">
        <v>0.38843986000000003</v>
      </c>
      <c r="D354" s="11">
        <v>0.38200411000000001</v>
      </c>
      <c r="E354" s="11">
        <v>0.36383485999999998</v>
      </c>
      <c r="F354" s="11">
        <v>0.38622519</v>
      </c>
      <c r="G354" s="11">
        <v>0.37170339000000002</v>
      </c>
      <c r="H354" s="11">
        <v>0.38261250000000002</v>
      </c>
      <c r="I354" s="11">
        <v>0.36469409000000003</v>
      </c>
      <c r="J354" s="11"/>
      <c r="K354" s="11">
        <v>0.50016629999999995</v>
      </c>
      <c r="L354" s="11">
        <v>0.34333575</v>
      </c>
      <c r="M354" s="11">
        <v>0.34239244000000002</v>
      </c>
      <c r="N354" s="11">
        <v>0.33751488000000002</v>
      </c>
      <c r="O354" s="11">
        <v>0.34552628000000002</v>
      </c>
      <c r="P354" s="11">
        <v>0.33424263999999998</v>
      </c>
      <c r="Q354" s="11">
        <v>0.34580430000000001</v>
      </c>
      <c r="R354" s="11">
        <v>0.35237299999999999</v>
      </c>
      <c r="S354" s="11"/>
      <c r="T354" s="11">
        <v>0.36552161</v>
      </c>
      <c r="U354" s="11">
        <v>0.57875580000000004</v>
      </c>
      <c r="V354" s="11">
        <v>0.36220869</v>
      </c>
      <c r="W354" s="11">
        <v>0.54311991000000004</v>
      </c>
      <c r="X354" s="11">
        <v>0.35258126000000001</v>
      </c>
      <c r="Y354" s="11">
        <v>0.35710382000000002</v>
      </c>
      <c r="Z354" s="11">
        <v>0.37219607999999998</v>
      </c>
      <c r="AA354" s="11">
        <v>0.36150833999999998</v>
      </c>
      <c r="AB354" s="11"/>
      <c r="AC354" s="11">
        <v>0.32989615</v>
      </c>
      <c r="AD354" s="11">
        <v>0.33038952999999999</v>
      </c>
      <c r="AE354" s="11">
        <v>0.32859358</v>
      </c>
      <c r="AF354" s="11">
        <v>0.32127329999999998</v>
      </c>
      <c r="AG354" s="11">
        <v>0.31506813</v>
      </c>
      <c r="AH354" s="11">
        <v>0.32390185999999999</v>
      </c>
      <c r="AI354" s="11">
        <v>0.32096413000000001</v>
      </c>
      <c r="AJ354" s="11">
        <v>0.35003695000000001</v>
      </c>
      <c r="AK354" s="11"/>
    </row>
    <row r="355" spans="1:37" x14ac:dyDescent="0.2">
      <c r="A355" s="6">
        <v>69.8</v>
      </c>
      <c r="B355" s="11">
        <v>0.37690356000000003</v>
      </c>
      <c r="C355" s="11">
        <v>0.39980784000000003</v>
      </c>
      <c r="D355" s="11">
        <v>0.39561816999999999</v>
      </c>
      <c r="E355" s="11">
        <v>0.37817410000000001</v>
      </c>
      <c r="F355" s="11">
        <v>0.39551151000000001</v>
      </c>
      <c r="G355" s="11">
        <v>0.37846199000000003</v>
      </c>
      <c r="H355" s="11">
        <v>0.38657412000000002</v>
      </c>
      <c r="I355" s="11">
        <v>0.37528338999999999</v>
      </c>
      <c r="J355" s="11"/>
      <c r="K355" s="11">
        <v>0.51459383999999997</v>
      </c>
      <c r="L355" s="11">
        <v>0.34813812</v>
      </c>
      <c r="M355" s="11">
        <v>0.34914961</v>
      </c>
      <c r="N355" s="11">
        <v>0.34326087999999999</v>
      </c>
      <c r="O355" s="11">
        <v>0.35156169999999998</v>
      </c>
      <c r="P355" s="11">
        <v>0.34089434000000002</v>
      </c>
      <c r="Q355" s="11">
        <v>0.35567176</v>
      </c>
      <c r="R355" s="11">
        <v>0.35887560000000002</v>
      </c>
      <c r="S355" s="11"/>
      <c r="T355" s="11">
        <v>0.37340542999999998</v>
      </c>
      <c r="U355" s="11">
        <v>0.59183311000000005</v>
      </c>
      <c r="V355" s="11">
        <v>0.37117236999999997</v>
      </c>
      <c r="W355" s="11">
        <v>0.54944979999999999</v>
      </c>
      <c r="X355" s="11">
        <v>0.35622805000000002</v>
      </c>
      <c r="Y355" s="11">
        <v>0.36427873</v>
      </c>
      <c r="Z355" s="11">
        <v>0.38024214000000001</v>
      </c>
      <c r="AA355" s="11">
        <v>0.36618295000000001</v>
      </c>
      <c r="AB355" s="11"/>
      <c r="AC355" s="11">
        <v>0.33505415999999999</v>
      </c>
      <c r="AD355" s="11">
        <v>0.34092732999999997</v>
      </c>
      <c r="AE355" s="11">
        <v>0.33640322</v>
      </c>
      <c r="AF355" s="11">
        <v>0.32807711000000001</v>
      </c>
      <c r="AG355" s="11">
        <v>0.32143384000000003</v>
      </c>
      <c r="AH355" s="11">
        <v>0.33049998000000003</v>
      </c>
      <c r="AI355" s="11">
        <v>0.32450291999999997</v>
      </c>
      <c r="AJ355" s="11">
        <v>0.35700837000000002</v>
      </c>
      <c r="AK355" s="11"/>
    </row>
    <row r="356" spans="1:37" x14ac:dyDescent="0.2">
      <c r="A356" s="6">
        <v>70</v>
      </c>
      <c r="B356" s="11">
        <v>0.38661151999999999</v>
      </c>
      <c r="C356" s="11">
        <v>0.40609011</v>
      </c>
      <c r="D356" s="11">
        <v>0.40234460999999999</v>
      </c>
      <c r="E356" s="11">
        <v>0.38347501000000001</v>
      </c>
      <c r="F356" s="11">
        <v>0.40513816000000002</v>
      </c>
      <c r="G356" s="11">
        <v>0.38570758999999999</v>
      </c>
      <c r="H356" s="11">
        <v>0.39891446000000003</v>
      </c>
      <c r="I356" s="11">
        <v>0.38284596999999998</v>
      </c>
      <c r="J356" s="11"/>
      <c r="K356" s="11">
        <v>0.52387958999999995</v>
      </c>
      <c r="L356" s="11">
        <v>0.35839418000000001</v>
      </c>
      <c r="M356" s="11">
        <v>0.35658406999999998</v>
      </c>
      <c r="N356" s="11">
        <v>0.34994528000000003</v>
      </c>
      <c r="O356" s="11">
        <v>0.35841962999999999</v>
      </c>
      <c r="P356" s="11">
        <v>0.35085263999999999</v>
      </c>
      <c r="Q356" s="11">
        <v>0.36233461</v>
      </c>
      <c r="R356" s="11">
        <v>0.36903619999999998</v>
      </c>
      <c r="S356" s="11"/>
      <c r="T356" s="11">
        <v>0.38558900000000002</v>
      </c>
      <c r="U356" s="11">
        <v>0.59776253000000001</v>
      </c>
      <c r="V356" s="11">
        <v>0.37745929</v>
      </c>
      <c r="W356" s="11">
        <v>0.56424355999999998</v>
      </c>
      <c r="X356" s="11">
        <v>0.36962383999999998</v>
      </c>
      <c r="Y356" s="11">
        <v>0.37591164999999999</v>
      </c>
      <c r="Z356" s="11">
        <v>0.38877496</v>
      </c>
      <c r="AA356" s="11">
        <v>0.37307230000000002</v>
      </c>
      <c r="AB356" s="11"/>
      <c r="AC356" s="11">
        <v>0.34655827</v>
      </c>
      <c r="AD356" s="11">
        <v>0.34739286000000003</v>
      </c>
      <c r="AE356" s="11">
        <v>0.34392682000000002</v>
      </c>
      <c r="AF356" s="11">
        <v>0.33735994000000002</v>
      </c>
      <c r="AG356" s="11">
        <v>0.32706945999999998</v>
      </c>
      <c r="AH356" s="11">
        <v>0.33542549999999999</v>
      </c>
      <c r="AI356" s="11">
        <v>0.33223468</v>
      </c>
      <c r="AJ356" s="11">
        <v>0.36097926000000002</v>
      </c>
      <c r="AK356" s="11"/>
    </row>
    <row r="357" spans="1:37" x14ac:dyDescent="0.2">
      <c r="A357" s="6">
        <v>70.2</v>
      </c>
      <c r="B357" s="11">
        <v>0.39550807999999998</v>
      </c>
      <c r="C357" s="11">
        <v>0.41702478999999998</v>
      </c>
      <c r="D357" s="11">
        <v>0.40922325999999998</v>
      </c>
      <c r="E357" s="11">
        <v>0.39161154999999997</v>
      </c>
      <c r="F357" s="11">
        <v>0.41467300000000001</v>
      </c>
      <c r="G357" s="11">
        <v>0.39426245999999998</v>
      </c>
      <c r="H357" s="11">
        <v>0.40946555000000001</v>
      </c>
      <c r="I357" s="11">
        <v>0.39440244000000002</v>
      </c>
      <c r="J357" s="11"/>
      <c r="K357" s="11">
        <v>0.53574692999999995</v>
      </c>
      <c r="L357" s="11">
        <v>0.36896374999999998</v>
      </c>
      <c r="M357" s="11">
        <v>0.36684435999999998</v>
      </c>
      <c r="N357" s="11">
        <v>0.36457339</v>
      </c>
      <c r="O357" s="11">
        <v>0.36672687999999998</v>
      </c>
      <c r="P357" s="11">
        <v>0.35819423</v>
      </c>
      <c r="Q357" s="11">
        <v>0.3699345</v>
      </c>
      <c r="R357" s="11">
        <v>0.37748148999999998</v>
      </c>
      <c r="S357" s="11"/>
      <c r="T357" s="11">
        <v>0.38913484999999998</v>
      </c>
      <c r="U357" s="11">
        <v>0.61165535000000004</v>
      </c>
      <c r="V357" s="11">
        <v>0.38374266000000001</v>
      </c>
      <c r="W357" s="11">
        <v>0.57712412000000002</v>
      </c>
      <c r="X357" s="11">
        <v>0.37457406999999998</v>
      </c>
      <c r="Y357" s="11">
        <v>0.38036187999999999</v>
      </c>
      <c r="Z357" s="11">
        <v>0.39680952000000003</v>
      </c>
      <c r="AA357" s="11">
        <v>0.38540024000000001</v>
      </c>
      <c r="AB357" s="11"/>
      <c r="AC357" s="11">
        <v>0.35270446999999999</v>
      </c>
      <c r="AD357" s="11">
        <v>0.36259052000000003</v>
      </c>
      <c r="AE357" s="11">
        <v>0.35698161</v>
      </c>
      <c r="AF357" s="11">
        <v>0.35223739999999998</v>
      </c>
      <c r="AG357" s="11">
        <v>0.33893877</v>
      </c>
      <c r="AH357" s="11">
        <v>0.34902172999999997</v>
      </c>
      <c r="AI357" s="11">
        <v>0.34128641999999998</v>
      </c>
      <c r="AJ357" s="11">
        <v>0.37156272000000001</v>
      </c>
      <c r="AK357" s="11"/>
    </row>
    <row r="358" spans="1:37" x14ac:dyDescent="0.2">
      <c r="A358" s="6">
        <v>70.400000000000006</v>
      </c>
      <c r="B358" s="11">
        <v>0.40319598000000001</v>
      </c>
      <c r="C358" s="11">
        <v>0.42930826999999999</v>
      </c>
      <c r="D358" s="11">
        <v>0.41848387999999997</v>
      </c>
      <c r="E358" s="11">
        <v>0.40154898</v>
      </c>
      <c r="F358" s="11">
        <v>0.42038207999999999</v>
      </c>
      <c r="G358" s="11">
        <v>0.40618705999999999</v>
      </c>
      <c r="H358" s="11">
        <v>0.42061746</v>
      </c>
      <c r="I358" s="11">
        <v>0.40198382999999999</v>
      </c>
      <c r="J358" s="11"/>
      <c r="K358" s="11">
        <v>0.54580848999999998</v>
      </c>
      <c r="L358" s="11">
        <v>0.37270099000000001</v>
      </c>
      <c r="M358" s="11">
        <v>0.37610917999999999</v>
      </c>
      <c r="N358" s="11">
        <v>0.36935750000000001</v>
      </c>
      <c r="O358" s="11">
        <v>0.37616491000000002</v>
      </c>
      <c r="P358" s="11">
        <v>0.36039963000000003</v>
      </c>
      <c r="Q358" s="11">
        <v>0.38033059000000002</v>
      </c>
      <c r="R358" s="11">
        <v>0.38888403999999999</v>
      </c>
      <c r="S358" s="11"/>
      <c r="T358" s="11">
        <v>0.40423015000000001</v>
      </c>
      <c r="U358" s="11">
        <v>0.62800973999999998</v>
      </c>
      <c r="V358" s="11">
        <v>0.39730585000000002</v>
      </c>
      <c r="W358" s="11">
        <v>0.58644580999999996</v>
      </c>
      <c r="X358" s="11">
        <v>0.3824805</v>
      </c>
      <c r="Y358" s="11">
        <v>0.38818362000000001</v>
      </c>
      <c r="Z358" s="11">
        <v>0.40465160999999999</v>
      </c>
      <c r="AA358" s="11">
        <v>0.39010549</v>
      </c>
      <c r="AB358" s="11"/>
      <c r="AC358" s="11">
        <v>0.36688526999999999</v>
      </c>
      <c r="AD358" s="11">
        <v>0.36577388999999999</v>
      </c>
      <c r="AE358" s="11">
        <v>0.36539617000000002</v>
      </c>
      <c r="AF358" s="11">
        <v>0.35525233000000001</v>
      </c>
      <c r="AG358" s="11">
        <v>0.34764102000000002</v>
      </c>
      <c r="AH358" s="11">
        <v>0.35430568000000001</v>
      </c>
      <c r="AI358" s="11">
        <v>0.34949132999999999</v>
      </c>
      <c r="AJ358" s="11">
        <v>0.38290059999999998</v>
      </c>
      <c r="AK358" s="11"/>
    </row>
    <row r="359" spans="1:37" x14ac:dyDescent="0.2">
      <c r="A359" s="6">
        <v>70.599999999999994</v>
      </c>
      <c r="B359" s="11">
        <v>0.41281562999999999</v>
      </c>
      <c r="C359" s="11">
        <v>0.43502033000000001</v>
      </c>
      <c r="D359" s="11">
        <v>0.43136313999999998</v>
      </c>
      <c r="E359" s="11">
        <v>0.40885579999999999</v>
      </c>
      <c r="F359" s="11">
        <v>0.42844260000000001</v>
      </c>
      <c r="G359" s="11">
        <v>0.41514504000000002</v>
      </c>
      <c r="H359" s="11">
        <v>0.42613104000000002</v>
      </c>
      <c r="I359" s="11">
        <v>0.40935232999999999</v>
      </c>
      <c r="J359" s="11"/>
      <c r="K359" s="11">
        <v>0.55693512999999994</v>
      </c>
      <c r="L359" s="11">
        <v>0.38525280000000001</v>
      </c>
      <c r="M359" s="11">
        <v>0.38439055999999999</v>
      </c>
      <c r="N359" s="11">
        <v>0.37990442000000002</v>
      </c>
      <c r="O359" s="11">
        <v>0.38357675000000002</v>
      </c>
      <c r="P359" s="11">
        <v>0.37693134</v>
      </c>
      <c r="Q359" s="11">
        <v>0.38778861999999997</v>
      </c>
      <c r="R359" s="11">
        <v>0.40206989999999998</v>
      </c>
      <c r="S359" s="11"/>
      <c r="T359" s="11">
        <v>0.40864425999999998</v>
      </c>
      <c r="U359" s="11">
        <v>0.63559120999999996</v>
      </c>
      <c r="V359" s="11">
        <v>0.39973523999999999</v>
      </c>
      <c r="W359" s="11">
        <v>0.59789835999999996</v>
      </c>
      <c r="X359" s="11">
        <v>0.38979714999999998</v>
      </c>
      <c r="Y359" s="11">
        <v>0.39574039</v>
      </c>
      <c r="Z359" s="11">
        <v>0.41236728</v>
      </c>
      <c r="AA359" s="11">
        <v>0.39567369000000002</v>
      </c>
      <c r="AB359" s="11"/>
      <c r="AC359" s="11">
        <v>0.37482408</v>
      </c>
      <c r="AD359" s="11">
        <v>0.37127185000000001</v>
      </c>
      <c r="AE359" s="11">
        <v>0.37095749</v>
      </c>
      <c r="AF359" s="11">
        <v>0.36435424999999999</v>
      </c>
      <c r="AG359" s="11">
        <v>0.35725814</v>
      </c>
      <c r="AH359" s="11">
        <v>0.36338508000000003</v>
      </c>
      <c r="AI359" s="11">
        <v>0.35853805999999999</v>
      </c>
      <c r="AJ359" s="11">
        <v>0.39052956999999999</v>
      </c>
      <c r="AK359" s="11"/>
    </row>
    <row r="360" spans="1:37" x14ac:dyDescent="0.2">
      <c r="A360" s="6">
        <v>70.8</v>
      </c>
      <c r="B360" s="11">
        <v>0.42195606000000002</v>
      </c>
      <c r="C360" s="11">
        <v>0.44342040999999999</v>
      </c>
      <c r="D360" s="11">
        <v>0.43541983000000001</v>
      </c>
      <c r="E360" s="11">
        <v>0.42095542000000002</v>
      </c>
      <c r="F360" s="11">
        <v>0.44161591</v>
      </c>
      <c r="G360" s="11">
        <v>0.42447662000000003</v>
      </c>
      <c r="H360" s="11">
        <v>0.43245769000000001</v>
      </c>
      <c r="I360" s="11">
        <v>0.41953868</v>
      </c>
      <c r="J360" s="11"/>
      <c r="K360" s="11">
        <v>0.56682312000000001</v>
      </c>
      <c r="L360" s="11">
        <v>0.39009681000000002</v>
      </c>
      <c r="M360" s="11">
        <v>0.39844126000000002</v>
      </c>
      <c r="N360" s="11">
        <v>0.38961639999999997</v>
      </c>
      <c r="O360" s="11">
        <v>0.39274561000000002</v>
      </c>
      <c r="P360" s="11">
        <v>0.38229981000000002</v>
      </c>
      <c r="Q360" s="11">
        <v>0.39321524000000002</v>
      </c>
      <c r="R360" s="11">
        <v>0.40638950000000001</v>
      </c>
      <c r="S360" s="11"/>
      <c r="T360" s="11">
        <v>0.41486012999999999</v>
      </c>
      <c r="U360" s="11">
        <v>0.65322208000000004</v>
      </c>
      <c r="V360" s="11">
        <v>0.41018879000000003</v>
      </c>
      <c r="W360" s="11">
        <v>0.61287992999999996</v>
      </c>
      <c r="X360" s="11">
        <v>0.39717670999999999</v>
      </c>
      <c r="Y360" s="11">
        <v>0.40709198000000002</v>
      </c>
      <c r="Z360" s="11">
        <v>0.41886643000000001</v>
      </c>
      <c r="AA360" s="11">
        <v>0.40513438000000002</v>
      </c>
      <c r="AB360" s="11"/>
      <c r="AC360" s="11">
        <v>0.38370272999999999</v>
      </c>
      <c r="AD360" s="11">
        <v>0.38129494000000003</v>
      </c>
      <c r="AE360" s="11">
        <v>0.37823135000000002</v>
      </c>
      <c r="AF360" s="11">
        <v>0.36700818000000002</v>
      </c>
      <c r="AG360" s="11">
        <v>0.36543733</v>
      </c>
      <c r="AH360" s="11">
        <v>0.37026456000000002</v>
      </c>
      <c r="AI360" s="11">
        <v>0.36511420999999999</v>
      </c>
      <c r="AJ360" s="11">
        <v>0.39846747999999999</v>
      </c>
      <c r="AK360" s="11"/>
    </row>
    <row r="361" spans="1:37" x14ac:dyDescent="0.2">
      <c r="A361" s="6">
        <v>71</v>
      </c>
      <c r="B361" s="11">
        <v>0.43051835999999999</v>
      </c>
      <c r="C361" s="11">
        <v>0.45646568999999998</v>
      </c>
      <c r="D361" s="11">
        <v>0.44254977000000001</v>
      </c>
      <c r="E361" s="11">
        <v>0.42766911000000002</v>
      </c>
      <c r="F361" s="11">
        <v>0.44835794000000001</v>
      </c>
      <c r="G361" s="11">
        <v>0.43476424000000002</v>
      </c>
      <c r="H361" s="11">
        <v>0.44594586000000003</v>
      </c>
      <c r="I361" s="11">
        <v>0.42724451000000002</v>
      </c>
      <c r="J361" s="11"/>
      <c r="K361" s="11">
        <v>0.57833171000000005</v>
      </c>
      <c r="L361" s="11">
        <v>0.39891177</v>
      </c>
      <c r="M361" s="11">
        <v>0.40492036999999997</v>
      </c>
      <c r="N361" s="11">
        <v>0.39621201</v>
      </c>
      <c r="O361" s="11">
        <v>0.40217754</v>
      </c>
      <c r="P361" s="11">
        <v>0.38871478999999998</v>
      </c>
      <c r="Q361" s="11">
        <v>0.40745723</v>
      </c>
      <c r="R361" s="11">
        <v>0.41014326000000001</v>
      </c>
      <c r="S361" s="11"/>
      <c r="T361" s="11">
        <v>0.42496087999999999</v>
      </c>
      <c r="U361" s="11">
        <v>0.65991586000000002</v>
      </c>
      <c r="V361" s="11">
        <v>0.41535923000000002</v>
      </c>
      <c r="W361" s="11">
        <v>0.61900759000000005</v>
      </c>
      <c r="X361" s="11">
        <v>0.40821287000000001</v>
      </c>
      <c r="Y361" s="11">
        <v>0.41483945</v>
      </c>
      <c r="Z361" s="11">
        <v>0.4273999</v>
      </c>
      <c r="AA361" s="11">
        <v>0.41201802999999998</v>
      </c>
      <c r="AB361" s="11"/>
      <c r="AC361" s="11">
        <v>0.39035421999999997</v>
      </c>
      <c r="AD361" s="11">
        <v>0.3860653</v>
      </c>
      <c r="AE361" s="11">
        <v>0.38946646000000001</v>
      </c>
      <c r="AF361" s="11">
        <v>0.37821709999999997</v>
      </c>
      <c r="AG361" s="11">
        <v>0.36981820999999998</v>
      </c>
      <c r="AH361" s="11">
        <v>0.3801755</v>
      </c>
      <c r="AI361" s="11">
        <v>0.3783395</v>
      </c>
      <c r="AJ361" s="11">
        <v>0.40517144999999999</v>
      </c>
      <c r="AK361" s="11"/>
    </row>
    <row r="362" spans="1:37" x14ac:dyDescent="0.2">
      <c r="A362" s="6">
        <v>71.2</v>
      </c>
      <c r="B362" s="11">
        <v>0.43991306000000002</v>
      </c>
      <c r="C362" s="11">
        <v>0.46393305000000001</v>
      </c>
      <c r="D362" s="11">
        <v>0.45746088000000001</v>
      </c>
      <c r="E362" s="11">
        <v>0.43534970000000001</v>
      </c>
      <c r="F362" s="11">
        <v>0.45643011</v>
      </c>
      <c r="G362" s="11">
        <v>0.44352828999999999</v>
      </c>
      <c r="H362" s="11">
        <v>0.45071941999999998</v>
      </c>
      <c r="I362" s="11">
        <v>0.43727744000000002</v>
      </c>
      <c r="J362" s="11"/>
      <c r="K362" s="11">
        <v>0.59196137999999998</v>
      </c>
      <c r="L362" s="11">
        <v>0.40962008</v>
      </c>
      <c r="M362" s="11">
        <v>0.41058439000000002</v>
      </c>
      <c r="N362" s="11">
        <v>0.40310111999999998</v>
      </c>
      <c r="O362" s="11">
        <v>0.41279866999999998</v>
      </c>
      <c r="P362" s="11">
        <v>0.40199557000000002</v>
      </c>
      <c r="Q362" s="11">
        <v>0.41631854000000001</v>
      </c>
      <c r="R362" s="11">
        <v>0.41719496</v>
      </c>
      <c r="S362" s="11"/>
      <c r="T362" s="11">
        <v>0.43549356</v>
      </c>
      <c r="U362" s="11">
        <v>0.67032360999999996</v>
      </c>
      <c r="V362" s="11">
        <v>0.42944666999999997</v>
      </c>
      <c r="W362" s="11">
        <v>0.63083195999999997</v>
      </c>
      <c r="X362" s="11">
        <v>0.41795706999999999</v>
      </c>
      <c r="Y362" s="11">
        <v>0.42418855</v>
      </c>
      <c r="Z362" s="11">
        <v>0.43762361999999999</v>
      </c>
      <c r="AA362" s="11">
        <v>0.42739748999999999</v>
      </c>
      <c r="AB362" s="11"/>
      <c r="AC362" s="11">
        <v>0.39744836</v>
      </c>
      <c r="AD362" s="11">
        <v>0.39994076000000001</v>
      </c>
      <c r="AE362" s="11">
        <v>0.39838791000000001</v>
      </c>
      <c r="AF362" s="11">
        <v>0.39178058999999998</v>
      </c>
      <c r="AG362" s="11">
        <v>0.38168131999999999</v>
      </c>
      <c r="AH362" s="11">
        <v>0.39133242000000001</v>
      </c>
      <c r="AI362" s="11">
        <v>0.38050598000000002</v>
      </c>
      <c r="AJ362" s="11">
        <v>0.41927062999999998</v>
      </c>
      <c r="AK362" s="11"/>
    </row>
    <row r="363" spans="1:37" x14ac:dyDescent="0.2">
      <c r="A363" s="6">
        <v>71.400000000000006</v>
      </c>
      <c r="B363" s="11">
        <v>0.44548189999999999</v>
      </c>
      <c r="C363" s="11">
        <v>0.47169554000000002</v>
      </c>
      <c r="D363" s="11">
        <v>0.46501794000000002</v>
      </c>
      <c r="E363" s="11">
        <v>0.44904217000000002</v>
      </c>
      <c r="F363" s="11">
        <v>0.47000992000000003</v>
      </c>
      <c r="G363" s="11">
        <v>0.44821720999999998</v>
      </c>
      <c r="H363" s="11">
        <v>0.46158251</v>
      </c>
      <c r="I363" s="11">
        <v>0.44679594</v>
      </c>
      <c r="J363" s="11"/>
      <c r="K363" s="11">
        <v>0.60502595000000003</v>
      </c>
      <c r="L363" s="11">
        <v>0.42084738999999999</v>
      </c>
      <c r="M363" s="11">
        <v>0.42061013000000003</v>
      </c>
      <c r="N363" s="11">
        <v>0.41284406000000001</v>
      </c>
      <c r="O363" s="11">
        <v>0.41710608999999998</v>
      </c>
      <c r="P363" s="11">
        <v>0.41092499999999998</v>
      </c>
      <c r="Q363" s="11">
        <v>0.42564036999999999</v>
      </c>
      <c r="R363" s="11">
        <v>0.42980599000000003</v>
      </c>
      <c r="S363" s="11"/>
      <c r="T363" s="11">
        <v>0.44222650000000002</v>
      </c>
      <c r="U363" s="11">
        <v>0.68157100999999998</v>
      </c>
      <c r="V363" s="11">
        <v>0.43366447000000002</v>
      </c>
      <c r="W363" s="11">
        <v>0.64626777000000002</v>
      </c>
      <c r="X363" s="11">
        <v>0.42464834000000001</v>
      </c>
      <c r="Y363" s="11">
        <v>0.42952689999999999</v>
      </c>
      <c r="Z363" s="11">
        <v>0.44588297999999998</v>
      </c>
      <c r="AA363" s="11">
        <v>0.43441208999999997</v>
      </c>
      <c r="AB363" s="11"/>
      <c r="AC363" s="11">
        <v>0.40817952000000002</v>
      </c>
      <c r="AD363" s="11">
        <v>0.40905023000000001</v>
      </c>
      <c r="AE363" s="11">
        <v>0.4067151</v>
      </c>
      <c r="AF363" s="11">
        <v>0.39933443000000002</v>
      </c>
      <c r="AG363" s="11">
        <v>0.38923484000000003</v>
      </c>
      <c r="AH363" s="11">
        <v>0.39676254999999999</v>
      </c>
      <c r="AI363" s="11">
        <v>0.38964239000000001</v>
      </c>
      <c r="AJ363" s="11">
        <v>0.42328587000000001</v>
      </c>
      <c r="AK363" s="11"/>
    </row>
    <row r="364" spans="1:37" x14ac:dyDescent="0.2">
      <c r="A364" s="6">
        <v>71.599999999999994</v>
      </c>
      <c r="B364" s="11">
        <v>0.45939466000000001</v>
      </c>
      <c r="C364" s="11">
        <v>0.48546949</v>
      </c>
      <c r="D364" s="11">
        <v>0.47269601</v>
      </c>
      <c r="E364" s="11">
        <v>0.45109934000000002</v>
      </c>
      <c r="F364" s="11">
        <v>0.47914749000000001</v>
      </c>
      <c r="G364" s="11">
        <v>0.46045709000000001</v>
      </c>
      <c r="H364" s="11">
        <v>0.47284727999999998</v>
      </c>
      <c r="I364" s="11">
        <v>0.45637297999999998</v>
      </c>
      <c r="J364" s="11"/>
      <c r="K364" s="11">
        <v>0.60910565000000005</v>
      </c>
      <c r="L364" s="11">
        <v>0.42665616000000001</v>
      </c>
      <c r="M364" s="11">
        <v>0.42819035</v>
      </c>
      <c r="N364" s="11">
        <v>0.42459448999999999</v>
      </c>
      <c r="O364" s="11">
        <v>0.4304384</v>
      </c>
      <c r="P364" s="11">
        <v>0.41863549</v>
      </c>
      <c r="Q364" s="11">
        <v>0.43273180999999999</v>
      </c>
      <c r="R364" s="11">
        <v>0.43501436999999998</v>
      </c>
      <c r="S364" s="11"/>
      <c r="T364" s="11">
        <v>0.44515138999999998</v>
      </c>
      <c r="U364" s="11">
        <v>0.69572937000000001</v>
      </c>
      <c r="V364" s="11">
        <v>0.44328414999999999</v>
      </c>
      <c r="W364" s="11">
        <v>0.65794629000000004</v>
      </c>
      <c r="X364" s="11">
        <v>0.43431279</v>
      </c>
      <c r="Y364" s="11">
        <v>0.44112818999999998</v>
      </c>
      <c r="Z364" s="11">
        <v>0.45621273000000001</v>
      </c>
      <c r="AA364" s="11">
        <v>0.44405717</v>
      </c>
      <c r="AB364" s="11"/>
      <c r="AC364" s="11">
        <v>0.4153384</v>
      </c>
      <c r="AD364" s="11">
        <v>0.41704857000000001</v>
      </c>
      <c r="AE364" s="11">
        <v>0.41183810999999998</v>
      </c>
      <c r="AF364" s="11">
        <v>0.40526107</v>
      </c>
      <c r="AG364" s="11">
        <v>0.39742342000000003</v>
      </c>
      <c r="AH364" s="11">
        <v>0.40342330999999998</v>
      </c>
      <c r="AI364" s="11">
        <v>0.40093013999999999</v>
      </c>
      <c r="AJ364" s="11">
        <v>0.43005779</v>
      </c>
      <c r="AK364" s="11"/>
    </row>
    <row r="365" spans="1:37" x14ac:dyDescent="0.2">
      <c r="A365" s="6">
        <v>71.8</v>
      </c>
      <c r="B365" s="11">
        <v>0.46686620000000001</v>
      </c>
      <c r="C365" s="11">
        <v>0.49105283999999999</v>
      </c>
      <c r="D365" s="11">
        <v>0.47983930000000002</v>
      </c>
      <c r="E365" s="11">
        <v>0.46326736000000002</v>
      </c>
      <c r="F365" s="11">
        <v>0.48341634999999999</v>
      </c>
      <c r="G365" s="11">
        <v>0.47098294000000002</v>
      </c>
      <c r="H365" s="11">
        <v>0.47967254999999998</v>
      </c>
      <c r="I365" s="11">
        <v>0.466034</v>
      </c>
      <c r="J365" s="11"/>
      <c r="K365" s="11">
        <v>0.61970066999999995</v>
      </c>
      <c r="L365" s="11">
        <v>0.43831259</v>
      </c>
      <c r="M365" s="11">
        <v>0.43609449</v>
      </c>
      <c r="N365" s="11">
        <v>0.42777586000000001</v>
      </c>
      <c r="O365" s="11">
        <v>0.43409163000000001</v>
      </c>
      <c r="P365" s="11">
        <v>0.42718291000000003</v>
      </c>
      <c r="Q365" s="11">
        <v>0.43923890999999998</v>
      </c>
      <c r="R365" s="11">
        <v>0.44626730999999997</v>
      </c>
      <c r="S365" s="11"/>
      <c r="T365" s="11">
        <v>0.45702320000000002</v>
      </c>
      <c r="U365" s="11">
        <v>0.70410919000000005</v>
      </c>
      <c r="V365" s="11">
        <v>0.45112392000000001</v>
      </c>
      <c r="W365" s="11">
        <v>0.66651320000000003</v>
      </c>
      <c r="X365" s="11">
        <v>0.44689852000000002</v>
      </c>
      <c r="Y365" s="11">
        <v>0.44633567000000002</v>
      </c>
      <c r="Z365" s="11">
        <v>0.46064016000000002</v>
      </c>
      <c r="AA365" s="11">
        <v>0.44717687</v>
      </c>
      <c r="AB365" s="11"/>
      <c r="AC365" s="11">
        <v>0.42329440000000002</v>
      </c>
      <c r="AD365" s="11">
        <v>0.42580104000000002</v>
      </c>
      <c r="AE365" s="11">
        <v>0.42272198</v>
      </c>
      <c r="AF365" s="11">
        <v>0.41249778999999998</v>
      </c>
      <c r="AG365" s="11">
        <v>0.40559918</v>
      </c>
      <c r="AH365" s="11">
        <v>0.41334626000000002</v>
      </c>
      <c r="AI365" s="11">
        <v>0.41106506999999998</v>
      </c>
      <c r="AJ365" s="11">
        <v>0.44414650999999999</v>
      </c>
      <c r="AK365" s="11"/>
    </row>
    <row r="366" spans="1:37" x14ac:dyDescent="0.2">
      <c r="A366" s="6">
        <v>72</v>
      </c>
      <c r="B366" s="11">
        <v>0.47816588999999998</v>
      </c>
      <c r="C366" s="11">
        <v>0.50463468</v>
      </c>
      <c r="D366" s="11">
        <v>0.49081366999999998</v>
      </c>
      <c r="E366" s="11">
        <v>0.47625461000000002</v>
      </c>
      <c r="F366" s="11">
        <v>0.49266916999999999</v>
      </c>
      <c r="G366" s="11">
        <v>0.48043975</v>
      </c>
      <c r="H366" s="11">
        <v>0.48729968000000001</v>
      </c>
      <c r="I366" s="11">
        <v>0.47216712999999999</v>
      </c>
      <c r="J366" s="11"/>
      <c r="K366" s="11">
        <v>0.63555127</v>
      </c>
      <c r="L366" s="11">
        <v>0.44271254999999998</v>
      </c>
      <c r="M366" s="11">
        <v>0.44301354999999998</v>
      </c>
      <c r="N366" s="11">
        <v>0.43725139000000002</v>
      </c>
      <c r="O366" s="11">
        <v>0.44884332999999998</v>
      </c>
      <c r="P366" s="11">
        <v>0.43650737000000001</v>
      </c>
      <c r="Q366" s="11">
        <v>0.44873186999999998</v>
      </c>
      <c r="R366" s="11">
        <v>0.46075493000000001</v>
      </c>
      <c r="S366" s="11"/>
      <c r="T366" s="11">
        <v>0.46464610000000001</v>
      </c>
      <c r="U366" s="11">
        <v>0.72030704999999995</v>
      </c>
      <c r="V366" s="11">
        <v>0.45946472999999999</v>
      </c>
      <c r="W366" s="11">
        <v>0.68103188000000003</v>
      </c>
      <c r="X366" s="11">
        <v>0.45050414999999999</v>
      </c>
      <c r="Y366" s="11">
        <v>0.45838484000000002</v>
      </c>
      <c r="Z366" s="11">
        <v>0.47364718</v>
      </c>
      <c r="AA366" s="11">
        <v>0.45605603</v>
      </c>
      <c r="AB366" s="11"/>
      <c r="AC366" s="11">
        <v>0.43404334999999999</v>
      </c>
      <c r="AD366" s="11">
        <v>0.43752774999999999</v>
      </c>
      <c r="AE366" s="11">
        <v>0.43067494000000001</v>
      </c>
      <c r="AF366" s="11">
        <v>0.42566990999999998</v>
      </c>
      <c r="AG366" s="11">
        <v>0.41589980999999998</v>
      </c>
      <c r="AH366" s="11">
        <v>0.41815931000000001</v>
      </c>
      <c r="AI366" s="11">
        <v>0.41898948000000003</v>
      </c>
      <c r="AJ366" s="11">
        <v>0.44960788000000002</v>
      </c>
      <c r="AK366" s="11"/>
    </row>
    <row r="367" spans="1:37" x14ac:dyDescent="0.2">
      <c r="A367" s="6">
        <v>72.2</v>
      </c>
      <c r="B367" s="11">
        <v>0.48380216999999998</v>
      </c>
      <c r="C367" s="11">
        <v>0.51469355999999999</v>
      </c>
      <c r="D367" s="11">
        <v>0.50272589999999995</v>
      </c>
      <c r="E367" s="11">
        <v>0.48021477000000001</v>
      </c>
      <c r="F367" s="11">
        <v>0.50852388000000004</v>
      </c>
      <c r="G367" s="11">
        <v>0.49001914000000002</v>
      </c>
      <c r="H367" s="11">
        <v>0.49727221999999999</v>
      </c>
      <c r="I367" s="11">
        <v>0.47908529999999999</v>
      </c>
      <c r="J367" s="11"/>
      <c r="K367" s="11">
        <v>0.64491301999999995</v>
      </c>
      <c r="L367" s="11">
        <v>0.45282686</v>
      </c>
      <c r="M367" s="11">
        <v>0.45738952999999999</v>
      </c>
      <c r="N367" s="11">
        <v>0.44733774999999998</v>
      </c>
      <c r="O367" s="11">
        <v>0.45397490000000001</v>
      </c>
      <c r="P367" s="11">
        <v>0.44684448999999998</v>
      </c>
      <c r="Q367" s="11">
        <v>0.45969525</v>
      </c>
      <c r="R367" s="11">
        <v>0.46694332</v>
      </c>
      <c r="S367" s="11"/>
      <c r="T367" s="11">
        <v>0.47390043999999998</v>
      </c>
      <c r="U367" s="11">
        <v>0.72973405999999996</v>
      </c>
      <c r="V367" s="11">
        <v>0.46931045999999998</v>
      </c>
      <c r="W367" s="11">
        <v>0.68841326000000003</v>
      </c>
      <c r="X367" s="11">
        <v>0.45815441000000001</v>
      </c>
      <c r="Y367" s="11">
        <v>0.46132833000000001</v>
      </c>
      <c r="Z367" s="11">
        <v>0.48014370000000001</v>
      </c>
      <c r="AA367" s="11">
        <v>0.46109160999999999</v>
      </c>
      <c r="AB367" s="11"/>
      <c r="AC367" s="11">
        <v>0.44221558999999999</v>
      </c>
      <c r="AD367" s="11">
        <v>0.44089149999999999</v>
      </c>
      <c r="AE367" s="11">
        <v>0.43626567999999999</v>
      </c>
      <c r="AF367" s="11">
        <v>0.43381974000000001</v>
      </c>
      <c r="AG367" s="11">
        <v>0.42620458999999999</v>
      </c>
      <c r="AH367" s="11">
        <v>0.43316796000000002</v>
      </c>
      <c r="AI367" s="11">
        <v>0.42651941999999998</v>
      </c>
      <c r="AJ367" s="11">
        <v>0.46273979999999998</v>
      </c>
      <c r="AK367" s="11"/>
    </row>
    <row r="368" spans="1:37" x14ac:dyDescent="0.2">
      <c r="A368" s="6">
        <v>72.400000000000006</v>
      </c>
      <c r="B368" s="11">
        <v>0.49129521999999998</v>
      </c>
      <c r="C368" s="11">
        <v>0.52211361999999994</v>
      </c>
      <c r="D368" s="11">
        <v>0.51189512000000004</v>
      </c>
      <c r="E368" s="11">
        <v>0.49336949000000002</v>
      </c>
      <c r="F368" s="11">
        <v>0.51323216999999999</v>
      </c>
      <c r="G368" s="11">
        <v>0.50048815999999996</v>
      </c>
      <c r="H368" s="11">
        <v>0.50588310000000003</v>
      </c>
      <c r="I368" s="11">
        <v>0.48764967999999997</v>
      </c>
      <c r="J368" s="11"/>
      <c r="K368" s="11">
        <v>0.65288502000000004</v>
      </c>
      <c r="L368" s="11">
        <v>0.46242907999999999</v>
      </c>
      <c r="M368" s="11">
        <v>0.46768966000000001</v>
      </c>
      <c r="N368" s="11">
        <v>0.45745354999999999</v>
      </c>
      <c r="O368" s="11">
        <v>0.46291378</v>
      </c>
      <c r="P368" s="11">
        <v>0.45697996000000002</v>
      </c>
      <c r="Q368" s="11">
        <v>0.46317491</v>
      </c>
      <c r="R368" s="11">
        <v>0.46984123999999999</v>
      </c>
      <c r="S368" s="11"/>
      <c r="T368" s="11">
        <v>0.48544765000000001</v>
      </c>
      <c r="U368" s="11">
        <v>0.74153537000000003</v>
      </c>
      <c r="V368" s="11">
        <v>0.47723183000000002</v>
      </c>
      <c r="W368" s="11">
        <v>0.70015680999999996</v>
      </c>
      <c r="X368" s="11">
        <v>0.46775772999999998</v>
      </c>
      <c r="Y368" s="11">
        <v>0.47165433000000001</v>
      </c>
      <c r="Z368" s="11">
        <v>0.48505670000000001</v>
      </c>
      <c r="AA368" s="11">
        <v>0.46994989999999998</v>
      </c>
      <c r="AB368" s="11"/>
      <c r="AC368" s="11">
        <v>0.45050963999999999</v>
      </c>
      <c r="AD368" s="11">
        <v>0.44718944999999999</v>
      </c>
      <c r="AE368" s="11">
        <v>0.44649350999999998</v>
      </c>
      <c r="AF368" s="11">
        <v>0.43845651000000002</v>
      </c>
      <c r="AG368" s="11">
        <v>0.43047139000000001</v>
      </c>
      <c r="AH368" s="11">
        <v>0.43740705000000002</v>
      </c>
      <c r="AI368" s="11">
        <v>0.43177378</v>
      </c>
      <c r="AJ368" s="11">
        <v>0.47011533</v>
      </c>
      <c r="AK368" s="11"/>
    </row>
    <row r="369" spans="1:37" x14ac:dyDescent="0.2">
      <c r="A369" s="6">
        <v>72.599999999999994</v>
      </c>
      <c r="B369" s="11">
        <v>0.50212044</v>
      </c>
      <c r="C369" s="11">
        <v>0.52893186000000003</v>
      </c>
      <c r="D369" s="11">
        <v>0.52021830999999996</v>
      </c>
      <c r="E369" s="11">
        <v>0.50135337999999996</v>
      </c>
      <c r="F369" s="11">
        <v>0.52304912000000003</v>
      </c>
      <c r="G369" s="11">
        <v>0.50706035000000005</v>
      </c>
      <c r="H369" s="11">
        <v>0.51187872999999995</v>
      </c>
      <c r="I369" s="11">
        <v>0.50165420999999999</v>
      </c>
      <c r="J369" s="11"/>
      <c r="K369" s="11">
        <v>0.66602397000000002</v>
      </c>
      <c r="L369" s="11">
        <v>0.46913156</v>
      </c>
      <c r="M369" s="11">
        <v>0.47070058999999997</v>
      </c>
      <c r="N369" s="11">
        <v>0.46832805999999999</v>
      </c>
      <c r="O369" s="11">
        <v>0.47764191</v>
      </c>
      <c r="P369" s="11">
        <v>0.46258645999999998</v>
      </c>
      <c r="Q369" s="11">
        <v>0.47532707000000002</v>
      </c>
      <c r="R369" s="11">
        <v>0.48071515999999997</v>
      </c>
      <c r="S369" s="11"/>
      <c r="T369" s="11">
        <v>0.49623159</v>
      </c>
      <c r="U369" s="11">
        <v>0.75034230999999996</v>
      </c>
      <c r="V369" s="11">
        <v>0.48640555000000002</v>
      </c>
      <c r="W369" s="11">
        <v>0.71645462999999998</v>
      </c>
      <c r="X369" s="11">
        <v>0.47791639000000002</v>
      </c>
      <c r="Y369" s="11">
        <v>0.48186535000000003</v>
      </c>
      <c r="Z369" s="11">
        <v>0.49759245000000002</v>
      </c>
      <c r="AA369" s="11">
        <v>0.48241782</v>
      </c>
      <c r="AB369" s="11"/>
      <c r="AC369" s="11">
        <v>0.45871189000000001</v>
      </c>
      <c r="AD369" s="11">
        <v>0.45578935999999998</v>
      </c>
      <c r="AE369" s="11">
        <v>0.45846751000000002</v>
      </c>
      <c r="AF369" s="11">
        <v>0.44583698999999999</v>
      </c>
      <c r="AG369" s="11">
        <v>0.43819258</v>
      </c>
      <c r="AH369" s="11">
        <v>0.44001287</v>
      </c>
      <c r="AI369" s="11">
        <v>0.44061622</v>
      </c>
      <c r="AJ369" s="11">
        <v>0.47359496000000001</v>
      </c>
      <c r="AK369" s="11"/>
    </row>
    <row r="370" spans="1:37" x14ac:dyDescent="0.2">
      <c r="A370" s="6">
        <v>72.8</v>
      </c>
      <c r="B370" s="11">
        <v>0.51057582999999995</v>
      </c>
      <c r="C370" s="11">
        <v>0.54173159999999998</v>
      </c>
      <c r="D370" s="11">
        <v>0.53005880000000005</v>
      </c>
      <c r="E370" s="11">
        <v>0.50921696000000005</v>
      </c>
      <c r="F370" s="11">
        <v>0.53550655000000003</v>
      </c>
      <c r="G370" s="11">
        <v>0.51608962000000003</v>
      </c>
      <c r="H370" s="11">
        <v>0.52499037999999998</v>
      </c>
      <c r="I370" s="11">
        <v>0.50792789000000005</v>
      </c>
      <c r="J370" s="11"/>
      <c r="K370" s="11">
        <v>0.67656565000000002</v>
      </c>
      <c r="L370" s="11">
        <v>0.47819674000000001</v>
      </c>
      <c r="M370" s="11">
        <v>0.47909247999999999</v>
      </c>
      <c r="N370" s="11">
        <v>0.47070053000000001</v>
      </c>
      <c r="O370" s="11">
        <v>0.48249602000000003</v>
      </c>
      <c r="P370" s="11">
        <v>0.47015615999999999</v>
      </c>
      <c r="Q370" s="11">
        <v>0.48657155000000002</v>
      </c>
      <c r="R370" s="11">
        <v>0.49309549000000003</v>
      </c>
      <c r="S370" s="11"/>
      <c r="T370" s="11">
        <v>0.50288957000000001</v>
      </c>
      <c r="U370" s="11">
        <v>0.76210487000000005</v>
      </c>
      <c r="V370" s="11">
        <v>0.49590376000000003</v>
      </c>
      <c r="W370" s="11">
        <v>0.72517091</v>
      </c>
      <c r="X370" s="11">
        <v>0.48395851000000001</v>
      </c>
      <c r="Y370" s="11">
        <v>0.49199435000000002</v>
      </c>
      <c r="Z370" s="11">
        <v>0.50444663000000001</v>
      </c>
      <c r="AA370" s="11">
        <v>0.48556945000000001</v>
      </c>
      <c r="AB370" s="11"/>
      <c r="AC370" s="11">
        <v>0.46757355</v>
      </c>
      <c r="AD370" s="11">
        <v>0.46827653000000002</v>
      </c>
      <c r="AE370" s="11">
        <v>0.46639743</v>
      </c>
      <c r="AF370" s="11">
        <v>0.46197929999999998</v>
      </c>
      <c r="AG370" s="11">
        <v>0.44462246</v>
      </c>
      <c r="AH370" s="11">
        <v>0.45737407000000002</v>
      </c>
      <c r="AI370" s="11">
        <v>0.44760039000000001</v>
      </c>
      <c r="AJ370" s="11">
        <v>0.48489672</v>
      </c>
      <c r="AK370" s="11"/>
    </row>
    <row r="371" spans="1:37" x14ac:dyDescent="0.2">
      <c r="A371" s="6">
        <v>73</v>
      </c>
      <c r="B371" s="11">
        <v>0.52451455999999996</v>
      </c>
      <c r="C371" s="11">
        <v>0.55046642000000001</v>
      </c>
      <c r="D371" s="11">
        <v>0.54025847000000005</v>
      </c>
      <c r="E371" s="11">
        <v>0.51775402000000004</v>
      </c>
      <c r="F371" s="11">
        <v>0.54454546999999998</v>
      </c>
      <c r="G371" s="11">
        <v>0.52493005999999998</v>
      </c>
      <c r="H371" s="11">
        <v>0.53138834000000001</v>
      </c>
      <c r="I371" s="11">
        <v>0.51770413000000004</v>
      </c>
      <c r="J371" s="11"/>
      <c r="K371" s="11">
        <v>0.68665503999999999</v>
      </c>
      <c r="L371" s="11">
        <v>0.48612614999999998</v>
      </c>
      <c r="M371" s="11">
        <v>0.49100508999999998</v>
      </c>
      <c r="N371" s="11">
        <v>0.48178303</v>
      </c>
      <c r="O371" s="11">
        <v>0.48954099000000001</v>
      </c>
      <c r="P371" s="11">
        <v>0.48091209000000001</v>
      </c>
      <c r="Q371" s="11">
        <v>0.49199229</v>
      </c>
      <c r="R371" s="11">
        <v>0.50281966</v>
      </c>
      <c r="S371" s="11"/>
      <c r="T371" s="11">
        <v>0.51193327</v>
      </c>
      <c r="U371" s="11">
        <v>0.76683920999999999</v>
      </c>
      <c r="V371" s="11">
        <v>0.50546305999999996</v>
      </c>
      <c r="W371" s="11">
        <v>0.73768805999999998</v>
      </c>
      <c r="X371" s="11">
        <v>0.49258792000000001</v>
      </c>
      <c r="Y371" s="11">
        <v>0.50326771000000003</v>
      </c>
      <c r="Z371" s="11">
        <v>0.51459186999999995</v>
      </c>
      <c r="AA371" s="11">
        <v>0.49714825000000001</v>
      </c>
      <c r="AB371" s="11"/>
      <c r="AC371" s="11">
        <v>0.47305042000000003</v>
      </c>
      <c r="AD371" s="11">
        <v>0.47539786000000001</v>
      </c>
      <c r="AE371" s="11">
        <v>0.47350931000000002</v>
      </c>
      <c r="AF371" s="11">
        <v>0.46735876999999998</v>
      </c>
      <c r="AG371" s="11">
        <v>0.45321973999999998</v>
      </c>
      <c r="AH371" s="11">
        <v>0.46567312</v>
      </c>
      <c r="AI371" s="11">
        <v>0.45729240999999998</v>
      </c>
      <c r="AJ371" s="11">
        <v>0.48885216999999997</v>
      </c>
      <c r="AK371" s="11"/>
    </row>
    <row r="372" spans="1:37" x14ac:dyDescent="0.2">
      <c r="A372" s="6">
        <v>73.2</v>
      </c>
      <c r="B372" s="11">
        <v>0.52332020000000001</v>
      </c>
      <c r="C372" s="11">
        <v>0.55693941999999996</v>
      </c>
      <c r="D372" s="11">
        <v>0.54631925000000003</v>
      </c>
      <c r="E372" s="11">
        <v>0.52945565999999999</v>
      </c>
      <c r="F372" s="11">
        <v>0.55414253000000002</v>
      </c>
      <c r="G372" s="11">
        <v>0.53781330999999999</v>
      </c>
      <c r="H372" s="11">
        <v>0.54629587999999996</v>
      </c>
      <c r="I372" s="11">
        <v>0.52380800000000005</v>
      </c>
      <c r="J372" s="11"/>
      <c r="K372" s="11">
        <v>0.69679493000000003</v>
      </c>
      <c r="L372" s="11">
        <v>0.50042808000000005</v>
      </c>
      <c r="M372" s="11">
        <v>0.49960010999999999</v>
      </c>
      <c r="N372" s="11">
        <v>0.49198657000000001</v>
      </c>
      <c r="O372" s="11">
        <v>0.49703472999999998</v>
      </c>
      <c r="P372" s="11">
        <v>0.48908924999999998</v>
      </c>
      <c r="Q372" s="11">
        <v>0.50130534000000004</v>
      </c>
      <c r="R372" s="11">
        <v>0.51572150000000005</v>
      </c>
      <c r="S372" s="11"/>
      <c r="T372" s="11">
        <v>0.51782214999999998</v>
      </c>
      <c r="U372" s="11">
        <v>0.78086513000000002</v>
      </c>
      <c r="V372" s="11">
        <v>0.50657189000000002</v>
      </c>
      <c r="W372" s="11">
        <v>0.74869030999999997</v>
      </c>
      <c r="X372" s="11">
        <v>0.50115001000000003</v>
      </c>
      <c r="Y372" s="11">
        <v>0.50888633999999999</v>
      </c>
      <c r="Z372" s="11">
        <v>0.52392196999999996</v>
      </c>
      <c r="AA372" s="11">
        <v>0.50598668999999996</v>
      </c>
      <c r="AB372" s="11"/>
      <c r="AC372" s="11">
        <v>0.48431695000000002</v>
      </c>
      <c r="AD372" s="11">
        <v>0.48479222999999999</v>
      </c>
      <c r="AE372" s="11">
        <v>0.48472305999999998</v>
      </c>
      <c r="AF372" s="11">
        <v>0.48091030000000001</v>
      </c>
      <c r="AG372" s="11">
        <v>0.46368092</v>
      </c>
      <c r="AH372" s="11">
        <v>0.47016317000000002</v>
      </c>
      <c r="AI372" s="11">
        <v>0.46626359000000001</v>
      </c>
      <c r="AJ372" s="11">
        <v>0.50481266000000002</v>
      </c>
      <c r="AK372" s="11"/>
    </row>
    <row r="373" spans="1:37" x14ac:dyDescent="0.2">
      <c r="A373" s="6">
        <v>73.400000000000006</v>
      </c>
      <c r="B373" s="11">
        <v>0.53651082999999999</v>
      </c>
      <c r="C373" s="11">
        <v>0.56802768000000003</v>
      </c>
      <c r="D373" s="11">
        <v>0.55780655000000001</v>
      </c>
      <c r="E373" s="11">
        <v>0.53700583999999996</v>
      </c>
      <c r="F373" s="11">
        <v>0.55659210999999997</v>
      </c>
      <c r="G373" s="11">
        <v>0.54523980999999999</v>
      </c>
      <c r="H373" s="11">
        <v>0.55214870000000005</v>
      </c>
      <c r="I373" s="11">
        <v>0.53624547</v>
      </c>
      <c r="J373" s="11"/>
      <c r="K373" s="11">
        <v>0.70460438999999997</v>
      </c>
      <c r="L373" s="11">
        <v>0.50547838</v>
      </c>
      <c r="M373" s="11">
        <v>0.50665939000000004</v>
      </c>
      <c r="N373" s="11">
        <v>0.50205445000000004</v>
      </c>
      <c r="O373" s="11">
        <v>0.51114106000000004</v>
      </c>
      <c r="P373" s="11">
        <v>0.49386131999999999</v>
      </c>
      <c r="Q373" s="11">
        <v>0.50911271999999996</v>
      </c>
      <c r="R373" s="11">
        <v>0.51515484</v>
      </c>
      <c r="S373" s="11"/>
      <c r="T373" s="11">
        <v>0.52676612</v>
      </c>
      <c r="U373" s="11">
        <v>0.79878026000000002</v>
      </c>
      <c r="V373" s="11">
        <v>0.52155404999999999</v>
      </c>
      <c r="W373" s="11">
        <v>0.75636952999999996</v>
      </c>
      <c r="X373" s="11">
        <v>0.50390679000000005</v>
      </c>
      <c r="Y373" s="11">
        <v>0.52256727000000003</v>
      </c>
      <c r="Z373" s="11">
        <v>0.53385055000000003</v>
      </c>
      <c r="AA373" s="11">
        <v>0.51378769000000002</v>
      </c>
      <c r="AB373" s="11"/>
      <c r="AC373" s="11">
        <v>0.49369243000000002</v>
      </c>
      <c r="AD373" s="11">
        <v>0.49326730000000002</v>
      </c>
      <c r="AE373" s="11">
        <v>0.49188408</v>
      </c>
      <c r="AF373" s="11">
        <v>0.48354902999999999</v>
      </c>
      <c r="AG373" s="11">
        <v>0.47611829999999999</v>
      </c>
      <c r="AH373" s="11">
        <v>0.48135188000000001</v>
      </c>
      <c r="AI373" s="11">
        <v>0.47692487</v>
      </c>
      <c r="AJ373" s="11">
        <v>0.50960766999999996</v>
      </c>
      <c r="AK373" s="11"/>
    </row>
    <row r="374" spans="1:37" x14ac:dyDescent="0.2">
      <c r="A374" s="6">
        <v>73.599999999999994</v>
      </c>
      <c r="B374" s="11">
        <v>0.54472184000000001</v>
      </c>
      <c r="C374" s="11">
        <v>0.57915223000000005</v>
      </c>
      <c r="D374" s="11">
        <v>0.56986128999999996</v>
      </c>
      <c r="E374" s="11">
        <v>0.55200797000000001</v>
      </c>
      <c r="F374" s="11">
        <v>0.57235508999999996</v>
      </c>
      <c r="G374" s="11">
        <v>0.55487215999999995</v>
      </c>
      <c r="H374" s="11">
        <v>0.56172758</v>
      </c>
      <c r="I374" s="11">
        <v>0.54553699</v>
      </c>
      <c r="J374" s="11"/>
      <c r="K374" s="11">
        <v>0.71754551</v>
      </c>
      <c r="L374" s="11">
        <v>0.51107274999999996</v>
      </c>
      <c r="M374" s="11">
        <v>0.51600270999999998</v>
      </c>
      <c r="N374" s="11">
        <v>0.50546389999999997</v>
      </c>
      <c r="O374" s="11">
        <v>0.51731408000000001</v>
      </c>
      <c r="P374" s="11">
        <v>0.50441497999999996</v>
      </c>
      <c r="Q374" s="11">
        <v>0.51327120999999998</v>
      </c>
      <c r="R374" s="11">
        <v>0.52614063</v>
      </c>
      <c r="S374" s="11"/>
      <c r="T374" s="11">
        <v>0.53569739999999999</v>
      </c>
      <c r="U374" s="11">
        <v>0.81104982000000003</v>
      </c>
      <c r="V374" s="11">
        <v>0.53260863000000003</v>
      </c>
      <c r="W374" s="11">
        <v>0.77187729000000005</v>
      </c>
      <c r="X374" s="11">
        <v>0.52057785000000001</v>
      </c>
      <c r="Y374" s="11">
        <v>0.52709459999999997</v>
      </c>
      <c r="Z374" s="11">
        <v>0.54418027000000002</v>
      </c>
      <c r="AA374" s="11">
        <v>0.51995968999999997</v>
      </c>
      <c r="AB374" s="11"/>
      <c r="AC374" s="11">
        <v>0.50224250999999998</v>
      </c>
      <c r="AD374" s="11">
        <v>0.50315803000000003</v>
      </c>
      <c r="AE374" s="11">
        <v>0.50255810999999995</v>
      </c>
      <c r="AF374" s="11">
        <v>0.49318537000000001</v>
      </c>
      <c r="AG374" s="11">
        <v>0.47778815000000002</v>
      </c>
      <c r="AH374" s="11">
        <v>0.48748404000000001</v>
      </c>
      <c r="AI374" s="11">
        <v>0.48343768999999998</v>
      </c>
      <c r="AJ374" s="11">
        <v>0.52200334999999998</v>
      </c>
      <c r="AK374" s="11"/>
    </row>
    <row r="375" spans="1:37" x14ac:dyDescent="0.2">
      <c r="A375" s="6">
        <v>73.8</v>
      </c>
      <c r="B375" s="11">
        <v>0.55729251999999996</v>
      </c>
      <c r="C375" s="11">
        <v>0.58788012999999995</v>
      </c>
      <c r="D375" s="11">
        <v>0.57484292999999997</v>
      </c>
      <c r="E375" s="11">
        <v>0.55927503000000001</v>
      </c>
      <c r="F375" s="11">
        <v>0.58392208999999995</v>
      </c>
      <c r="G375" s="11">
        <v>0.56367487000000005</v>
      </c>
      <c r="H375" s="11">
        <v>0.56831633999999998</v>
      </c>
      <c r="I375" s="11">
        <v>0.55126083000000003</v>
      </c>
      <c r="J375" s="11"/>
      <c r="K375" s="11">
        <v>0.72657000999999999</v>
      </c>
      <c r="L375" s="11">
        <v>0.52258581000000004</v>
      </c>
      <c r="M375" s="11">
        <v>0.52313328000000003</v>
      </c>
      <c r="N375" s="11">
        <v>0.51733804000000005</v>
      </c>
      <c r="O375" s="11">
        <v>0.52311264999999996</v>
      </c>
      <c r="P375" s="11">
        <v>0.51204914000000001</v>
      </c>
      <c r="Q375" s="11">
        <v>0.53002411000000005</v>
      </c>
      <c r="R375" s="11">
        <v>0.54006410000000005</v>
      </c>
      <c r="S375" s="11"/>
      <c r="T375" s="11">
        <v>0.53709435000000005</v>
      </c>
      <c r="U375" s="11">
        <v>0.81805706</v>
      </c>
      <c r="V375" s="11">
        <v>0.54115868</v>
      </c>
      <c r="W375" s="11">
        <v>0.78568660999999995</v>
      </c>
      <c r="X375" s="11">
        <v>0.52695048</v>
      </c>
      <c r="Y375" s="11">
        <v>0.53095579000000004</v>
      </c>
      <c r="Z375" s="11">
        <v>0.54642086999999995</v>
      </c>
      <c r="AA375" s="11">
        <v>0.53025549999999999</v>
      </c>
      <c r="AB375" s="11"/>
      <c r="AC375" s="11">
        <v>0.51490742</v>
      </c>
      <c r="AD375" s="11">
        <v>0.51090884000000003</v>
      </c>
      <c r="AE375" s="11">
        <v>0.50874375999999999</v>
      </c>
      <c r="AF375" s="11">
        <v>0.50104439000000001</v>
      </c>
      <c r="AG375" s="11">
        <v>0.49584909999999999</v>
      </c>
      <c r="AH375" s="11">
        <v>0.49665116999999998</v>
      </c>
      <c r="AI375" s="11">
        <v>0.49862918000000001</v>
      </c>
      <c r="AJ375" s="11">
        <v>0.52557951000000003</v>
      </c>
      <c r="AK375" s="11"/>
    </row>
    <row r="376" spans="1:37" x14ac:dyDescent="0.2">
      <c r="A376" s="6">
        <v>74</v>
      </c>
      <c r="B376" s="11">
        <v>0.56642418999999999</v>
      </c>
      <c r="C376" s="11">
        <v>0.59618669999999996</v>
      </c>
      <c r="D376" s="11">
        <v>0.58826058999999997</v>
      </c>
      <c r="E376" s="11">
        <v>0.56517892999999997</v>
      </c>
      <c r="F376" s="11">
        <v>0.59140205000000001</v>
      </c>
      <c r="G376" s="11">
        <v>0.57466930000000005</v>
      </c>
      <c r="H376" s="11">
        <v>0.58196437000000001</v>
      </c>
      <c r="I376" s="11">
        <v>0.56292027</v>
      </c>
      <c r="J376" s="11"/>
      <c r="K376" s="11">
        <v>0.74128430999999995</v>
      </c>
      <c r="L376" s="11">
        <v>0.53194403999999995</v>
      </c>
      <c r="M376" s="11">
        <v>0.53524667000000004</v>
      </c>
      <c r="N376" s="11">
        <v>0.52606755000000005</v>
      </c>
      <c r="O376" s="11">
        <v>0.53168380000000004</v>
      </c>
      <c r="P376" s="11">
        <v>0.52325909999999998</v>
      </c>
      <c r="Q376" s="11">
        <v>0.53968495000000005</v>
      </c>
      <c r="R376" s="11">
        <v>0.54380112999999997</v>
      </c>
      <c r="S376" s="11"/>
      <c r="T376" s="11">
        <v>0.55230409000000003</v>
      </c>
      <c r="U376" s="11">
        <v>0.82904630999999995</v>
      </c>
      <c r="V376" s="11">
        <v>0.54684566999999995</v>
      </c>
      <c r="W376" s="11">
        <v>0.79601473</v>
      </c>
      <c r="X376" s="11">
        <v>0.53526825</v>
      </c>
      <c r="Y376" s="11">
        <v>0.54370766999999998</v>
      </c>
      <c r="Z376" s="11">
        <v>0.55853145999999998</v>
      </c>
      <c r="AA376" s="11">
        <v>0.53792035999999999</v>
      </c>
      <c r="AB376" s="11"/>
      <c r="AC376" s="11">
        <v>0.51990789000000004</v>
      </c>
      <c r="AD376" s="11">
        <v>0.52076918000000005</v>
      </c>
      <c r="AE376" s="11">
        <v>0.51566476000000006</v>
      </c>
      <c r="AF376" s="11">
        <v>0.50940841000000003</v>
      </c>
      <c r="AG376" s="11">
        <v>0.49702313999999997</v>
      </c>
      <c r="AH376" s="11">
        <v>0.50943380999999999</v>
      </c>
      <c r="AI376" s="11">
        <v>0.50137681000000001</v>
      </c>
      <c r="AJ376" s="11">
        <v>0.54059774000000005</v>
      </c>
      <c r="AK376" s="11"/>
    </row>
    <row r="377" spans="1:37" x14ac:dyDescent="0.2">
      <c r="A377" s="6">
        <v>74.2</v>
      </c>
      <c r="B377" s="11">
        <v>0.57740086000000002</v>
      </c>
      <c r="C377" s="11">
        <v>0.60855316999999998</v>
      </c>
      <c r="D377" s="11">
        <v>0.59624273000000005</v>
      </c>
      <c r="E377" s="11">
        <v>0.57434963999999999</v>
      </c>
      <c r="F377" s="11">
        <v>0.60073381999999997</v>
      </c>
      <c r="G377" s="11">
        <v>0.57965957999999995</v>
      </c>
      <c r="H377" s="11">
        <v>0.58639193000000001</v>
      </c>
      <c r="I377" s="11">
        <v>0.57181448000000001</v>
      </c>
      <c r="J377" s="11"/>
      <c r="K377" s="11">
        <v>0.75504934999999995</v>
      </c>
      <c r="L377" s="11">
        <v>0.54050969999999998</v>
      </c>
      <c r="M377" s="11">
        <v>0.54318516999999999</v>
      </c>
      <c r="N377" s="11">
        <v>0.53404169999999995</v>
      </c>
      <c r="O377" s="11">
        <v>0.54272586</v>
      </c>
      <c r="P377" s="11">
        <v>0.53311390000000003</v>
      </c>
      <c r="Q377" s="11">
        <v>0.54017161999999996</v>
      </c>
      <c r="R377" s="11">
        <v>0.55308789000000003</v>
      </c>
      <c r="S377" s="11"/>
      <c r="T377" s="11">
        <v>0.56640111999999998</v>
      </c>
      <c r="U377" s="11">
        <v>0.83750230000000003</v>
      </c>
      <c r="V377" s="11">
        <v>0.55680251000000003</v>
      </c>
      <c r="W377" s="11">
        <v>0.80741404999999999</v>
      </c>
      <c r="X377" s="11">
        <v>0.54283844999999997</v>
      </c>
      <c r="Y377" s="11">
        <v>0.55321710999999996</v>
      </c>
      <c r="Z377" s="11">
        <v>0.56625526999999998</v>
      </c>
      <c r="AA377" s="11">
        <v>0.54845869999999997</v>
      </c>
      <c r="AB377" s="11"/>
      <c r="AC377" s="11">
        <v>0.52645427</v>
      </c>
      <c r="AD377" s="11">
        <v>0.52889103000000004</v>
      </c>
      <c r="AE377" s="11">
        <v>0.52545821999999998</v>
      </c>
      <c r="AF377" s="11">
        <v>0.51792442999999999</v>
      </c>
      <c r="AG377" s="11">
        <v>0.50693290999999996</v>
      </c>
      <c r="AH377" s="11">
        <v>0.51823198999999998</v>
      </c>
      <c r="AI377" s="11">
        <v>0.51102829000000005</v>
      </c>
      <c r="AJ377" s="11">
        <v>0.54419267000000004</v>
      </c>
      <c r="AK377" s="11"/>
    </row>
    <row r="378" spans="1:37" x14ac:dyDescent="0.2">
      <c r="A378" s="6">
        <v>74.400000000000006</v>
      </c>
      <c r="B378" s="11">
        <v>0.58226710999999998</v>
      </c>
      <c r="C378" s="11">
        <v>0.61768263999999995</v>
      </c>
      <c r="D378" s="11">
        <v>0.60380058999999997</v>
      </c>
      <c r="E378" s="11">
        <v>0.58219916000000005</v>
      </c>
      <c r="F378" s="11">
        <v>0.60863376000000002</v>
      </c>
      <c r="G378" s="11">
        <v>0.58653182000000004</v>
      </c>
      <c r="H378" s="11">
        <v>0.60117215000000002</v>
      </c>
      <c r="I378" s="11">
        <v>0.57986724000000001</v>
      </c>
      <c r="J378" s="11"/>
      <c r="K378" s="11">
        <v>0.76148850000000001</v>
      </c>
      <c r="L378" s="11">
        <v>0.54981433999999996</v>
      </c>
      <c r="M378" s="11">
        <v>0.55311882000000001</v>
      </c>
      <c r="N378" s="11">
        <v>0.54551559999999999</v>
      </c>
      <c r="O378" s="11">
        <v>0.54904675000000003</v>
      </c>
      <c r="P378" s="11">
        <v>0.54326861999999998</v>
      </c>
      <c r="Q378" s="11">
        <v>0.55292505000000003</v>
      </c>
      <c r="R378" s="11">
        <v>0.56210612999999998</v>
      </c>
      <c r="S378" s="11"/>
      <c r="T378" s="11">
        <v>0.56955701000000003</v>
      </c>
      <c r="U378" s="11">
        <v>0.85401981999999999</v>
      </c>
      <c r="V378" s="11">
        <v>0.56703848000000001</v>
      </c>
      <c r="W378" s="11">
        <v>0.81420921999999996</v>
      </c>
      <c r="X378" s="11">
        <v>0.55282169999999997</v>
      </c>
      <c r="Y378" s="11">
        <v>0.55927550999999998</v>
      </c>
      <c r="Z378" s="11">
        <v>0.57546723</v>
      </c>
      <c r="AA378" s="11">
        <v>0.55258434999999995</v>
      </c>
      <c r="AB378" s="11"/>
      <c r="AC378" s="11">
        <v>0.53741079999999997</v>
      </c>
      <c r="AD378" s="11">
        <v>0.53669511999999997</v>
      </c>
      <c r="AE378" s="11">
        <v>0.53412627999999995</v>
      </c>
      <c r="AF378" s="11">
        <v>0.52485024999999996</v>
      </c>
      <c r="AG378" s="11">
        <v>0.51496887000000002</v>
      </c>
      <c r="AH378" s="11">
        <v>0.52175903000000001</v>
      </c>
      <c r="AI378" s="11">
        <v>0.51597141999999996</v>
      </c>
      <c r="AJ378" s="11">
        <v>0.54981345000000004</v>
      </c>
      <c r="AK378" s="11"/>
    </row>
    <row r="379" spans="1:37" x14ac:dyDescent="0.2">
      <c r="A379" s="6">
        <v>74.599999999999994</v>
      </c>
      <c r="B379" s="11">
        <v>0.59351986999999995</v>
      </c>
      <c r="C379" s="11">
        <v>0.62397884999999997</v>
      </c>
      <c r="D379" s="11">
        <v>0.61448616</v>
      </c>
      <c r="E379" s="11">
        <v>0.59418249000000001</v>
      </c>
      <c r="F379" s="11">
        <v>0.61875665000000002</v>
      </c>
      <c r="G379" s="11">
        <v>0.59995323</v>
      </c>
      <c r="H379" s="11">
        <v>0.60451478000000003</v>
      </c>
      <c r="I379" s="11">
        <v>0.58906817</v>
      </c>
      <c r="J379" s="11"/>
      <c r="K379" s="11">
        <v>0.77195108000000001</v>
      </c>
      <c r="L379" s="11">
        <v>0.56079190999999995</v>
      </c>
      <c r="M379" s="11">
        <v>0.56522136999999995</v>
      </c>
      <c r="N379" s="11">
        <v>0.55191559000000001</v>
      </c>
      <c r="O379" s="11">
        <v>0.56235009000000002</v>
      </c>
      <c r="P379" s="11">
        <v>0.54997963000000005</v>
      </c>
      <c r="Q379" s="11">
        <v>0.56085085999999995</v>
      </c>
      <c r="R379" s="11">
        <v>0.57109087999999997</v>
      </c>
      <c r="S379" s="11"/>
      <c r="T379" s="11">
        <v>0.57571936000000001</v>
      </c>
      <c r="U379" s="11">
        <v>0.86637615999999995</v>
      </c>
      <c r="V379" s="11">
        <v>0.57289118000000006</v>
      </c>
      <c r="W379" s="11">
        <v>0.82774919000000002</v>
      </c>
      <c r="X379" s="11">
        <v>0.56073231000000001</v>
      </c>
      <c r="Y379" s="11">
        <v>0.56932318000000004</v>
      </c>
      <c r="Z379" s="11">
        <v>0.58309239000000002</v>
      </c>
      <c r="AA379" s="11">
        <v>0.56390916999999996</v>
      </c>
      <c r="AB379" s="11"/>
      <c r="AC379" s="11">
        <v>0.54629647999999997</v>
      </c>
      <c r="AD379" s="11">
        <v>0.54872005999999995</v>
      </c>
      <c r="AE379" s="11">
        <v>0.54065781999999996</v>
      </c>
      <c r="AF379" s="11">
        <v>0.53435790999999999</v>
      </c>
      <c r="AG379" s="11">
        <v>0.52484118999999996</v>
      </c>
      <c r="AH379" s="11">
        <v>0.53336280999999996</v>
      </c>
      <c r="AI379" s="11">
        <v>0.52409530000000004</v>
      </c>
      <c r="AJ379" s="11">
        <v>0.56226045000000002</v>
      </c>
      <c r="AK379" s="11"/>
    </row>
    <row r="380" spans="1:37" x14ac:dyDescent="0.2">
      <c r="A380" s="6">
        <v>74.8</v>
      </c>
      <c r="B380" s="11">
        <v>0.60426407999999998</v>
      </c>
      <c r="C380" s="11">
        <v>0.64069980000000004</v>
      </c>
      <c r="D380" s="11">
        <v>0.62316327999999999</v>
      </c>
      <c r="E380" s="11">
        <v>0.60004263999999996</v>
      </c>
      <c r="F380" s="11">
        <v>0.62834053999999995</v>
      </c>
      <c r="G380" s="11">
        <v>0.60690308000000004</v>
      </c>
      <c r="H380" s="11">
        <v>0.61536992000000001</v>
      </c>
      <c r="I380" s="11">
        <v>0.59951085000000004</v>
      </c>
      <c r="J380" s="11"/>
      <c r="K380" s="11">
        <v>0.77845739999999997</v>
      </c>
      <c r="L380" s="11">
        <v>0.56762438999999998</v>
      </c>
      <c r="M380" s="11">
        <v>0.57023900999999999</v>
      </c>
      <c r="N380" s="11">
        <v>0.56382810999999999</v>
      </c>
      <c r="O380" s="11">
        <v>0.56916595000000003</v>
      </c>
      <c r="P380" s="11">
        <v>0.55966978999999994</v>
      </c>
      <c r="Q380" s="11">
        <v>0.57560973999999998</v>
      </c>
      <c r="R380" s="11">
        <v>0.57778810999999997</v>
      </c>
      <c r="S380" s="11"/>
      <c r="T380" s="11">
        <v>0.58262146000000004</v>
      </c>
      <c r="U380" s="11">
        <v>0.87577242</v>
      </c>
      <c r="V380" s="11">
        <v>0.58130431000000005</v>
      </c>
      <c r="W380" s="11">
        <v>0.83926111000000003</v>
      </c>
      <c r="X380" s="11">
        <v>0.56848209999999999</v>
      </c>
      <c r="Y380" s="11">
        <v>0.57679510000000001</v>
      </c>
      <c r="Z380" s="11">
        <v>0.5928793</v>
      </c>
      <c r="AA380" s="11">
        <v>0.57023376000000003</v>
      </c>
      <c r="AB380" s="11"/>
      <c r="AC380" s="11">
        <v>0.55675494999999997</v>
      </c>
      <c r="AD380" s="11">
        <v>0.55320221000000003</v>
      </c>
      <c r="AE380" s="11">
        <v>0.55222636000000003</v>
      </c>
      <c r="AF380" s="11">
        <v>0.54297525000000002</v>
      </c>
      <c r="AG380" s="11">
        <v>0.53470998999999997</v>
      </c>
      <c r="AH380" s="11">
        <v>0.53842562000000005</v>
      </c>
      <c r="AI380" s="11">
        <v>0.53425968000000001</v>
      </c>
      <c r="AJ380" s="11">
        <v>0.57222492000000003</v>
      </c>
      <c r="AK380" s="11"/>
    </row>
    <row r="381" spans="1:37" x14ac:dyDescent="0.2">
      <c r="A381" s="6">
        <v>75</v>
      </c>
      <c r="B381" s="11">
        <v>0.60910684000000004</v>
      </c>
      <c r="C381" s="11">
        <v>0.64422643000000002</v>
      </c>
      <c r="D381" s="11">
        <v>0.63236499000000002</v>
      </c>
      <c r="E381" s="11">
        <v>0.61159169999999996</v>
      </c>
      <c r="F381" s="11">
        <v>0.63683593000000005</v>
      </c>
      <c r="G381" s="11">
        <v>0.62090433</v>
      </c>
      <c r="H381" s="11">
        <v>0.62600440000000002</v>
      </c>
      <c r="I381" s="11">
        <v>0.60576010000000002</v>
      </c>
      <c r="J381" s="11"/>
      <c r="K381" s="11">
        <v>0.79211754000000001</v>
      </c>
      <c r="L381" s="11">
        <v>0.57251215</v>
      </c>
      <c r="M381" s="11">
        <v>0.57902198999999999</v>
      </c>
      <c r="N381" s="11">
        <v>0.56956613</v>
      </c>
      <c r="O381" s="11">
        <v>0.57562256000000001</v>
      </c>
      <c r="P381" s="11">
        <v>0.56751065999999994</v>
      </c>
      <c r="Q381" s="11">
        <v>0.58111029999999997</v>
      </c>
      <c r="R381" s="11">
        <v>0.58508503000000001</v>
      </c>
      <c r="S381" s="11"/>
      <c r="T381" s="11">
        <v>0.59709221000000001</v>
      </c>
      <c r="U381" s="11">
        <v>0.88359427000000001</v>
      </c>
      <c r="V381" s="11">
        <v>0.58681338999999999</v>
      </c>
      <c r="W381" s="11">
        <v>0.84838062999999997</v>
      </c>
      <c r="X381" s="11">
        <v>0.57727200000000001</v>
      </c>
      <c r="Y381" s="11">
        <v>0.58105963000000005</v>
      </c>
      <c r="Z381" s="11">
        <v>0.60016422999999997</v>
      </c>
      <c r="AA381" s="11">
        <v>0.58090847999999995</v>
      </c>
      <c r="AB381" s="11"/>
      <c r="AC381" s="11">
        <v>0.56644315000000001</v>
      </c>
      <c r="AD381" s="11">
        <v>0.56666738000000005</v>
      </c>
      <c r="AE381" s="11">
        <v>0.56160045000000003</v>
      </c>
      <c r="AF381" s="11">
        <v>0.55402642000000002</v>
      </c>
      <c r="AG381" s="11">
        <v>0.54179650999999995</v>
      </c>
      <c r="AH381" s="11">
        <v>0.55113076999999999</v>
      </c>
      <c r="AI381" s="11">
        <v>0.54648083000000003</v>
      </c>
      <c r="AJ381" s="11">
        <v>0.58000624000000001</v>
      </c>
      <c r="AK381" s="11"/>
    </row>
    <row r="382" spans="1:37" x14ac:dyDescent="0.2">
      <c r="A382" s="6">
        <v>75.2</v>
      </c>
      <c r="B382" s="11">
        <v>0.61641460999999997</v>
      </c>
      <c r="C382" s="11">
        <v>0.65025842</v>
      </c>
      <c r="D382" s="11">
        <v>0.63900809999999997</v>
      </c>
      <c r="E382" s="11">
        <v>0.62282890000000002</v>
      </c>
      <c r="F382" s="11">
        <v>0.64611894000000003</v>
      </c>
      <c r="G382" s="11">
        <v>0.62370479000000001</v>
      </c>
      <c r="H382" s="11">
        <v>0.63442814000000003</v>
      </c>
      <c r="I382" s="11">
        <v>0.61541069000000004</v>
      </c>
      <c r="J382" s="11"/>
      <c r="K382" s="11">
        <v>0.80416273999999999</v>
      </c>
      <c r="L382" s="11">
        <v>0.58158034000000003</v>
      </c>
      <c r="M382" s="11">
        <v>0.58577113999999997</v>
      </c>
      <c r="N382" s="11">
        <v>0.57879930999999996</v>
      </c>
      <c r="O382" s="11">
        <v>0.58964211</v>
      </c>
      <c r="P382" s="11">
        <v>0.57747148999999998</v>
      </c>
      <c r="Q382" s="11">
        <v>0.59165411999999995</v>
      </c>
      <c r="R382" s="11">
        <v>0.59247905000000001</v>
      </c>
      <c r="S382" s="11"/>
      <c r="T382" s="11">
        <v>0.60624814000000005</v>
      </c>
      <c r="U382" s="11">
        <v>0.89686507000000004</v>
      </c>
      <c r="V382" s="11">
        <v>0.59965383999999999</v>
      </c>
      <c r="W382" s="11">
        <v>0.86211658000000002</v>
      </c>
      <c r="X382" s="11">
        <v>0.58485860000000001</v>
      </c>
      <c r="Y382" s="11">
        <v>0.59687661999999997</v>
      </c>
      <c r="Z382" s="11">
        <v>0.60938780999999997</v>
      </c>
      <c r="AA382" s="11">
        <v>0.58388209000000002</v>
      </c>
      <c r="AB382" s="11"/>
      <c r="AC382" s="11">
        <v>0.57427614999999999</v>
      </c>
      <c r="AD382" s="11">
        <v>0.57169758999999998</v>
      </c>
      <c r="AE382" s="11">
        <v>0.56941127999999996</v>
      </c>
      <c r="AF382" s="11">
        <v>0.56640261000000003</v>
      </c>
      <c r="AG382" s="11">
        <v>0.55357319000000005</v>
      </c>
      <c r="AH382" s="11">
        <v>0.55765986000000001</v>
      </c>
      <c r="AI382" s="11">
        <v>0.54766314999999999</v>
      </c>
      <c r="AJ382" s="11">
        <v>0.58782429000000003</v>
      </c>
      <c r="AK382" s="11"/>
    </row>
    <row r="383" spans="1:37" x14ac:dyDescent="0.2">
      <c r="A383" s="6">
        <v>75.400000000000006</v>
      </c>
      <c r="B383" s="11">
        <v>0.62991476000000002</v>
      </c>
      <c r="C383" s="11">
        <v>0.66694604999999996</v>
      </c>
      <c r="D383" s="11">
        <v>0.64829360999999996</v>
      </c>
      <c r="E383" s="11">
        <v>0.63314592999999997</v>
      </c>
      <c r="F383" s="11">
        <v>0.65481191999999999</v>
      </c>
      <c r="G383" s="11">
        <v>0.63910990999999995</v>
      </c>
      <c r="H383" s="11">
        <v>0.64982331000000004</v>
      </c>
      <c r="I383" s="11">
        <v>0.62702416999999999</v>
      </c>
      <c r="J383" s="11"/>
      <c r="K383" s="11">
        <v>0.81206553999999997</v>
      </c>
      <c r="L383" s="11">
        <v>0.59351140000000002</v>
      </c>
      <c r="M383" s="11">
        <v>0.59461229999999998</v>
      </c>
      <c r="N383" s="11">
        <v>0.58769965000000002</v>
      </c>
      <c r="O383" s="11">
        <v>0.59681516999999995</v>
      </c>
      <c r="P383" s="11">
        <v>0.58454996000000004</v>
      </c>
      <c r="Q383" s="11">
        <v>0.60279638000000002</v>
      </c>
      <c r="R383" s="11">
        <v>0.60628824999999997</v>
      </c>
      <c r="S383" s="11"/>
      <c r="T383" s="11">
        <v>0.61109298000000001</v>
      </c>
      <c r="U383" s="11">
        <v>0.90772050999999998</v>
      </c>
      <c r="V383" s="11">
        <v>0.61087924000000005</v>
      </c>
      <c r="W383" s="11">
        <v>0.87266546</v>
      </c>
      <c r="X383" s="11">
        <v>0.59853053000000001</v>
      </c>
      <c r="Y383" s="11">
        <v>0.60963540999999999</v>
      </c>
      <c r="Z383" s="11">
        <v>0.61604570999999997</v>
      </c>
      <c r="AA383" s="11">
        <v>0.59647083000000001</v>
      </c>
      <c r="AB383" s="11"/>
      <c r="AC383" s="11">
        <v>0.57728517000000001</v>
      </c>
      <c r="AD383" s="11">
        <v>0.58315985999999997</v>
      </c>
      <c r="AE383" s="11">
        <v>0.57427399999999995</v>
      </c>
      <c r="AF383" s="11">
        <v>0.57062924000000004</v>
      </c>
      <c r="AG383" s="11">
        <v>0.56065511999999995</v>
      </c>
      <c r="AH383" s="11">
        <v>0.56880242000000003</v>
      </c>
      <c r="AI383" s="11">
        <v>0.56507415000000005</v>
      </c>
      <c r="AJ383" s="11">
        <v>0.59510832999999996</v>
      </c>
      <c r="AK383" s="11"/>
    </row>
    <row r="384" spans="1:37" x14ac:dyDescent="0.2">
      <c r="A384" s="6">
        <v>75.599999999999994</v>
      </c>
      <c r="B384" s="11">
        <v>0.63858979999999999</v>
      </c>
      <c r="C384" s="11">
        <v>0.67546779000000001</v>
      </c>
      <c r="D384" s="11">
        <v>0.66036057000000004</v>
      </c>
      <c r="E384" s="11">
        <v>0.63857227999999999</v>
      </c>
      <c r="F384" s="11">
        <v>0.66725153000000004</v>
      </c>
      <c r="G384" s="11">
        <v>0.65162611000000004</v>
      </c>
      <c r="H384" s="11">
        <v>0.65523010000000004</v>
      </c>
      <c r="I384" s="11">
        <v>0.63233720999999998</v>
      </c>
      <c r="J384" s="11"/>
      <c r="K384" s="11">
        <v>0.82220048000000001</v>
      </c>
      <c r="L384" s="11">
        <v>0.60165142999999999</v>
      </c>
      <c r="M384" s="11">
        <v>0.60579329999999998</v>
      </c>
      <c r="N384" s="11">
        <v>0.59462404000000002</v>
      </c>
      <c r="O384" s="11">
        <v>0.60513890000000004</v>
      </c>
      <c r="P384" s="11">
        <v>0.59278428999999999</v>
      </c>
      <c r="Q384" s="11">
        <v>0.60589939000000004</v>
      </c>
      <c r="R384" s="11">
        <v>0.61139971000000004</v>
      </c>
      <c r="S384" s="11"/>
      <c r="T384" s="11">
        <v>0.61908925000000004</v>
      </c>
      <c r="U384" s="11">
        <v>0.91742526999999996</v>
      </c>
      <c r="V384" s="11">
        <v>0.61895060999999996</v>
      </c>
      <c r="W384" s="11">
        <v>0.88369434999999996</v>
      </c>
      <c r="X384" s="11">
        <v>0.60510092999999998</v>
      </c>
      <c r="Y384" s="11">
        <v>0.61468339000000005</v>
      </c>
      <c r="Z384" s="11">
        <v>0.62648528999999997</v>
      </c>
      <c r="AA384" s="11">
        <v>0.60817867999999997</v>
      </c>
      <c r="AB384" s="11"/>
      <c r="AC384" s="11">
        <v>0.58812498999999996</v>
      </c>
      <c r="AD384" s="11">
        <v>0.58834094000000003</v>
      </c>
      <c r="AE384" s="11">
        <v>0.59068816999999996</v>
      </c>
      <c r="AF384" s="11">
        <v>0.58145230999999997</v>
      </c>
      <c r="AG384" s="11">
        <v>0.57118100000000005</v>
      </c>
      <c r="AH384" s="11">
        <v>0.58192657999999997</v>
      </c>
      <c r="AI384" s="11">
        <v>0.56844485</v>
      </c>
      <c r="AJ384" s="11">
        <v>0.60993635999999996</v>
      </c>
      <c r="AK384" s="11"/>
    </row>
    <row r="385" spans="1:37" x14ac:dyDescent="0.2">
      <c r="A385" s="6">
        <v>75.8</v>
      </c>
      <c r="B385" s="11">
        <v>0.64742314999999995</v>
      </c>
      <c r="C385" s="11">
        <v>0.68470657000000001</v>
      </c>
      <c r="D385" s="11">
        <v>0.67718405000000004</v>
      </c>
      <c r="E385" s="11">
        <v>0.65100139000000001</v>
      </c>
      <c r="F385" s="11">
        <v>0.67605298999999996</v>
      </c>
      <c r="G385" s="11">
        <v>0.65635913999999995</v>
      </c>
      <c r="H385" s="11">
        <v>0.66335076000000004</v>
      </c>
      <c r="I385" s="11">
        <v>0.64039712999999998</v>
      </c>
      <c r="J385" s="11"/>
      <c r="K385" s="11">
        <v>0.83838606000000004</v>
      </c>
      <c r="L385" s="11">
        <v>0.60803925999999997</v>
      </c>
      <c r="M385" s="11">
        <v>0.61435366000000002</v>
      </c>
      <c r="N385" s="11">
        <v>0.60585219000000001</v>
      </c>
      <c r="O385" s="11">
        <v>0.61225963000000005</v>
      </c>
      <c r="P385" s="11">
        <v>0.60520362999999999</v>
      </c>
      <c r="Q385" s="11">
        <v>0.61666560000000004</v>
      </c>
      <c r="R385" s="11">
        <v>0.62247598000000004</v>
      </c>
      <c r="S385" s="11"/>
      <c r="T385" s="11">
        <v>0.62978875999999995</v>
      </c>
      <c r="U385" s="11">
        <v>0.93196106000000001</v>
      </c>
      <c r="V385" s="11">
        <v>0.62582718999999998</v>
      </c>
      <c r="W385" s="11">
        <v>0.89417636</v>
      </c>
      <c r="X385" s="11">
        <v>0.61722666000000004</v>
      </c>
      <c r="Y385" s="11">
        <v>0.62227332999999996</v>
      </c>
      <c r="Z385" s="11">
        <v>0.63501476999999995</v>
      </c>
      <c r="AA385" s="11">
        <v>0.61392325000000003</v>
      </c>
      <c r="AB385" s="11"/>
      <c r="AC385" s="11">
        <v>0.60052872000000002</v>
      </c>
      <c r="AD385" s="11">
        <v>0.59854138000000001</v>
      </c>
      <c r="AE385" s="11">
        <v>0.59356933999999995</v>
      </c>
      <c r="AF385" s="11">
        <v>0.59433192000000001</v>
      </c>
      <c r="AG385" s="11">
        <v>0.58121926000000002</v>
      </c>
      <c r="AH385" s="11">
        <v>0.59071636000000005</v>
      </c>
      <c r="AI385" s="11">
        <v>0.57826608000000002</v>
      </c>
      <c r="AJ385" s="11">
        <v>0.61619758999999996</v>
      </c>
      <c r="AK385" s="11"/>
    </row>
    <row r="386" spans="1:37" x14ac:dyDescent="0.2">
      <c r="A386" s="6">
        <v>76</v>
      </c>
      <c r="B386" s="11">
        <v>0.65665001000000001</v>
      </c>
      <c r="C386" s="11">
        <v>0.69577288999999998</v>
      </c>
      <c r="D386" s="11">
        <v>0.67998897999999997</v>
      </c>
      <c r="E386" s="11">
        <v>0.65660708999999995</v>
      </c>
      <c r="F386" s="11">
        <v>0.68469011999999996</v>
      </c>
      <c r="G386" s="11">
        <v>0.67074518999999999</v>
      </c>
      <c r="H386" s="11">
        <v>0.66885549</v>
      </c>
      <c r="I386" s="11">
        <v>0.65320115999999995</v>
      </c>
      <c r="J386" s="11"/>
      <c r="K386" s="11">
        <v>0.84424931000000003</v>
      </c>
      <c r="L386" s="11">
        <v>0.62008487999999995</v>
      </c>
      <c r="M386" s="11">
        <v>0.62135476000000001</v>
      </c>
      <c r="N386" s="11">
        <v>0.61624962000000005</v>
      </c>
      <c r="O386" s="11">
        <v>0.62346517999999995</v>
      </c>
      <c r="P386" s="11">
        <v>0.61280078000000004</v>
      </c>
      <c r="Q386" s="11">
        <v>0.62456906000000001</v>
      </c>
      <c r="R386" s="11">
        <v>0.63249599999999995</v>
      </c>
      <c r="S386" s="11"/>
      <c r="T386" s="11">
        <v>0.63923943000000005</v>
      </c>
      <c r="U386" s="11">
        <v>0.94017642999999995</v>
      </c>
      <c r="V386" s="11">
        <v>0.63519042999999997</v>
      </c>
      <c r="W386" s="11">
        <v>0.90554964999999998</v>
      </c>
      <c r="X386" s="11">
        <v>0.61856657000000004</v>
      </c>
      <c r="Y386" s="11">
        <v>0.62744844</v>
      </c>
      <c r="Z386" s="11">
        <v>0.64751387000000005</v>
      </c>
      <c r="AA386" s="11">
        <v>0.62209886000000003</v>
      </c>
      <c r="AB386" s="11"/>
      <c r="AC386" s="11">
        <v>0.61185193000000004</v>
      </c>
      <c r="AD386" s="11">
        <v>0.60608602</v>
      </c>
      <c r="AE386" s="11">
        <v>0.61017494999999999</v>
      </c>
      <c r="AF386" s="11">
        <v>0.59853208000000002</v>
      </c>
      <c r="AG386" s="11">
        <v>0.58722657</v>
      </c>
      <c r="AH386" s="11">
        <v>0.59090573000000002</v>
      </c>
      <c r="AI386" s="11">
        <v>0.58761649999999999</v>
      </c>
      <c r="AJ386" s="11">
        <v>0.62533550999999998</v>
      </c>
      <c r="AK386" s="11"/>
    </row>
    <row r="387" spans="1:37" x14ac:dyDescent="0.2">
      <c r="A387" s="6">
        <v>76.2</v>
      </c>
      <c r="B387" s="11">
        <v>0.66854142999999999</v>
      </c>
      <c r="C387" s="11">
        <v>0.70230566999999999</v>
      </c>
      <c r="D387" s="11">
        <v>0.69058149999999996</v>
      </c>
      <c r="E387" s="11">
        <v>0.66860156999999998</v>
      </c>
      <c r="F387" s="11">
        <v>0.69578247999999998</v>
      </c>
      <c r="G387" s="11">
        <v>0.67826777999999999</v>
      </c>
      <c r="H387" s="11">
        <v>0.68455624999999998</v>
      </c>
      <c r="I387" s="11">
        <v>0.66114729999999999</v>
      </c>
      <c r="J387" s="11"/>
      <c r="K387" s="11">
        <v>0.85374105</v>
      </c>
      <c r="L387" s="11">
        <v>0.62783217000000002</v>
      </c>
      <c r="M387" s="11">
        <v>0.63097446999999995</v>
      </c>
      <c r="N387" s="11">
        <v>0.62629115999999996</v>
      </c>
      <c r="O387" s="11">
        <v>0.63152450000000004</v>
      </c>
      <c r="P387" s="11">
        <v>0.61852390000000002</v>
      </c>
      <c r="Q387" s="11">
        <v>0.63667457999999999</v>
      </c>
      <c r="R387" s="11">
        <v>0.64369869000000002</v>
      </c>
      <c r="S387" s="11"/>
      <c r="T387" s="11">
        <v>0.65045558999999997</v>
      </c>
      <c r="U387" s="11">
        <v>0.95154702999999996</v>
      </c>
      <c r="V387" s="11">
        <v>0.64066833000000001</v>
      </c>
      <c r="W387" s="11">
        <v>0.91539872</v>
      </c>
      <c r="X387" s="11">
        <v>0.62876087000000003</v>
      </c>
      <c r="Y387" s="11">
        <v>0.64125662999999999</v>
      </c>
      <c r="Z387" s="11">
        <v>0.65394174999999999</v>
      </c>
      <c r="AA387" s="11">
        <v>0.63034385000000004</v>
      </c>
      <c r="AB387" s="11"/>
      <c r="AC387" s="11">
        <v>0.61114906999999996</v>
      </c>
      <c r="AD387" s="11">
        <v>0.61299961999999997</v>
      </c>
      <c r="AE387" s="11">
        <v>0.62014913999999999</v>
      </c>
      <c r="AF387" s="11">
        <v>0.60697895000000002</v>
      </c>
      <c r="AG387" s="11">
        <v>0.59711409000000004</v>
      </c>
      <c r="AH387" s="11">
        <v>0.60542125000000002</v>
      </c>
      <c r="AI387" s="11">
        <v>0.59720253999999995</v>
      </c>
      <c r="AJ387" s="11">
        <v>0.64074779000000004</v>
      </c>
      <c r="AK387" s="11"/>
    </row>
    <row r="388" spans="1:37" x14ac:dyDescent="0.2">
      <c r="A388" s="6">
        <v>76.400000000000006</v>
      </c>
      <c r="B388" s="11">
        <v>0.67339872999999995</v>
      </c>
      <c r="C388" s="11">
        <v>0.71225106999999999</v>
      </c>
      <c r="D388" s="11">
        <v>0.69862294000000003</v>
      </c>
      <c r="E388" s="11">
        <v>0.67655133999999995</v>
      </c>
      <c r="F388" s="11">
        <v>0.70095116000000002</v>
      </c>
      <c r="G388" s="11">
        <v>0.68436693999999998</v>
      </c>
      <c r="H388" s="11">
        <v>0.69077295000000005</v>
      </c>
      <c r="I388" s="11">
        <v>0.67362880999999997</v>
      </c>
      <c r="J388" s="11"/>
      <c r="K388" s="11">
        <v>0.86280029999999996</v>
      </c>
      <c r="L388" s="11">
        <v>0.63884985000000005</v>
      </c>
      <c r="M388" s="11">
        <v>0.64222449000000004</v>
      </c>
      <c r="N388" s="11">
        <v>0.63466959999999994</v>
      </c>
      <c r="O388" s="11">
        <v>0.64224565</v>
      </c>
      <c r="P388" s="11">
        <v>0.62793756000000001</v>
      </c>
      <c r="Q388" s="11">
        <v>0.63805937999999995</v>
      </c>
      <c r="R388" s="11">
        <v>0.65422886999999996</v>
      </c>
      <c r="S388" s="11"/>
      <c r="T388" s="11">
        <v>0.65452474000000005</v>
      </c>
      <c r="U388" s="11">
        <v>0.96781461999999996</v>
      </c>
      <c r="V388" s="11">
        <v>0.65289682000000004</v>
      </c>
      <c r="W388" s="11">
        <v>0.92685651999999996</v>
      </c>
      <c r="X388" s="11">
        <v>0.63510096000000005</v>
      </c>
      <c r="Y388" s="11">
        <v>0.65184527999999997</v>
      </c>
      <c r="Z388" s="11">
        <v>0.66037542000000005</v>
      </c>
      <c r="AA388" s="11">
        <v>0.63767724999999997</v>
      </c>
      <c r="AB388" s="11"/>
      <c r="AC388" s="11">
        <v>0.62565839000000001</v>
      </c>
      <c r="AD388" s="11">
        <v>0.62667388000000002</v>
      </c>
      <c r="AE388" s="11">
        <v>0.62306242999999994</v>
      </c>
      <c r="AF388" s="11">
        <v>0.61761832000000005</v>
      </c>
      <c r="AG388" s="11">
        <v>0.60479170000000004</v>
      </c>
      <c r="AH388" s="11">
        <v>0.61530214999999999</v>
      </c>
      <c r="AI388" s="11">
        <v>0.60383260000000005</v>
      </c>
      <c r="AJ388" s="11">
        <v>0.64660441999999996</v>
      </c>
      <c r="AK388" s="11"/>
    </row>
    <row r="389" spans="1:37" x14ac:dyDescent="0.2">
      <c r="A389" s="6">
        <v>76.599999999999994</v>
      </c>
      <c r="B389" s="11">
        <v>0.68690585999999998</v>
      </c>
      <c r="C389" s="11">
        <v>0.72200072000000004</v>
      </c>
      <c r="D389" s="11">
        <v>0.70838641999999996</v>
      </c>
      <c r="E389" s="11">
        <v>0.68637139000000003</v>
      </c>
      <c r="F389" s="11">
        <v>0.71493596000000004</v>
      </c>
      <c r="G389" s="11">
        <v>0.69688391999999999</v>
      </c>
      <c r="H389" s="11">
        <v>0.70164806000000002</v>
      </c>
      <c r="I389" s="11">
        <v>0.68133891000000002</v>
      </c>
      <c r="J389" s="11"/>
      <c r="K389" s="11">
        <v>0.87427162999999997</v>
      </c>
      <c r="L389" s="11">
        <v>0.65059339999999999</v>
      </c>
      <c r="M389" s="11">
        <v>0.65250348999999996</v>
      </c>
      <c r="N389" s="11">
        <v>0.64276432999999999</v>
      </c>
      <c r="O389" s="11">
        <v>0.65092832</v>
      </c>
      <c r="P389" s="11">
        <v>0.63857704000000004</v>
      </c>
      <c r="Q389" s="11">
        <v>0.65033143999999998</v>
      </c>
      <c r="R389" s="11">
        <v>0.66422223999999996</v>
      </c>
      <c r="S389" s="11"/>
      <c r="T389" s="11">
        <v>0.66424631999999995</v>
      </c>
      <c r="U389" s="11">
        <v>0.97341352999999997</v>
      </c>
      <c r="V389" s="11">
        <v>0.66082739999999995</v>
      </c>
      <c r="W389" s="11">
        <v>0.93908029999999998</v>
      </c>
      <c r="X389" s="11">
        <v>0.64547652</v>
      </c>
      <c r="Y389" s="11">
        <v>0.65581082999999996</v>
      </c>
      <c r="Z389" s="11">
        <v>0.66748797999999998</v>
      </c>
      <c r="AA389" s="11">
        <v>0.64533286999999995</v>
      </c>
      <c r="AB389" s="11"/>
      <c r="AC389" s="11">
        <v>0.63634186999999998</v>
      </c>
      <c r="AD389" s="11">
        <v>0.63088697000000005</v>
      </c>
      <c r="AE389" s="11">
        <v>0.63475031000000004</v>
      </c>
      <c r="AF389" s="11">
        <v>0.62937558000000005</v>
      </c>
      <c r="AG389" s="11">
        <v>0.61123216000000002</v>
      </c>
      <c r="AH389" s="11">
        <v>0.62178515999999995</v>
      </c>
      <c r="AI389" s="11">
        <v>0.61114710999999999</v>
      </c>
      <c r="AJ389" s="11">
        <v>0.65467781000000003</v>
      </c>
      <c r="AK389" s="11"/>
    </row>
    <row r="390" spans="1:37" x14ac:dyDescent="0.2">
      <c r="A390" s="6">
        <v>76.8</v>
      </c>
      <c r="B390" s="11">
        <v>0.69447756000000005</v>
      </c>
      <c r="C390" s="11">
        <v>0.72896910000000004</v>
      </c>
      <c r="D390" s="11">
        <v>0.71650480999999999</v>
      </c>
      <c r="E390" s="11">
        <v>0.69797682999999999</v>
      </c>
      <c r="F390" s="11">
        <v>0.72588353999999999</v>
      </c>
      <c r="G390" s="11">
        <v>0.70411747999999996</v>
      </c>
      <c r="H390" s="11">
        <v>0.70881802000000005</v>
      </c>
      <c r="I390" s="11">
        <v>0.69184553999999998</v>
      </c>
      <c r="J390" s="11"/>
      <c r="K390" s="11">
        <v>0.88735551000000001</v>
      </c>
      <c r="L390" s="11">
        <v>0.65175932999999997</v>
      </c>
      <c r="M390" s="11">
        <v>0.65681022</v>
      </c>
      <c r="N390" s="11">
        <v>0.65007429999999999</v>
      </c>
      <c r="O390" s="11">
        <v>0.65900194999999995</v>
      </c>
      <c r="P390" s="11">
        <v>0.64811759999999996</v>
      </c>
      <c r="Q390" s="11">
        <v>0.66336673000000002</v>
      </c>
      <c r="R390" s="11">
        <v>0.66734141000000002</v>
      </c>
      <c r="S390" s="11"/>
      <c r="T390" s="11">
        <v>0.67381442000000003</v>
      </c>
      <c r="U390" s="11">
        <v>0.98441577000000002</v>
      </c>
      <c r="V390" s="11">
        <v>0.67014635</v>
      </c>
      <c r="W390" s="11">
        <v>0.94846081999999998</v>
      </c>
      <c r="X390" s="11">
        <v>0.65681511000000004</v>
      </c>
      <c r="Y390" s="11">
        <v>0.66787350000000001</v>
      </c>
      <c r="Z390" s="11">
        <v>0.67889571000000004</v>
      </c>
      <c r="AA390" s="11">
        <v>0.65784699000000002</v>
      </c>
      <c r="AB390" s="11"/>
      <c r="AC390" s="11">
        <v>0.64480788</v>
      </c>
      <c r="AD390" s="11">
        <v>0.63780623999999997</v>
      </c>
      <c r="AE390" s="11">
        <v>0.63983774000000004</v>
      </c>
      <c r="AF390" s="11">
        <v>0.63188851000000001</v>
      </c>
      <c r="AG390" s="11">
        <v>0.62319522999999999</v>
      </c>
      <c r="AH390" s="11">
        <v>0.62974322000000005</v>
      </c>
      <c r="AI390" s="11">
        <v>0.62107175999999997</v>
      </c>
      <c r="AJ390" s="11">
        <v>0.65886878999999998</v>
      </c>
      <c r="AK390" s="11"/>
    </row>
    <row r="391" spans="1:37" x14ac:dyDescent="0.2">
      <c r="A391" s="6">
        <v>77</v>
      </c>
      <c r="B391" s="11">
        <v>0.70227408000000002</v>
      </c>
      <c r="C391" s="11">
        <v>0.74162852999999995</v>
      </c>
      <c r="D391" s="11">
        <v>0.72470641000000002</v>
      </c>
      <c r="E391" s="11">
        <v>0.70360701999999997</v>
      </c>
      <c r="F391" s="11">
        <v>0.73424023000000005</v>
      </c>
      <c r="G391" s="11">
        <v>0.71459430000000002</v>
      </c>
      <c r="H391" s="11">
        <v>0.72016983999999995</v>
      </c>
      <c r="I391" s="11">
        <v>0.69708859999999995</v>
      </c>
      <c r="J391" s="11"/>
      <c r="K391" s="11">
        <v>0.89440304000000004</v>
      </c>
      <c r="L391" s="11">
        <v>0.66287297000000001</v>
      </c>
      <c r="M391" s="11">
        <v>0.67339097999999997</v>
      </c>
      <c r="N391" s="11">
        <v>0.66140454999999998</v>
      </c>
      <c r="O391" s="11">
        <v>0.66922581000000003</v>
      </c>
      <c r="P391" s="11">
        <v>0.6545704</v>
      </c>
      <c r="Q391" s="11">
        <v>0.66986287</v>
      </c>
      <c r="R391" s="11">
        <v>0.67918794999999998</v>
      </c>
      <c r="S391" s="11"/>
      <c r="T391" s="11">
        <v>0.67928833</v>
      </c>
      <c r="U391" s="11">
        <v>0.99200498999999998</v>
      </c>
      <c r="V391" s="11">
        <v>0.68141096999999995</v>
      </c>
      <c r="W391" s="11">
        <v>0.96006601999999996</v>
      </c>
      <c r="X391" s="11">
        <v>0.66641790000000001</v>
      </c>
      <c r="Y391" s="11">
        <v>0.67409145999999998</v>
      </c>
      <c r="Z391" s="11">
        <v>0.68720846999999996</v>
      </c>
      <c r="AA391" s="11">
        <v>0.66343540000000001</v>
      </c>
      <c r="AB391" s="11"/>
      <c r="AC391" s="11">
        <v>0.65660392999999995</v>
      </c>
      <c r="AD391" s="11">
        <v>0.65157920000000003</v>
      </c>
      <c r="AE391" s="11">
        <v>0.65203226000000003</v>
      </c>
      <c r="AF391" s="11">
        <v>0.64264350999999997</v>
      </c>
      <c r="AG391" s="11">
        <v>0.62839173999999998</v>
      </c>
      <c r="AH391" s="11">
        <v>0.64149666000000005</v>
      </c>
      <c r="AI391" s="11">
        <v>0.63234900999999999</v>
      </c>
      <c r="AJ391" s="11">
        <v>0.67328787000000001</v>
      </c>
      <c r="AK391" s="11"/>
    </row>
    <row r="392" spans="1:37" x14ac:dyDescent="0.2">
      <c r="A392" s="6">
        <v>77.2</v>
      </c>
      <c r="B392" s="11">
        <v>0.71244246</v>
      </c>
      <c r="C392" s="11">
        <v>0.74998282999999999</v>
      </c>
      <c r="D392" s="11">
        <v>0.73261445999999997</v>
      </c>
      <c r="E392" s="11">
        <v>0.71406203999999995</v>
      </c>
      <c r="F392" s="11">
        <v>0.74448431000000004</v>
      </c>
      <c r="G392" s="11">
        <v>0.72308486999999999</v>
      </c>
      <c r="H392" s="11">
        <v>0.72452002999999998</v>
      </c>
      <c r="I392" s="11">
        <v>0.70597642999999999</v>
      </c>
      <c r="J392" s="11"/>
      <c r="K392" s="11">
        <v>0.90471941</v>
      </c>
      <c r="L392" s="11">
        <v>0.67476839</v>
      </c>
      <c r="M392" s="11">
        <v>0.67889564999999996</v>
      </c>
      <c r="N392" s="11">
        <v>0.66917872</v>
      </c>
      <c r="O392" s="11">
        <v>0.67850779999999999</v>
      </c>
      <c r="P392" s="11">
        <v>0.66090517999999998</v>
      </c>
      <c r="Q392" s="11">
        <v>0.67992525999999998</v>
      </c>
      <c r="R392" s="11">
        <v>0.68563432000000002</v>
      </c>
      <c r="S392" s="11"/>
      <c r="T392" s="11">
        <v>0.68937355</v>
      </c>
      <c r="U392" s="11">
        <v>1.0067598799999999</v>
      </c>
      <c r="V392" s="11">
        <v>0.69277911999999997</v>
      </c>
      <c r="W392" s="11">
        <v>0.96578454999999996</v>
      </c>
      <c r="X392" s="11">
        <v>0.67139894</v>
      </c>
      <c r="Y392" s="11">
        <v>0.68222408999999995</v>
      </c>
      <c r="Z392" s="11">
        <v>0.69777948000000001</v>
      </c>
      <c r="AA392" s="11">
        <v>0.66610754000000005</v>
      </c>
      <c r="AB392" s="11"/>
      <c r="AC392" s="11">
        <v>0.65968990000000005</v>
      </c>
      <c r="AD392" s="11">
        <v>0.65806365</v>
      </c>
      <c r="AE392" s="11">
        <v>0.66194724999999999</v>
      </c>
      <c r="AF392" s="11">
        <v>0.65090954000000001</v>
      </c>
      <c r="AG392" s="11">
        <v>0.63818406999999999</v>
      </c>
      <c r="AH392" s="11">
        <v>0.64727098000000005</v>
      </c>
      <c r="AI392" s="11">
        <v>0.63998060999999995</v>
      </c>
      <c r="AJ392" s="11">
        <v>0.68289626000000003</v>
      </c>
      <c r="AK392" s="11"/>
    </row>
    <row r="393" spans="1:37" x14ac:dyDescent="0.2">
      <c r="A393" s="6">
        <v>77.400000000000006</v>
      </c>
      <c r="B393" s="11">
        <v>0.72054815000000005</v>
      </c>
      <c r="C393" s="11">
        <v>0.76137577999999995</v>
      </c>
      <c r="D393" s="11">
        <v>0.74475919999999995</v>
      </c>
      <c r="E393" s="11">
        <v>0.72475022</v>
      </c>
      <c r="F393" s="11">
        <v>0.75467311999999998</v>
      </c>
      <c r="G393" s="11">
        <v>0.73556047999999996</v>
      </c>
      <c r="H393" s="11">
        <v>0.73817443999999999</v>
      </c>
      <c r="I393" s="11">
        <v>0.71706312999999999</v>
      </c>
      <c r="J393" s="11"/>
      <c r="K393" s="11">
        <v>0.91844440000000005</v>
      </c>
      <c r="L393" s="11">
        <v>0.68085514999999996</v>
      </c>
      <c r="M393" s="11">
        <v>0.68409717000000003</v>
      </c>
      <c r="N393" s="11">
        <v>0.67571539000000003</v>
      </c>
      <c r="O393" s="11">
        <v>0.6867972</v>
      </c>
      <c r="P393" s="11">
        <v>0.67363423</v>
      </c>
      <c r="Q393" s="11">
        <v>0.68732225999999996</v>
      </c>
      <c r="R393" s="11">
        <v>0.69275474999999997</v>
      </c>
      <c r="S393" s="11"/>
      <c r="T393" s="11">
        <v>0.70356463999999996</v>
      </c>
      <c r="U393" s="11">
        <v>1.01742029</v>
      </c>
      <c r="V393" s="11">
        <v>0.69617938999999995</v>
      </c>
      <c r="W393" s="11">
        <v>0.97887164000000004</v>
      </c>
      <c r="X393" s="11">
        <v>0.68167984000000004</v>
      </c>
      <c r="Y393" s="11">
        <v>0.69266158</v>
      </c>
      <c r="Z393" s="11">
        <v>0.69946682000000004</v>
      </c>
      <c r="AA393" s="11">
        <v>0.67595850999999996</v>
      </c>
      <c r="AB393" s="11"/>
      <c r="AC393" s="11">
        <v>0.67285603000000005</v>
      </c>
      <c r="AD393" s="11">
        <v>0.66752582999999999</v>
      </c>
      <c r="AE393" s="11">
        <v>0.66696829000000002</v>
      </c>
      <c r="AF393" s="11">
        <v>0.66090291999999995</v>
      </c>
      <c r="AG393" s="11">
        <v>0.64772808999999998</v>
      </c>
      <c r="AH393" s="11">
        <v>0.65915595999999999</v>
      </c>
      <c r="AI393" s="11">
        <v>0.64584189999999997</v>
      </c>
      <c r="AJ393" s="11">
        <v>0.69195521000000004</v>
      </c>
      <c r="AK393" s="11"/>
    </row>
    <row r="394" spans="1:37" x14ac:dyDescent="0.2">
      <c r="A394" s="6">
        <v>77.599999999999994</v>
      </c>
      <c r="B394" s="11">
        <v>0.72771078</v>
      </c>
      <c r="C394" s="11">
        <v>0.76822555000000003</v>
      </c>
      <c r="D394" s="11">
        <v>0.75793730999999998</v>
      </c>
      <c r="E394" s="11">
        <v>0.73071933</v>
      </c>
      <c r="F394" s="11">
        <v>0.75985444000000002</v>
      </c>
      <c r="G394" s="11">
        <v>0.74051624999999999</v>
      </c>
      <c r="H394" s="11">
        <v>0.74512595000000004</v>
      </c>
      <c r="I394" s="11">
        <v>0.72283149000000002</v>
      </c>
      <c r="J394" s="11"/>
      <c r="K394" s="11">
        <v>0.92643034000000002</v>
      </c>
      <c r="L394" s="11">
        <v>0.69377827999999997</v>
      </c>
      <c r="M394" s="11">
        <v>0.69543259999999996</v>
      </c>
      <c r="N394" s="11">
        <v>0.68941629000000004</v>
      </c>
      <c r="O394" s="11">
        <v>0.69848209999999999</v>
      </c>
      <c r="P394" s="11">
        <v>0.68093252000000004</v>
      </c>
      <c r="Q394" s="11">
        <v>0.69386959000000004</v>
      </c>
      <c r="R394" s="11">
        <v>0.70452159999999997</v>
      </c>
      <c r="S394" s="11"/>
      <c r="T394" s="11">
        <v>0.7091288</v>
      </c>
      <c r="U394" s="11">
        <v>1.0275336500000001</v>
      </c>
      <c r="V394" s="11">
        <v>0.70213663999999998</v>
      </c>
      <c r="W394" s="11">
        <v>0.99074899999999999</v>
      </c>
      <c r="X394" s="11">
        <v>0.68919699999999995</v>
      </c>
      <c r="Y394" s="11">
        <v>0.70095593</v>
      </c>
      <c r="Z394" s="11">
        <v>0.71062552999999995</v>
      </c>
      <c r="AA394" s="11">
        <v>0.69107240000000003</v>
      </c>
      <c r="AB394" s="11"/>
      <c r="AC394" s="11">
        <v>0.67692876000000002</v>
      </c>
      <c r="AD394" s="11">
        <v>0.67933284999999999</v>
      </c>
      <c r="AE394" s="11">
        <v>0.67680781999999995</v>
      </c>
      <c r="AF394" s="11">
        <v>0.66792189999999996</v>
      </c>
      <c r="AG394" s="11">
        <v>0.65460551</v>
      </c>
      <c r="AH394" s="11">
        <v>0.66700088999999996</v>
      </c>
      <c r="AI394" s="11">
        <v>0.65821432999999996</v>
      </c>
      <c r="AJ394" s="11">
        <v>0.69669424999999996</v>
      </c>
      <c r="AK394" s="11"/>
    </row>
    <row r="395" spans="1:37" x14ac:dyDescent="0.2">
      <c r="A395" s="6">
        <v>77.8</v>
      </c>
      <c r="B395" s="11">
        <v>0.73606609999999995</v>
      </c>
      <c r="C395" s="11">
        <v>0.77958459000000002</v>
      </c>
      <c r="D395" s="11">
        <v>0.76522904999999997</v>
      </c>
      <c r="E395" s="11">
        <v>0.74077563999999996</v>
      </c>
      <c r="F395" s="11">
        <v>0.77170037999999996</v>
      </c>
      <c r="G395" s="11">
        <v>0.75048952999999996</v>
      </c>
      <c r="H395" s="11">
        <v>0.75533950000000005</v>
      </c>
      <c r="I395" s="11">
        <v>0.73735492999999996</v>
      </c>
      <c r="J395" s="11"/>
      <c r="K395" s="11">
        <v>0.93722629999999996</v>
      </c>
      <c r="L395" s="11">
        <v>0.70254384999999997</v>
      </c>
      <c r="M395" s="11">
        <v>0.70733583</v>
      </c>
      <c r="N395" s="11">
        <v>0.69575405000000001</v>
      </c>
      <c r="O395" s="11">
        <v>0.70339465000000001</v>
      </c>
      <c r="P395" s="11">
        <v>0.69181376999999999</v>
      </c>
      <c r="Q395" s="11">
        <v>0.70870197000000001</v>
      </c>
      <c r="R395" s="11">
        <v>0.71368670000000001</v>
      </c>
      <c r="S395" s="11"/>
      <c r="T395" s="11">
        <v>0.71773832999999998</v>
      </c>
      <c r="U395" s="11">
        <v>1.0403753499999999</v>
      </c>
      <c r="V395" s="11">
        <v>0.71179484999999998</v>
      </c>
      <c r="W395" s="11">
        <v>1.0040164</v>
      </c>
      <c r="X395" s="11">
        <v>0.69806354999999998</v>
      </c>
      <c r="Y395" s="11">
        <v>0.71002465000000003</v>
      </c>
      <c r="Z395" s="11">
        <v>0.71909201</v>
      </c>
      <c r="AA395" s="11">
        <v>0.69845139999999994</v>
      </c>
      <c r="AB395" s="11"/>
      <c r="AC395" s="11">
        <v>0.68595486999999999</v>
      </c>
      <c r="AD395" s="11">
        <v>0.68596500000000005</v>
      </c>
      <c r="AE395" s="11">
        <v>0.68551552000000004</v>
      </c>
      <c r="AF395" s="11">
        <v>0.67624521000000004</v>
      </c>
      <c r="AG395" s="11">
        <v>0.66488641999999998</v>
      </c>
      <c r="AH395" s="11">
        <v>0.67380207999999997</v>
      </c>
      <c r="AI395" s="11">
        <v>0.66216319999999995</v>
      </c>
      <c r="AJ395" s="11">
        <v>0.70391333</v>
      </c>
      <c r="AK395" s="11"/>
    </row>
    <row r="396" spans="1:37" x14ac:dyDescent="0.2">
      <c r="A396" s="6">
        <v>78</v>
      </c>
      <c r="B396" s="11">
        <v>0.74999154000000001</v>
      </c>
      <c r="C396" s="11">
        <v>0.78926616999999999</v>
      </c>
      <c r="D396" s="11">
        <v>0.77534354000000005</v>
      </c>
      <c r="E396" s="11">
        <v>0.75390827999999999</v>
      </c>
      <c r="F396" s="11">
        <v>0.78353328</v>
      </c>
      <c r="G396" s="11">
        <v>0.76001744999999998</v>
      </c>
      <c r="H396" s="11">
        <v>0.76421541000000004</v>
      </c>
      <c r="I396" s="11">
        <v>0.74681425000000001</v>
      </c>
      <c r="J396" s="11"/>
      <c r="K396" s="11">
        <v>0.94568585999999999</v>
      </c>
      <c r="L396" s="11">
        <v>0.71074247000000002</v>
      </c>
      <c r="M396" s="11">
        <v>0.71554846000000005</v>
      </c>
      <c r="N396" s="11">
        <v>0.70494621999999996</v>
      </c>
      <c r="O396" s="11">
        <v>0.71467292000000004</v>
      </c>
      <c r="P396" s="11">
        <v>0.69981729999999998</v>
      </c>
      <c r="Q396" s="11">
        <v>0.71380191999999998</v>
      </c>
      <c r="R396" s="11">
        <v>0.72165321999999998</v>
      </c>
      <c r="S396" s="11"/>
      <c r="T396" s="11">
        <v>0.72663348999999999</v>
      </c>
      <c r="U396" s="11">
        <v>1.0463672900000001</v>
      </c>
      <c r="V396" s="11">
        <v>0.72041326999999999</v>
      </c>
      <c r="W396" s="11">
        <v>1.0131396100000001</v>
      </c>
      <c r="X396" s="11">
        <v>0.70446359999999997</v>
      </c>
      <c r="Y396" s="11">
        <v>0.71363239999999994</v>
      </c>
      <c r="Z396" s="11">
        <v>0.72784340000000003</v>
      </c>
      <c r="AA396" s="11">
        <v>0.70515512999999996</v>
      </c>
      <c r="AB396" s="11"/>
      <c r="AC396" s="11">
        <v>0.69620245999999997</v>
      </c>
      <c r="AD396" s="11">
        <v>0.69939470000000004</v>
      </c>
      <c r="AE396" s="11">
        <v>0.69380617</v>
      </c>
      <c r="AF396" s="11">
        <v>0.68653916999999998</v>
      </c>
      <c r="AG396" s="11">
        <v>0.67359108000000001</v>
      </c>
      <c r="AH396" s="11">
        <v>0.68129909</v>
      </c>
      <c r="AI396" s="11">
        <v>0.67258507000000001</v>
      </c>
      <c r="AJ396" s="11">
        <v>0.72207993000000004</v>
      </c>
      <c r="AK396" s="11"/>
    </row>
    <row r="397" spans="1:37" x14ac:dyDescent="0.2">
      <c r="A397" s="6">
        <v>78.2</v>
      </c>
      <c r="B397" s="11">
        <v>0.75845468000000005</v>
      </c>
      <c r="C397" s="11">
        <v>0.79749340000000002</v>
      </c>
      <c r="D397" s="11">
        <v>0.78202349000000004</v>
      </c>
      <c r="E397" s="11">
        <v>0.76258135000000005</v>
      </c>
      <c r="F397" s="11">
        <v>0.79346066999999998</v>
      </c>
      <c r="G397" s="11">
        <v>0.77158766999999995</v>
      </c>
      <c r="H397" s="11">
        <v>0.77377951</v>
      </c>
      <c r="I397" s="11">
        <v>0.75365983999999997</v>
      </c>
      <c r="J397" s="11"/>
      <c r="K397" s="11">
        <v>0.95610695999999995</v>
      </c>
      <c r="L397" s="11">
        <v>0.71930121999999996</v>
      </c>
      <c r="M397" s="11">
        <v>0.72452897000000005</v>
      </c>
      <c r="N397" s="11">
        <v>0.71267533000000005</v>
      </c>
      <c r="O397" s="11">
        <v>0.72307199</v>
      </c>
      <c r="P397" s="11">
        <v>0.70748292999999995</v>
      </c>
      <c r="Q397" s="11">
        <v>0.72408055999999998</v>
      </c>
      <c r="R397" s="11">
        <v>0.72683555</v>
      </c>
      <c r="S397" s="11"/>
      <c r="T397" s="11">
        <v>0.73526102000000004</v>
      </c>
      <c r="U397" s="11">
        <v>1.0583499700000001</v>
      </c>
      <c r="V397" s="11">
        <v>0.73425298999999999</v>
      </c>
      <c r="W397" s="11">
        <v>1.02465308</v>
      </c>
      <c r="X397" s="11">
        <v>0.71512777000000005</v>
      </c>
      <c r="Y397" s="11">
        <v>0.72567784999999996</v>
      </c>
      <c r="Z397" s="11">
        <v>0.73806000000000005</v>
      </c>
      <c r="AA397" s="11">
        <v>0.71473867000000002</v>
      </c>
      <c r="AB397" s="11"/>
      <c r="AC397" s="11">
        <v>0.70715134999999996</v>
      </c>
      <c r="AD397" s="11">
        <v>0.70496398000000005</v>
      </c>
      <c r="AE397" s="11">
        <v>0.70244079999999998</v>
      </c>
      <c r="AF397" s="11">
        <v>0.69562095000000002</v>
      </c>
      <c r="AG397" s="11">
        <v>0.68006063000000005</v>
      </c>
      <c r="AH397" s="11">
        <v>0.69021337999999999</v>
      </c>
      <c r="AI397" s="11">
        <v>0.68350935000000002</v>
      </c>
      <c r="AJ397" s="11">
        <v>0.73047501000000004</v>
      </c>
      <c r="AK397" s="11"/>
    </row>
    <row r="398" spans="1:37" x14ac:dyDescent="0.2">
      <c r="A398" s="6">
        <v>78.400000000000006</v>
      </c>
      <c r="B398" s="11">
        <v>0.76590073000000003</v>
      </c>
      <c r="C398" s="11">
        <v>0.80832296999999997</v>
      </c>
      <c r="D398" s="11">
        <v>0.79593020999999997</v>
      </c>
      <c r="E398" s="11">
        <v>0.76713955</v>
      </c>
      <c r="F398" s="11">
        <v>0.79692649999999998</v>
      </c>
      <c r="G398" s="11">
        <v>0.77965903000000003</v>
      </c>
      <c r="H398" s="11">
        <v>0.78337413</v>
      </c>
      <c r="I398" s="11">
        <v>0.76336603999999997</v>
      </c>
      <c r="J398" s="11"/>
      <c r="K398" s="11">
        <v>0.97032689999999999</v>
      </c>
      <c r="L398" s="11">
        <v>0.73026769999999996</v>
      </c>
      <c r="M398" s="11">
        <v>0.73253851999999997</v>
      </c>
      <c r="N398" s="11">
        <v>0.72154260000000003</v>
      </c>
      <c r="O398" s="11">
        <v>0.73230671999999997</v>
      </c>
      <c r="P398" s="11">
        <v>0.71419429999999995</v>
      </c>
      <c r="Q398" s="11">
        <v>0.73461317999999998</v>
      </c>
      <c r="R398" s="11">
        <v>0.73975939000000002</v>
      </c>
      <c r="S398" s="11"/>
      <c r="T398" s="11">
        <v>0.73889517999999998</v>
      </c>
      <c r="U398" s="11">
        <v>1.0706197</v>
      </c>
      <c r="V398" s="11">
        <v>0.74040364999999997</v>
      </c>
      <c r="W398" s="11">
        <v>1.0371653999999999</v>
      </c>
      <c r="X398" s="11">
        <v>0.72626197000000003</v>
      </c>
      <c r="Y398" s="11">
        <v>0.73384506000000005</v>
      </c>
      <c r="Z398" s="11">
        <v>0.74615043000000003</v>
      </c>
      <c r="AA398" s="11">
        <v>0.72147888000000004</v>
      </c>
      <c r="AB398" s="11"/>
      <c r="AC398" s="11">
        <v>0.71700752000000001</v>
      </c>
      <c r="AD398" s="11">
        <v>0.71499568000000002</v>
      </c>
      <c r="AE398" s="11">
        <v>0.71489638</v>
      </c>
      <c r="AF398" s="11">
        <v>0.70923917999999997</v>
      </c>
      <c r="AG398" s="11">
        <v>0.68970953999999995</v>
      </c>
      <c r="AH398" s="11">
        <v>0.70661932000000005</v>
      </c>
      <c r="AI398" s="11">
        <v>0.69173127000000001</v>
      </c>
      <c r="AJ398" s="11">
        <v>0.73582506000000003</v>
      </c>
      <c r="AK398" s="11"/>
    </row>
    <row r="399" spans="1:37" x14ac:dyDescent="0.2">
      <c r="A399" s="6">
        <v>78.599999999999994</v>
      </c>
      <c r="B399" s="11">
        <v>0.77136271999999995</v>
      </c>
      <c r="C399" s="11">
        <v>0.81720322000000001</v>
      </c>
      <c r="D399" s="11">
        <v>0.80345935000000002</v>
      </c>
      <c r="E399" s="11">
        <v>0.77698087999999998</v>
      </c>
      <c r="F399" s="11">
        <v>0.80787074999999997</v>
      </c>
      <c r="G399" s="11">
        <v>0.78585415999999997</v>
      </c>
      <c r="H399" s="11">
        <v>0.79452235000000004</v>
      </c>
      <c r="I399" s="11">
        <v>0.77270084999999999</v>
      </c>
      <c r="J399" s="11"/>
      <c r="K399" s="11">
        <v>0.97751862</v>
      </c>
      <c r="L399" s="11">
        <v>0.73743223999999996</v>
      </c>
      <c r="M399" s="11">
        <v>0.74036150999999994</v>
      </c>
      <c r="N399" s="11">
        <v>0.72992866999999995</v>
      </c>
      <c r="O399" s="11">
        <v>0.74060493999999999</v>
      </c>
      <c r="P399" s="11">
        <v>0.72995995999999996</v>
      </c>
      <c r="Q399" s="11">
        <v>0.74371790999999998</v>
      </c>
      <c r="R399" s="11">
        <v>0.75054067000000002</v>
      </c>
      <c r="S399" s="11"/>
      <c r="T399" s="11">
        <v>0.75503814000000002</v>
      </c>
      <c r="U399" s="11">
        <v>1.0797332500000001</v>
      </c>
      <c r="V399" s="11">
        <v>0.74781960000000003</v>
      </c>
      <c r="W399" s="11">
        <v>1.0479642199999999</v>
      </c>
      <c r="X399" s="11">
        <v>0.73437876000000002</v>
      </c>
      <c r="Y399" s="11">
        <v>0.74450742999999997</v>
      </c>
      <c r="Z399" s="11">
        <v>0.75376135</v>
      </c>
      <c r="AA399" s="11">
        <v>0.72997683000000002</v>
      </c>
      <c r="AB399" s="11"/>
      <c r="AC399" s="11">
        <v>0.72380566999999996</v>
      </c>
      <c r="AD399" s="11">
        <v>0.72337138999999995</v>
      </c>
      <c r="AE399" s="11">
        <v>0.72359085000000001</v>
      </c>
      <c r="AF399" s="11">
        <v>0.71428639000000005</v>
      </c>
      <c r="AG399" s="11">
        <v>0.69927311000000003</v>
      </c>
      <c r="AH399" s="11">
        <v>0.71159517999999999</v>
      </c>
      <c r="AI399" s="11">
        <v>0.70240194</v>
      </c>
      <c r="AJ399" s="11">
        <v>0.74822432000000005</v>
      </c>
      <c r="AK399" s="11"/>
    </row>
    <row r="400" spans="1:37" x14ac:dyDescent="0.2">
      <c r="A400" s="6">
        <v>78.8</v>
      </c>
      <c r="B400" s="11">
        <v>0.78127097999999995</v>
      </c>
      <c r="C400" s="11">
        <v>0.82585048999999999</v>
      </c>
      <c r="D400" s="11">
        <v>0.81437451000000005</v>
      </c>
      <c r="E400" s="11">
        <v>0.79089927999999998</v>
      </c>
      <c r="F400" s="11">
        <v>0.81738018999999995</v>
      </c>
      <c r="G400" s="11">
        <v>0.79657155000000002</v>
      </c>
      <c r="H400" s="11">
        <v>0.80074548999999995</v>
      </c>
      <c r="I400" s="11">
        <v>0.78767209999999999</v>
      </c>
      <c r="J400" s="11"/>
      <c r="K400" s="11">
        <v>0.99153899999999995</v>
      </c>
      <c r="L400" s="11">
        <v>0.74705321000000002</v>
      </c>
      <c r="M400" s="11">
        <v>0.75402610999999997</v>
      </c>
      <c r="N400" s="11">
        <v>0.74161273000000005</v>
      </c>
      <c r="O400" s="11">
        <v>0.75646466000000001</v>
      </c>
      <c r="P400" s="11">
        <v>0.73990381000000005</v>
      </c>
      <c r="Q400" s="11">
        <v>0.75218678000000005</v>
      </c>
      <c r="R400" s="11">
        <v>0.75812888</v>
      </c>
      <c r="S400" s="11"/>
      <c r="T400" s="11">
        <v>0.76071054000000005</v>
      </c>
      <c r="U400" s="11">
        <v>1.0946425200000001</v>
      </c>
      <c r="V400" s="11">
        <v>0.76071637999999997</v>
      </c>
      <c r="W400" s="11">
        <v>1.05587947</v>
      </c>
      <c r="X400" s="11">
        <v>0.74284576999999996</v>
      </c>
      <c r="Y400" s="11">
        <v>0.75493425000000003</v>
      </c>
      <c r="Z400" s="11">
        <v>0.76694793000000006</v>
      </c>
      <c r="AA400" s="11">
        <v>0.73747801999999996</v>
      </c>
      <c r="AB400" s="11"/>
      <c r="AC400" s="11">
        <v>0.73447114000000002</v>
      </c>
      <c r="AD400" s="11">
        <v>0.73095648999999996</v>
      </c>
      <c r="AE400" s="11">
        <v>0.73226564999999999</v>
      </c>
      <c r="AF400" s="11">
        <v>0.72237432000000001</v>
      </c>
      <c r="AG400" s="11">
        <v>0.70554823</v>
      </c>
      <c r="AH400" s="11">
        <v>0.72195882</v>
      </c>
      <c r="AI400" s="11">
        <v>0.70957839</v>
      </c>
      <c r="AJ400" s="11">
        <v>0.74801308</v>
      </c>
      <c r="AK400" s="11"/>
    </row>
    <row r="401" spans="1:37" x14ac:dyDescent="0.2">
      <c r="A401" s="6">
        <v>79</v>
      </c>
      <c r="B401" s="11">
        <v>0.79316556000000005</v>
      </c>
      <c r="C401" s="11">
        <v>0.83644443999999996</v>
      </c>
      <c r="D401" s="11">
        <v>0.82415258999999996</v>
      </c>
      <c r="E401" s="11">
        <v>0.79498279000000005</v>
      </c>
      <c r="F401" s="11">
        <v>0.83149998999999997</v>
      </c>
      <c r="G401" s="11">
        <v>0.80804569000000004</v>
      </c>
      <c r="H401" s="11">
        <v>0.80976641000000005</v>
      </c>
      <c r="I401" s="11">
        <v>0.79325878999999999</v>
      </c>
      <c r="J401" s="11"/>
      <c r="K401" s="11">
        <v>0.99601262999999995</v>
      </c>
      <c r="L401" s="11">
        <v>0.75760578999999995</v>
      </c>
      <c r="M401" s="11">
        <v>0.76417285000000001</v>
      </c>
      <c r="N401" s="11">
        <v>0.75025016</v>
      </c>
      <c r="O401" s="11">
        <v>0.76060969</v>
      </c>
      <c r="P401" s="11">
        <v>0.74079846999999999</v>
      </c>
      <c r="Q401" s="11">
        <v>0.76313120000000001</v>
      </c>
      <c r="R401" s="11">
        <v>0.77060598000000002</v>
      </c>
      <c r="S401" s="11"/>
      <c r="T401" s="11">
        <v>0.77029586000000005</v>
      </c>
      <c r="U401" s="11">
        <v>1.1030536900000001</v>
      </c>
      <c r="V401" s="11">
        <v>0.76785879999999995</v>
      </c>
      <c r="W401" s="11">
        <v>1.0700814700000001</v>
      </c>
      <c r="X401" s="11">
        <v>0.75514661999999999</v>
      </c>
      <c r="Y401" s="11">
        <v>0.76705241000000002</v>
      </c>
      <c r="Z401" s="11">
        <v>0.77238220000000002</v>
      </c>
      <c r="AA401" s="11">
        <v>0.74976235999999996</v>
      </c>
      <c r="AB401" s="11"/>
      <c r="AC401" s="11">
        <v>0.74920874999999998</v>
      </c>
      <c r="AD401" s="11">
        <v>0.74193072000000004</v>
      </c>
      <c r="AE401" s="11">
        <v>0.73808837000000005</v>
      </c>
      <c r="AF401" s="11">
        <v>0.72868889999999997</v>
      </c>
      <c r="AG401" s="11">
        <v>0.71986782999999999</v>
      </c>
      <c r="AH401" s="11">
        <v>0.73370332000000005</v>
      </c>
      <c r="AI401" s="11">
        <v>0.71470182999999998</v>
      </c>
      <c r="AJ401" s="11">
        <v>0.76549780000000001</v>
      </c>
      <c r="AK401" s="11"/>
    </row>
    <row r="402" spans="1:37" x14ac:dyDescent="0.2">
      <c r="A402" s="6">
        <v>79.2</v>
      </c>
      <c r="B402" s="11">
        <v>0.80289191000000004</v>
      </c>
      <c r="C402" s="11">
        <v>0.84638035</v>
      </c>
      <c r="D402" s="11">
        <v>0.83524631999999999</v>
      </c>
      <c r="E402" s="11">
        <v>0.80573152999999997</v>
      </c>
      <c r="F402" s="11">
        <v>0.83575177</v>
      </c>
      <c r="G402" s="11">
        <v>0.81907277999999994</v>
      </c>
      <c r="H402" s="11">
        <v>0.81812434999999994</v>
      </c>
      <c r="I402" s="11">
        <v>0.80193329000000002</v>
      </c>
      <c r="J402" s="11"/>
      <c r="K402" s="11">
        <v>1.01244187</v>
      </c>
      <c r="L402" s="11">
        <v>0.76542646000000003</v>
      </c>
      <c r="M402" s="11">
        <v>0.77290696000000003</v>
      </c>
      <c r="N402" s="11">
        <v>0.76129144000000004</v>
      </c>
      <c r="O402" s="11">
        <v>0.76787651000000001</v>
      </c>
      <c r="P402" s="11">
        <v>0.75484448999999998</v>
      </c>
      <c r="Q402" s="11">
        <v>0.77230774999999996</v>
      </c>
      <c r="R402" s="11">
        <v>0.77554493999999996</v>
      </c>
      <c r="S402" s="11"/>
      <c r="T402" s="11">
        <v>0.78372622000000003</v>
      </c>
      <c r="U402" s="11">
        <v>1.11875284</v>
      </c>
      <c r="V402" s="11">
        <v>0.77172344999999998</v>
      </c>
      <c r="W402" s="11">
        <v>1.08205974</v>
      </c>
      <c r="X402" s="11">
        <v>0.76019543000000001</v>
      </c>
      <c r="Y402" s="11">
        <v>0.77251333</v>
      </c>
      <c r="Z402" s="11">
        <v>0.78460907999999996</v>
      </c>
      <c r="AA402" s="11">
        <v>0.76055539000000005</v>
      </c>
      <c r="AB402" s="11"/>
      <c r="AC402" s="11">
        <v>0.75327522000000002</v>
      </c>
      <c r="AD402" s="11">
        <v>0.75154197</v>
      </c>
      <c r="AE402" s="11">
        <v>0.75336164000000005</v>
      </c>
      <c r="AF402" s="11">
        <v>0.74559056999999995</v>
      </c>
      <c r="AG402" s="11">
        <v>0.72587276000000001</v>
      </c>
      <c r="AH402" s="11">
        <v>0.73891443000000001</v>
      </c>
      <c r="AI402" s="11">
        <v>0.72870957999999997</v>
      </c>
      <c r="AJ402" s="11">
        <v>0.77333074999999996</v>
      </c>
      <c r="AK402" s="11"/>
    </row>
    <row r="403" spans="1:37" x14ac:dyDescent="0.2">
      <c r="A403" s="6">
        <v>79.400000000000006</v>
      </c>
      <c r="B403" s="11">
        <v>0.81200808000000002</v>
      </c>
      <c r="C403" s="11">
        <v>0.85860323999999999</v>
      </c>
      <c r="D403" s="11">
        <v>0.83639395000000005</v>
      </c>
      <c r="E403" s="11">
        <v>0.81764477000000002</v>
      </c>
      <c r="F403" s="11">
        <v>0.84884148999999998</v>
      </c>
      <c r="G403" s="11">
        <v>0.82786029999999999</v>
      </c>
      <c r="H403" s="11">
        <v>0.83355515999999996</v>
      </c>
      <c r="I403" s="11">
        <v>0.81441271000000004</v>
      </c>
      <c r="J403" s="11"/>
      <c r="K403" s="11">
        <v>1.02074504</v>
      </c>
      <c r="L403" s="11">
        <v>0.77305526000000002</v>
      </c>
      <c r="M403" s="11">
        <v>0.77649515999999996</v>
      </c>
      <c r="N403" s="11">
        <v>0.77007972999999996</v>
      </c>
      <c r="O403" s="11">
        <v>0.77379297999999996</v>
      </c>
      <c r="P403" s="11">
        <v>0.76519060000000005</v>
      </c>
      <c r="Q403" s="11">
        <v>0.78009455999999999</v>
      </c>
      <c r="R403" s="11">
        <v>0.78352648000000003</v>
      </c>
      <c r="S403" s="11"/>
      <c r="T403" s="11">
        <v>0.78810292000000004</v>
      </c>
      <c r="U403" s="11">
        <v>1.1335262100000001</v>
      </c>
      <c r="V403" s="11">
        <v>0.79062319000000003</v>
      </c>
      <c r="W403" s="11">
        <v>1.09342015</v>
      </c>
      <c r="X403" s="11">
        <v>0.77291608000000001</v>
      </c>
      <c r="Y403" s="11">
        <v>0.78134680000000001</v>
      </c>
      <c r="Z403" s="11">
        <v>0.79285954999999997</v>
      </c>
      <c r="AA403" s="11">
        <v>0.76717234000000001</v>
      </c>
      <c r="AB403" s="11"/>
      <c r="AC403" s="11">
        <v>0.76104729999999998</v>
      </c>
      <c r="AD403" s="11">
        <v>0.75834882000000003</v>
      </c>
      <c r="AE403" s="11">
        <v>0.75756847999999999</v>
      </c>
      <c r="AF403" s="11">
        <v>0.75030403999999995</v>
      </c>
      <c r="AG403" s="11">
        <v>0.73714243999999995</v>
      </c>
      <c r="AH403" s="11">
        <v>0.75094830999999995</v>
      </c>
      <c r="AI403" s="11">
        <v>0.73788708000000003</v>
      </c>
      <c r="AJ403" s="11">
        <v>0.77869946000000001</v>
      </c>
      <c r="AK403" s="11"/>
    </row>
    <row r="404" spans="1:37" x14ac:dyDescent="0.2">
      <c r="A404" s="6">
        <v>79.599999999999994</v>
      </c>
      <c r="B404" s="11">
        <v>0.82020192999999997</v>
      </c>
      <c r="C404" s="11">
        <v>0.86576396</v>
      </c>
      <c r="D404" s="11">
        <v>0.85459781000000001</v>
      </c>
      <c r="E404" s="11">
        <v>0.82329940999999995</v>
      </c>
      <c r="F404" s="11">
        <v>0.85262912999999996</v>
      </c>
      <c r="G404" s="11">
        <v>0.84084873999999998</v>
      </c>
      <c r="H404" s="11">
        <v>0.83764488000000004</v>
      </c>
      <c r="I404" s="11">
        <v>0.81697339000000002</v>
      </c>
      <c r="J404" s="11"/>
      <c r="K404" s="11">
        <v>1.02679002</v>
      </c>
      <c r="L404" s="11">
        <v>0.77968006999999995</v>
      </c>
      <c r="M404" s="11">
        <v>0.78875463999999995</v>
      </c>
      <c r="N404" s="11">
        <v>0.77717840999999999</v>
      </c>
      <c r="O404" s="11">
        <v>0.79027939000000003</v>
      </c>
      <c r="P404" s="11">
        <v>0.76938176000000003</v>
      </c>
      <c r="Q404" s="11">
        <v>0.78396887000000004</v>
      </c>
      <c r="R404" s="11">
        <v>0.79452413</v>
      </c>
      <c r="S404" s="11"/>
      <c r="T404" s="11">
        <v>0.79375410000000002</v>
      </c>
      <c r="U404" s="11">
        <v>1.1335380100000001</v>
      </c>
      <c r="V404" s="11">
        <v>0.79099428999999999</v>
      </c>
      <c r="W404" s="11">
        <v>1.0989723199999999</v>
      </c>
      <c r="X404" s="11">
        <v>0.77058649000000001</v>
      </c>
      <c r="Y404" s="11">
        <v>0.78809077000000005</v>
      </c>
      <c r="Z404" s="11">
        <v>0.80028164000000002</v>
      </c>
      <c r="AA404" s="11">
        <v>0.76822858999999999</v>
      </c>
      <c r="AB404" s="11"/>
      <c r="AC404" s="11">
        <v>0.76789951000000001</v>
      </c>
      <c r="AD404" s="11">
        <v>0.76502787999999999</v>
      </c>
      <c r="AE404" s="11">
        <v>0.76690214999999995</v>
      </c>
      <c r="AF404" s="11">
        <v>0.75918399999999997</v>
      </c>
      <c r="AG404" s="11">
        <v>0.74259651000000004</v>
      </c>
      <c r="AH404" s="11">
        <v>0.75585455000000001</v>
      </c>
      <c r="AI404" s="11">
        <v>0.74485855999999995</v>
      </c>
      <c r="AJ404" s="11">
        <v>0.78998016999999998</v>
      </c>
      <c r="AK404" s="11"/>
    </row>
    <row r="405" spans="1:37" x14ac:dyDescent="0.2">
      <c r="A405" s="6">
        <v>79.8</v>
      </c>
      <c r="B405" s="11">
        <v>0.83069104000000005</v>
      </c>
      <c r="C405" s="11">
        <v>0.87821245000000003</v>
      </c>
      <c r="D405" s="11">
        <v>0.85773873</v>
      </c>
      <c r="E405" s="11">
        <v>0.83313530999999996</v>
      </c>
      <c r="F405" s="11">
        <v>0.8655138</v>
      </c>
      <c r="G405" s="11">
        <v>0.84813875000000005</v>
      </c>
      <c r="H405" s="11">
        <v>0.84534854000000004</v>
      </c>
      <c r="I405" s="11">
        <v>0.82964395999999996</v>
      </c>
      <c r="J405" s="11"/>
      <c r="K405" s="11">
        <v>1.03955555</v>
      </c>
      <c r="L405" s="11">
        <v>0.78945631000000005</v>
      </c>
      <c r="M405" s="11">
        <v>0.79431182</v>
      </c>
      <c r="N405" s="11">
        <v>0.78639930000000002</v>
      </c>
      <c r="O405" s="11">
        <v>0.79395837000000002</v>
      </c>
      <c r="P405" s="11">
        <v>0.78030962000000004</v>
      </c>
      <c r="Q405" s="11">
        <v>0.80168276999999999</v>
      </c>
      <c r="R405" s="11">
        <v>0.80577993000000003</v>
      </c>
      <c r="S405" s="11"/>
      <c r="T405" s="11">
        <v>0.80434865</v>
      </c>
      <c r="U405" s="11">
        <v>1.1417688100000001</v>
      </c>
      <c r="V405" s="11">
        <v>0.79759466999999995</v>
      </c>
      <c r="W405" s="11">
        <v>1.1083535</v>
      </c>
      <c r="X405" s="11">
        <v>0.78144091000000004</v>
      </c>
      <c r="Y405" s="11">
        <v>0.79853218999999998</v>
      </c>
      <c r="Z405" s="11">
        <v>0.80423867999999998</v>
      </c>
      <c r="AA405" s="11">
        <v>0.78236216000000003</v>
      </c>
      <c r="AB405" s="11"/>
      <c r="AC405" s="11">
        <v>0.77948225000000004</v>
      </c>
      <c r="AD405" s="11">
        <v>0.77660887999999995</v>
      </c>
      <c r="AE405" s="11">
        <v>0.77516037000000004</v>
      </c>
      <c r="AF405" s="11">
        <v>0.76559966999999995</v>
      </c>
      <c r="AG405" s="11">
        <v>0.75249779000000006</v>
      </c>
      <c r="AH405" s="11">
        <v>0.76299267999999998</v>
      </c>
      <c r="AI405" s="11">
        <v>0.75325865000000003</v>
      </c>
      <c r="AJ405" s="11">
        <v>0.79739386000000001</v>
      </c>
      <c r="AK405" s="11"/>
    </row>
    <row r="406" spans="1:37" x14ac:dyDescent="0.2">
      <c r="A406" s="6">
        <v>80</v>
      </c>
      <c r="B406" s="11">
        <v>0.83845413000000002</v>
      </c>
      <c r="C406" s="11">
        <v>0.88875638999999995</v>
      </c>
      <c r="D406" s="11">
        <v>0.86569810000000003</v>
      </c>
      <c r="E406" s="11">
        <v>0.84224010000000005</v>
      </c>
      <c r="F406" s="11">
        <v>0.87750523999999996</v>
      </c>
      <c r="G406" s="11">
        <v>0.85689115999999999</v>
      </c>
      <c r="H406" s="11">
        <v>0.85878491000000001</v>
      </c>
      <c r="I406" s="11">
        <v>0.83454852999999996</v>
      </c>
      <c r="J406" s="11"/>
      <c r="K406" s="11">
        <v>1.04798031</v>
      </c>
      <c r="L406" s="11">
        <v>0.80017751000000004</v>
      </c>
      <c r="M406" s="11">
        <v>0.80661446000000003</v>
      </c>
      <c r="N406" s="11">
        <v>0.79256033999999997</v>
      </c>
      <c r="O406" s="11">
        <v>0.80701058999999997</v>
      </c>
      <c r="P406" s="11">
        <v>0.79095917999999998</v>
      </c>
      <c r="Q406" s="11">
        <v>0.80619054999999995</v>
      </c>
      <c r="R406" s="11">
        <v>0.81060969999999999</v>
      </c>
      <c r="S406" s="11"/>
      <c r="T406" s="11">
        <v>0.81422119999999998</v>
      </c>
      <c r="U406" s="11">
        <v>1.1579502800000001</v>
      </c>
      <c r="V406" s="11">
        <v>0.81152815</v>
      </c>
      <c r="W406" s="11">
        <v>1.12466657</v>
      </c>
      <c r="X406" s="11">
        <v>0.79748987999999998</v>
      </c>
      <c r="Y406" s="11">
        <v>0.80916600999999999</v>
      </c>
      <c r="Z406" s="11">
        <v>0.81855071000000001</v>
      </c>
      <c r="AA406" s="11">
        <v>0.79158037999999997</v>
      </c>
      <c r="AB406" s="11"/>
      <c r="AC406" s="11">
        <v>0.78869981</v>
      </c>
      <c r="AD406" s="11">
        <v>0.78881871999999997</v>
      </c>
      <c r="AE406" s="11">
        <v>0.7864719</v>
      </c>
      <c r="AF406" s="11">
        <v>0.77920144999999996</v>
      </c>
      <c r="AG406" s="11">
        <v>0.75998789</v>
      </c>
      <c r="AH406" s="11">
        <v>0.77323054999999996</v>
      </c>
      <c r="AI406" s="11">
        <v>0.76111454000000001</v>
      </c>
      <c r="AJ406" s="11">
        <v>0.81411982000000005</v>
      </c>
      <c r="AK406" s="11"/>
    </row>
    <row r="407" spans="1:37" x14ac:dyDescent="0.2">
      <c r="A407" s="6">
        <v>80.2</v>
      </c>
      <c r="B407" s="11">
        <v>0.84820366000000003</v>
      </c>
      <c r="C407" s="11">
        <v>0.89717877000000001</v>
      </c>
      <c r="D407" s="11">
        <v>0.87654120000000002</v>
      </c>
      <c r="E407" s="11">
        <v>0.85712326000000005</v>
      </c>
      <c r="F407" s="11">
        <v>0.88454025999999997</v>
      </c>
      <c r="G407" s="11">
        <v>0.85966688000000002</v>
      </c>
      <c r="H407" s="11">
        <v>0.86257839000000003</v>
      </c>
      <c r="I407" s="11">
        <v>0.84748685000000001</v>
      </c>
      <c r="J407" s="11"/>
      <c r="K407" s="11">
        <v>1.06114829</v>
      </c>
      <c r="L407" s="11">
        <v>0.80956870000000003</v>
      </c>
      <c r="M407" s="11">
        <v>0.81563532000000005</v>
      </c>
      <c r="N407" s="11">
        <v>0.80373817999999997</v>
      </c>
      <c r="O407" s="11">
        <v>0.81428307</v>
      </c>
      <c r="P407" s="11">
        <v>0.80038339000000003</v>
      </c>
      <c r="Q407" s="11">
        <v>0.81641006000000005</v>
      </c>
      <c r="R407" s="11">
        <v>0.82224923000000005</v>
      </c>
      <c r="S407" s="11"/>
      <c r="T407" s="11">
        <v>0.82273399999999997</v>
      </c>
      <c r="U407" s="11">
        <v>1.16549182</v>
      </c>
      <c r="V407" s="11">
        <v>0.82303720999999996</v>
      </c>
      <c r="W407" s="11">
        <v>1.1311763500000001</v>
      </c>
      <c r="X407" s="11">
        <v>0.80632656999999996</v>
      </c>
      <c r="Y407" s="11">
        <v>0.81378852999999995</v>
      </c>
      <c r="Z407" s="11">
        <v>0.82884340999999995</v>
      </c>
      <c r="AA407" s="11">
        <v>0.79953432000000002</v>
      </c>
      <c r="AB407" s="11"/>
      <c r="AC407" s="11">
        <v>0.80145018999999995</v>
      </c>
      <c r="AD407" s="11">
        <v>0.79321998000000005</v>
      </c>
      <c r="AE407" s="11">
        <v>0.79852920999999999</v>
      </c>
      <c r="AF407" s="11">
        <v>0.79282348999999996</v>
      </c>
      <c r="AG407" s="11">
        <v>0.77423679999999995</v>
      </c>
      <c r="AH407" s="11">
        <v>0.78365386000000004</v>
      </c>
      <c r="AI407" s="11">
        <v>0.77230889000000003</v>
      </c>
      <c r="AJ407" s="11">
        <v>0.82200145999999996</v>
      </c>
      <c r="AK407" s="11"/>
    </row>
    <row r="408" spans="1:37" x14ac:dyDescent="0.2">
      <c r="A408" s="6">
        <v>80.400000000000006</v>
      </c>
      <c r="B408" s="11">
        <v>0.8583923</v>
      </c>
      <c r="C408" s="11">
        <v>0.90537374999999998</v>
      </c>
      <c r="D408" s="11">
        <v>0.89072138000000001</v>
      </c>
      <c r="E408" s="11">
        <v>0.86166405999999995</v>
      </c>
      <c r="F408" s="11">
        <v>0.89774978000000005</v>
      </c>
      <c r="G408" s="11">
        <v>0.87263833999999996</v>
      </c>
      <c r="H408" s="11">
        <v>0.87699472999999994</v>
      </c>
      <c r="I408" s="11">
        <v>0.84967696999999998</v>
      </c>
      <c r="J408" s="11"/>
      <c r="K408" s="11">
        <v>1.07186425</v>
      </c>
      <c r="L408" s="11">
        <v>0.81788284</v>
      </c>
      <c r="M408" s="11">
        <v>0.82307768000000003</v>
      </c>
      <c r="N408" s="11">
        <v>0.81789427999999997</v>
      </c>
      <c r="O408" s="11">
        <v>0.82397651999999999</v>
      </c>
      <c r="P408" s="11">
        <v>0.81105446999999997</v>
      </c>
      <c r="Q408" s="11">
        <v>0.82490819999999998</v>
      </c>
      <c r="R408" s="11">
        <v>0.83270752000000003</v>
      </c>
      <c r="S408" s="11"/>
      <c r="T408" s="11">
        <v>0.82871019999999995</v>
      </c>
      <c r="U408" s="11">
        <v>1.18152177</v>
      </c>
      <c r="V408" s="11">
        <v>0.82888037000000003</v>
      </c>
      <c r="W408" s="11">
        <v>1.1410301899999999</v>
      </c>
      <c r="X408" s="11">
        <v>0.81155390000000005</v>
      </c>
      <c r="Y408" s="11">
        <v>0.82517505000000002</v>
      </c>
      <c r="Z408" s="11">
        <v>0.83131224000000004</v>
      </c>
      <c r="AA408" s="11">
        <v>0.80341779999999996</v>
      </c>
      <c r="AB408" s="11"/>
      <c r="AC408" s="11">
        <v>0.80161791999999998</v>
      </c>
      <c r="AD408" s="11">
        <v>0.80390406000000003</v>
      </c>
      <c r="AE408" s="11">
        <v>0.80218553999999997</v>
      </c>
      <c r="AF408" s="11">
        <v>0.79651302000000002</v>
      </c>
      <c r="AG408" s="11">
        <v>0.78488188999999997</v>
      </c>
      <c r="AH408" s="11">
        <v>0.79738355000000005</v>
      </c>
      <c r="AI408" s="11">
        <v>0.77804839999999997</v>
      </c>
      <c r="AJ408" s="11">
        <v>0.82724803999999996</v>
      </c>
      <c r="AK408" s="11"/>
    </row>
    <row r="409" spans="1:37" x14ac:dyDescent="0.2">
      <c r="A409" s="6">
        <v>80.599999999999994</v>
      </c>
      <c r="B409" s="11">
        <v>0.86898207999999999</v>
      </c>
      <c r="C409" s="11">
        <v>0.91432064999999996</v>
      </c>
      <c r="D409" s="11">
        <v>0.89487784999999997</v>
      </c>
      <c r="E409" s="11">
        <v>0.87437218000000005</v>
      </c>
      <c r="F409" s="11">
        <v>0.90010034999999999</v>
      </c>
      <c r="G409" s="11">
        <v>0.88470715</v>
      </c>
      <c r="H409" s="11">
        <v>0.88694525000000002</v>
      </c>
      <c r="I409" s="11">
        <v>0.86386633000000002</v>
      </c>
      <c r="J409" s="11"/>
      <c r="K409" s="11">
        <v>1.07701957</v>
      </c>
      <c r="L409" s="11">
        <v>0.83059859000000003</v>
      </c>
      <c r="M409" s="11">
        <v>0.83320594000000003</v>
      </c>
      <c r="N409" s="11">
        <v>0.82122684000000001</v>
      </c>
      <c r="O409" s="11">
        <v>0.83138632999999995</v>
      </c>
      <c r="P409" s="11">
        <v>0.82089478000000005</v>
      </c>
      <c r="Q409" s="11">
        <v>0.83323526000000003</v>
      </c>
      <c r="R409" s="11">
        <v>0.83656085000000002</v>
      </c>
      <c r="S409" s="11"/>
      <c r="T409" s="11">
        <v>0.83720428000000002</v>
      </c>
      <c r="U409" s="11">
        <v>1.1898888299999999</v>
      </c>
      <c r="V409" s="11">
        <v>0.83347475999999998</v>
      </c>
      <c r="W409" s="11">
        <v>1.1569541699999999</v>
      </c>
      <c r="X409" s="11">
        <v>0.81991457999999995</v>
      </c>
      <c r="Y409" s="11">
        <v>0.82814217000000001</v>
      </c>
      <c r="Z409" s="11">
        <v>0.84778637000000001</v>
      </c>
      <c r="AA409" s="11">
        <v>0.80997859999999999</v>
      </c>
      <c r="AB409" s="11"/>
      <c r="AC409" s="11">
        <v>0.81752544999999999</v>
      </c>
      <c r="AD409" s="11">
        <v>0.81424909999999995</v>
      </c>
      <c r="AE409" s="11">
        <v>0.81264544000000005</v>
      </c>
      <c r="AF409" s="11">
        <v>0.80286347999999996</v>
      </c>
      <c r="AG409" s="11">
        <v>0.79165679</v>
      </c>
      <c r="AH409" s="11">
        <v>0.80738043999999998</v>
      </c>
      <c r="AI409" s="11">
        <v>0.78465551</v>
      </c>
      <c r="AJ409" s="11">
        <v>0.83840959999999998</v>
      </c>
      <c r="AK409" s="11"/>
    </row>
    <row r="410" spans="1:37" x14ac:dyDescent="0.2">
      <c r="A410" s="6">
        <v>80.8</v>
      </c>
      <c r="B410" s="11">
        <v>0.87741590000000003</v>
      </c>
      <c r="C410" s="11">
        <v>0.92305194999999995</v>
      </c>
      <c r="D410" s="11">
        <v>0.90421456</v>
      </c>
      <c r="E410" s="11">
        <v>0.88659202999999998</v>
      </c>
      <c r="F410" s="11">
        <v>0.91581159999999995</v>
      </c>
      <c r="G410" s="11">
        <v>0.89139979999999996</v>
      </c>
      <c r="H410" s="11">
        <v>0.89310241000000001</v>
      </c>
      <c r="I410" s="11">
        <v>0.87590122000000004</v>
      </c>
      <c r="J410" s="11"/>
      <c r="K410" s="11">
        <v>1.0903325100000001</v>
      </c>
      <c r="L410" s="11">
        <v>0.83548420999999995</v>
      </c>
      <c r="M410" s="11">
        <v>0.84454947999999996</v>
      </c>
      <c r="N410" s="11">
        <v>0.83327198000000002</v>
      </c>
      <c r="O410" s="11">
        <v>0.83932905999999996</v>
      </c>
      <c r="P410" s="11">
        <v>0.82909339999999998</v>
      </c>
      <c r="Q410" s="11">
        <v>0.84308260999999995</v>
      </c>
      <c r="R410" s="11">
        <v>0.85177820999999998</v>
      </c>
      <c r="S410" s="11"/>
      <c r="T410" s="11">
        <v>0.84705478000000001</v>
      </c>
      <c r="U410" s="11">
        <v>1.1972222299999999</v>
      </c>
      <c r="V410" s="11">
        <v>0.84352207000000001</v>
      </c>
      <c r="W410" s="11">
        <v>1.16106606</v>
      </c>
      <c r="X410" s="11">
        <v>0.83052139999999997</v>
      </c>
      <c r="Y410" s="11">
        <v>0.84135157000000005</v>
      </c>
      <c r="Z410" s="11">
        <v>0.85116862999999998</v>
      </c>
      <c r="AA410" s="11">
        <v>0.82200717999999995</v>
      </c>
      <c r="AB410" s="11"/>
      <c r="AC410" s="11">
        <v>0.82175577</v>
      </c>
      <c r="AD410" s="11">
        <v>0.82199025000000003</v>
      </c>
      <c r="AE410" s="11">
        <v>0.82528548999999995</v>
      </c>
      <c r="AF410" s="11">
        <v>0.81557756999999997</v>
      </c>
      <c r="AG410" s="11">
        <v>0.79571926999999998</v>
      </c>
      <c r="AH410" s="11">
        <v>0.81302607000000005</v>
      </c>
      <c r="AI410" s="11">
        <v>0.79429351999999998</v>
      </c>
      <c r="AJ410" s="11">
        <v>0.84438579999999996</v>
      </c>
      <c r="AK410" s="11"/>
    </row>
    <row r="411" spans="1:37" x14ac:dyDescent="0.2">
      <c r="A411" s="6">
        <v>81</v>
      </c>
      <c r="B411" s="11">
        <v>0.88774805999999995</v>
      </c>
      <c r="C411" s="11">
        <v>0.93339371999999998</v>
      </c>
      <c r="D411" s="11">
        <v>0.91641360999999999</v>
      </c>
      <c r="E411" s="11">
        <v>0.88887227000000002</v>
      </c>
      <c r="F411" s="11">
        <v>0.92407583999999998</v>
      </c>
      <c r="G411" s="11">
        <v>0.90591197999999995</v>
      </c>
      <c r="H411" s="11">
        <v>0.90602660000000002</v>
      </c>
      <c r="I411" s="11">
        <v>0.88264799000000005</v>
      </c>
      <c r="J411" s="11"/>
      <c r="K411" s="11">
        <v>1.10046339</v>
      </c>
      <c r="L411" s="11">
        <v>0.85044657999999995</v>
      </c>
      <c r="M411" s="11">
        <v>0.85004144999999998</v>
      </c>
      <c r="N411" s="11">
        <v>0.84074062000000005</v>
      </c>
      <c r="O411" s="11">
        <v>0.84963876000000005</v>
      </c>
      <c r="P411" s="11">
        <v>0.83907067999999996</v>
      </c>
      <c r="Q411" s="11">
        <v>0.85826862000000004</v>
      </c>
      <c r="R411" s="11">
        <v>0.85998421999999997</v>
      </c>
      <c r="S411" s="11"/>
      <c r="T411" s="11">
        <v>0.86020004999999999</v>
      </c>
      <c r="U411" s="11">
        <v>1.2113934799999999</v>
      </c>
      <c r="V411" s="11">
        <v>0.85886030999999996</v>
      </c>
      <c r="W411" s="11">
        <v>1.17501414</v>
      </c>
      <c r="X411" s="11">
        <v>0.83753204000000003</v>
      </c>
      <c r="Y411" s="11">
        <v>0.84574497000000004</v>
      </c>
      <c r="Z411" s="11">
        <v>0.86372125</v>
      </c>
      <c r="AA411" s="11">
        <v>0.82732528000000005</v>
      </c>
      <c r="AB411" s="11"/>
      <c r="AC411" s="11">
        <v>0.83829801000000004</v>
      </c>
      <c r="AD411" s="11">
        <v>0.82701835000000001</v>
      </c>
      <c r="AE411" s="11">
        <v>0.82856640000000004</v>
      </c>
      <c r="AF411" s="11">
        <v>0.82810032</v>
      </c>
      <c r="AG411" s="11">
        <v>0.80227554000000001</v>
      </c>
      <c r="AH411" s="11">
        <v>0.82039918999999994</v>
      </c>
      <c r="AI411" s="11">
        <v>0.80630444000000001</v>
      </c>
      <c r="AJ411" s="11">
        <v>0.85335207000000002</v>
      </c>
      <c r="AK411" s="11"/>
    </row>
    <row r="412" spans="1:37" x14ac:dyDescent="0.2">
      <c r="A412" s="6">
        <v>81.2</v>
      </c>
      <c r="B412" s="11">
        <v>0.89070117000000004</v>
      </c>
      <c r="C412" s="11">
        <v>0.94175534999999999</v>
      </c>
      <c r="D412" s="11">
        <v>0.92384772999999998</v>
      </c>
      <c r="E412" s="11">
        <v>0.89927374999999998</v>
      </c>
      <c r="F412" s="11">
        <v>0.93211781999999999</v>
      </c>
      <c r="G412" s="11">
        <v>0.91329086000000004</v>
      </c>
      <c r="H412" s="11">
        <v>0.91497850000000003</v>
      </c>
      <c r="I412" s="11">
        <v>0.89547533000000001</v>
      </c>
      <c r="J412" s="11"/>
      <c r="K412" s="11">
        <v>1.10608339</v>
      </c>
      <c r="L412" s="11">
        <v>0.85527914999999999</v>
      </c>
      <c r="M412" s="11">
        <v>0.86438137000000004</v>
      </c>
      <c r="N412" s="11">
        <v>0.84948449999999998</v>
      </c>
      <c r="O412" s="11">
        <v>0.85549222999999996</v>
      </c>
      <c r="P412" s="11">
        <v>0.84405171999999995</v>
      </c>
      <c r="Q412" s="11">
        <v>0.85833329000000003</v>
      </c>
      <c r="R412" s="11">
        <v>0.86576593000000002</v>
      </c>
      <c r="S412" s="11"/>
      <c r="T412" s="11">
        <v>0.86683971000000004</v>
      </c>
      <c r="U412" s="11">
        <v>1.2205893999999999</v>
      </c>
      <c r="V412" s="11">
        <v>0.86272115000000005</v>
      </c>
      <c r="W412" s="11">
        <v>1.1880716099999999</v>
      </c>
      <c r="X412" s="11">
        <v>0.84529138000000004</v>
      </c>
      <c r="Y412" s="11">
        <v>0.86220633999999996</v>
      </c>
      <c r="Z412" s="11">
        <v>0.87037635000000002</v>
      </c>
      <c r="AA412" s="11">
        <v>0.83809471000000002</v>
      </c>
      <c r="AB412" s="11"/>
      <c r="AC412" s="11">
        <v>0.84303039000000002</v>
      </c>
      <c r="AD412" s="11">
        <v>0.83774298000000003</v>
      </c>
      <c r="AE412" s="11">
        <v>0.83728254000000002</v>
      </c>
      <c r="AF412" s="11">
        <v>0.83306199000000003</v>
      </c>
      <c r="AG412" s="11">
        <v>0.81611860000000003</v>
      </c>
      <c r="AH412" s="11">
        <v>0.83170836999999997</v>
      </c>
      <c r="AI412" s="11">
        <v>0.81708824999999996</v>
      </c>
      <c r="AJ412" s="11">
        <v>0.86544167999999999</v>
      </c>
      <c r="AK412" s="11"/>
    </row>
    <row r="413" spans="1:37" x14ac:dyDescent="0.2">
      <c r="A413" s="6">
        <v>81.400000000000006</v>
      </c>
      <c r="B413" s="11">
        <v>0.90762609000000005</v>
      </c>
      <c r="C413" s="11">
        <v>0.95858628000000001</v>
      </c>
      <c r="D413" s="11">
        <v>0.93469411000000002</v>
      </c>
      <c r="E413" s="11">
        <v>0.91126322999999998</v>
      </c>
      <c r="F413" s="11">
        <v>0.94402176000000004</v>
      </c>
      <c r="G413" s="11">
        <v>0.91628491999999995</v>
      </c>
      <c r="H413" s="11">
        <v>0.92309748999999996</v>
      </c>
      <c r="I413" s="11">
        <v>0.90543872000000003</v>
      </c>
      <c r="J413" s="11"/>
      <c r="K413" s="11">
        <v>1.1159861099999999</v>
      </c>
      <c r="L413" s="11">
        <v>0.86419827000000005</v>
      </c>
      <c r="M413" s="11">
        <v>0.86938201999999998</v>
      </c>
      <c r="N413" s="11">
        <v>0.85612124000000001</v>
      </c>
      <c r="O413" s="11">
        <v>0.86613739000000001</v>
      </c>
      <c r="P413" s="11">
        <v>0.85658520000000005</v>
      </c>
      <c r="Q413" s="11">
        <v>0.86976069</v>
      </c>
      <c r="R413" s="11">
        <v>0.87527549000000004</v>
      </c>
      <c r="S413" s="11"/>
      <c r="T413" s="11">
        <v>0.86942047</v>
      </c>
      <c r="U413" s="11">
        <v>1.2210139</v>
      </c>
      <c r="V413" s="11">
        <v>0.87065703000000005</v>
      </c>
      <c r="W413" s="11">
        <v>1.1911726</v>
      </c>
      <c r="X413" s="11">
        <v>0.85065776000000004</v>
      </c>
      <c r="Y413" s="11">
        <v>0.86564123999999998</v>
      </c>
      <c r="Z413" s="11">
        <v>0.87604462999999999</v>
      </c>
      <c r="AA413" s="11">
        <v>0.84415138000000001</v>
      </c>
      <c r="AB413" s="11"/>
      <c r="AC413" s="11">
        <v>0.85419416000000004</v>
      </c>
      <c r="AD413" s="11">
        <v>0.85100472000000005</v>
      </c>
      <c r="AE413" s="11">
        <v>0.85303879000000005</v>
      </c>
      <c r="AF413" s="11">
        <v>0.84186870000000003</v>
      </c>
      <c r="AG413" s="11">
        <v>0.82389915000000002</v>
      </c>
      <c r="AH413" s="11">
        <v>0.83446984999999996</v>
      </c>
      <c r="AI413" s="11">
        <v>0.82379842000000003</v>
      </c>
      <c r="AJ413" s="11">
        <v>0.87339675000000006</v>
      </c>
      <c r="AK413" s="11"/>
    </row>
    <row r="414" spans="1:37" x14ac:dyDescent="0.2">
      <c r="A414" s="6">
        <v>81.599999999999994</v>
      </c>
      <c r="B414" s="11">
        <v>0.91553569000000001</v>
      </c>
      <c r="C414" s="11">
        <v>0.95738721000000004</v>
      </c>
      <c r="D414" s="11">
        <v>0.94122212999999999</v>
      </c>
      <c r="E414" s="11">
        <v>0.91964303999999997</v>
      </c>
      <c r="F414" s="11">
        <v>0.95194553999999998</v>
      </c>
      <c r="G414" s="11">
        <v>0.93302529999999995</v>
      </c>
      <c r="H414" s="11">
        <v>0.93407088999999999</v>
      </c>
      <c r="I414" s="11">
        <v>0.91235381000000004</v>
      </c>
      <c r="J414" s="11"/>
      <c r="K414" s="11">
        <v>1.12819183</v>
      </c>
      <c r="L414" s="11">
        <v>0.87160157999999999</v>
      </c>
      <c r="M414" s="11">
        <v>0.87695920000000005</v>
      </c>
      <c r="N414" s="11">
        <v>0.86920470000000005</v>
      </c>
      <c r="O414" s="11">
        <v>0.87829614</v>
      </c>
      <c r="P414" s="11">
        <v>0.86782258999999995</v>
      </c>
      <c r="Q414" s="11">
        <v>0.87984936999999996</v>
      </c>
      <c r="R414" s="11">
        <v>0.88842851</v>
      </c>
      <c r="S414" s="11"/>
      <c r="T414" s="11">
        <v>0.87855499999999997</v>
      </c>
      <c r="U414" s="11">
        <v>1.2382425100000001</v>
      </c>
      <c r="V414" s="11">
        <v>0.87345117000000005</v>
      </c>
      <c r="W414" s="11">
        <v>1.1957587000000001</v>
      </c>
      <c r="X414" s="11">
        <v>0.85720646</v>
      </c>
      <c r="Y414" s="11">
        <v>0.86487853999999997</v>
      </c>
      <c r="Z414" s="11">
        <v>0.88339310999999998</v>
      </c>
      <c r="AA414" s="11">
        <v>0.85025072000000002</v>
      </c>
      <c r="AB414" s="11"/>
      <c r="AC414" s="11">
        <v>0.86064196000000004</v>
      </c>
      <c r="AD414" s="11">
        <v>0.85631776000000004</v>
      </c>
      <c r="AE414" s="11">
        <v>0.86147516999999996</v>
      </c>
      <c r="AF414" s="11">
        <v>0.85034710000000002</v>
      </c>
      <c r="AG414" s="11">
        <v>0.83037572999999998</v>
      </c>
      <c r="AH414" s="11">
        <v>0.84567088000000001</v>
      </c>
      <c r="AI414" s="11">
        <v>0.83227401999999995</v>
      </c>
      <c r="AJ414" s="11">
        <v>0.88018702999999998</v>
      </c>
      <c r="AK414" s="11"/>
    </row>
    <row r="415" spans="1:37" x14ac:dyDescent="0.2">
      <c r="A415" s="6">
        <v>81.8</v>
      </c>
      <c r="B415" s="11">
        <v>0.91961402000000003</v>
      </c>
      <c r="C415" s="11">
        <v>0.97262954999999995</v>
      </c>
      <c r="D415" s="11">
        <v>0.95221429999999996</v>
      </c>
      <c r="E415" s="11">
        <v>0.92645829999999996</v>
      </c>
      <c r="F415" s="11">
        <v>0.96204518999999999</v>
      </c>
      <c r="G415" s="11">
        <v>0.94155376999999996</v>
      </c>
      <c r="H415" s="11">
        <v>0.94144815000000004</v>
      </c>
      <c r="I415" s="11">
        <v>0.92268216999999997</v>
      </c>
      <c r="J415" s="11"/>
      <c r="K415" s="11">
        <v>1.1378761500000001</v>
      </c>
      <c r="L415" s="11">
        <v>0.88074713999999998</v>
      </c>
      <c r="M415" s="11">
        <v>0.88838737999999995</v>
      </c>
      <c r="N415" s="11">
        <v>0.87880950999999996</v>
      </c>
      <c r="O415" s="11">
        <v>0.88635962999999995</v>
      </c>
      <c r="P415" s="11">
        <v>0.87112838000000004</v>
      </c>
      <c r="Q415" s="11">
        <v>0.88748002000000004</v>
      </c>
      <c r="R415" s="11">
        <v>0.89579885999999997</v>
      </c>
      <c r="S415" s="11"/>
      <c r="T415" s="11">
        <v>0.88955969000000001</v>
      </c>
      <c r="U415" s="11">
        <v>1.24898624</v>
      </c>
      <c r="V415" s="11">
        <v>0.88276684000000005</v>
      </c>
      <c r="W415" s="11">
        <v>1.2138854299999999</v>
      </c>
      <c r="X415" s="11">
        <v>0.86975133000000004</v>
      </c>
      <c r="Y415" s="11">
        <v>0.87900745999999996</v>
      </c>
      <c r="Z415" s="11">
        <v>0.89141428</v>
      </c>
      <c r="AA415" s="11">
        <v>0.86129951000000005</v>
      </c>
      <c r="AB415" s="11"/>
      <c r="AC415" s="11">
        <v>0.86953186999999998</v>
      </c>
      <c r="AD415" s="11">
        <v>0.86715405999999995</v>
      </c>
      <c r="AE415" s="11">
        <v>0.87048674000000004</v>
      </c>
      <c r="AF415" s="11">
        <v>0.85967307999999998</v>
      </c>
      <c r="AG415" s="11">
        <v>0.83746176999999999</v>
      </c>
      <c r="AH415" s="11">
        <v>0.85576074999999996</v>
      </c>
      <c r="AI415" s="11">
        <v>0.84113210000000005</v>
      </c>
      <c r="AJ415" s="11">
        <v>0.89035934000000005</v>
      </c>
      <c r="AK415" s="11"/>
    </row>
    <row r="416" spans="1:37" x14ac:dyDescent="0.2">
      <c r="A416" s="6">
        <v>82</v>
      </c>
      <c r="B416" s="11">
        <v>0.92694396000000001</v>
      </c>
      <c r="C416" s="11">
        <v>0.98289329000000003</v>
      </c>
      <c r="D416" s="11">
        <v>0.96491908999999998</v>
      </c>
      <c r="E416" s="11">
        <v>0.93786508000000002</v>
      </c>
      <c r="F416" s="11">
        <v>0.97167009000000004</v>
      </c>
      <c r="G416" s="11">
        <v>0.94903999999999999</v>
      </c>
      <c r="H416" s="11">
        <v>0.94982272000000001</v>
      </c>
      <c r="I416" s="11">
        <v>0.92883055999999997</v>
      </c>
      <c r="J416" s="11"/>
      <c r="K416" s="11">
        <v>1.14705729</v>
      </c>
      <c r="L416" s="11">
        <v>0.89622038999999998</v>
      </c>
      <c r="M416" s="11">
        <v>0.89765722000000003</v>
      </c>
      <c r="N416" s="11">
        <v>0.88745320000000005</v>
      </c>
      <c r="O416" s="11">
        <v>0.89352441000000005</v>
      </c>
      <c r="P416" s="11">
        <v>0.88206541999999999</v>
      </c>
      <c r="Q416" s="11">
        <v>0.89670448999999997</v>
      </c>
      <c r="R416" s="11">
        <v>0.90082180999999995</v>
      </c>
      <c r="S416" s="11"/>
      <c r="T416" s="11">
        <v>0.90361177999999998</v>
      </c>
      <c r="U416" s="11">
        <v>1.26268387</v>
      </c>
      <c r="V416" s="11">
        <v>0.89710705999999996</v>
      </c>
      <c r="W416" s="11">
        <v>1.22488296</v>
      </c>
      <c r="X416" s="11">
        <v>0.87792623000000003</v>
      </c>
      <c r="Y416" s="11">
        <v>0.89849215999999998</v>
      </c>
      <c r="Z416" s="11">
        <v>0.90239464999999996</v>
      </c>
      <c r="AA416" s="11">
        <v>0.87304419</v>
      </c>
      <c r="AB416" s="11"/>
      <c r="AC416" s="11">
        <v>0.88024163</v>
      </c>
      <c r="AD416" s="11">
        <v>0.87159240000000004</v>
      </c>
      <c r="AE416" s="11">
        <v>0.87624656999999995</v>
      </c>
      <c r="AF416" s="11">
        <v>0.86962408000000002</v>
      </c>
      <c r="AG416" s="11">
        <v>0.84766876999999996</v>
      </c>
      <c r="AH416" s="11">
        <v>0.86709994000000001</v>
      </c>
      <c r="AI416" s="11">
        <v>0.85076350000000001</v>
      </c>
      <c r="AJ416" s="11">
        <v>0.89591330000000002</v>
      </c>
      <c r="AK416" s="11"/>
    </row>
    <row r="417" spans="1:37" x14ac:dyDescent="0.2">
      <c r="A417" s="6">
        <v>82.2</v>
      </c>
      <c r="B417" s="11">
        <v>0.93931407</v>
      </c>
      <c r="C417" s="11">
        <v>0.99425821999999997</v>
      </c>
      <c r="D417" s="11">
        <v>0.96759759999999995</v>
      </c>
      <c r="E417" s="11">
        <v>0.94661695000000001</v>
      </c>
      <c r="F417" s="11">
        <v>0.98315686000000002</v>
      </c>
      <c r="G417" s="11">
        <v>0.95826900000000004</v>
      </c>
      <c r="H417" s="11">
        <v>0.96195370000000002</v>
      </c>
      <c r="I417" s="11">
        <v>0.94024812999999996</v>
      </c>
      <c r="J417" s="11"/>
      <c r="K417" s="11">
        <v>1.1594310999999999</v>
      </c>
      <c r="L417" s="11">
        <v>0.89692229000000001</v>
      </c>
      <c r="M417" s="11">
        <v>0.90475106000000005</v>
      </c>
      <c r="N417" s="11">
        <v>0.89510721000000004</v>
      </c>
      <c r="O417" s="11">
        <v>0.90360457000000005</v>
      </c>
      <c r="P417" s="11">
        <v>0.89124060000000005</v>
      </c>
      <c r="Q417" s="11">
        <v>0.90686959</v>
      </c>
      <c r="R417" s="11">
        <v>0.91115999000000003</v>
      </c>
      <c r="S417" s="11"/>
      <c r="T417" s="11">
        <v>0.91107338999999998</v>
      </c>
      <c r="U417" s="11">
        <v>1.2791904199999999</v>
      </c>
      <c r="V417" s="11">
        <v>0.90494518999999995</v>
      </c>
      <c r="W417" s="11">
        <v>1.2365572499999999</v>
      </c>
      <c r="X417" s="11">
        <v>0.88739639999999997</v>
      </c>
      <c r="Y417" s="11">
        <v>0.89960342999999998</v>
      </c>
      <c r="Z417" s="11">
        <v>0.91590481999999995</v>
      </c>
      <c r="AA417" s="11">
        <v>0.88314170000000003</v>
      </c>
      <c r="AB417" s="11"/>
      <c r="AC417" s="11">
        <v>0.88791059999999999</v>
      </c>
      <c r="AD417" s="11">
        <v>0.88218801999999996</v>
      </c>
      <c r="AE417" s="11">
        <v>0.88660395000000003</v>
      </c>
      <c r="AF417" s="11">
        <v>0.87733649999999996</v>
      </c>
      <c r="AG417" s="11">
        <v>0.85915476000000002</v>
      </c>
      <c r="AH417" s="11">
        <v>0.87476593000000002</v>
      </c>
      <c r="AI417" s="11">
        <v>0.85714668000000005</v>
      </c>
      <c r="AJ417" s="11">
        <v>0.90886396000000003</v>
      </c>
      <c r="AK417" s="11"/>
    </row>
    <row r="418" spans="1:37" x14ac:dyDescent="0.2">
      <c r="A418" s="6">
        <v>82.4</v>
      </c>
      <c r="B418" s="11">
        <v>0.95051240999999997</v>
      </c>
      <c r="C418" s="11">
        <v>1.0035029600000001</v>
      </c>
      <c r="D418" s="11">
        <v>0.98517083999999999</v>
      </c>
      <c r="E418" s="11">
        <v>0.96008389999999999</v>
      </c>
      <c r="F418" s="11">
        <v>0.98903269000000005</v>
      </c>
      <c r="G418" s="11">
        <v>0.96766030999999997</v>
      </c>
      <c r="H418" s="11">
        <v>0.97059916999999996</v>
      </c>
      <c r="I418" s="11">
        <v>0.94366561999999998</v>
      </c>
      <c r="J418" s="11"/>
      <c r="K418" s="11">
        <v>1.1664770799999999</v>
      </c>
      <c r="L418" s="11">
        <v>0.90891420999999994</v>
      </c>
      <c r="M418" s="11">
        <v>0.91675138</v>
      </c>
      <c r="N418" s="11">
        <v>0.90355742000000006</v>
      </c>
      <c r="O418" s="11">
        <v>0.91371155000000004</v>
      </c>
      <c r="P418" s="11">
        <v>0.89757036999999995</v>
      </c>
      <c r="Q418" s="11">
        <v>0.91812771999999998</v>
      </c>
      <c r="R418" s="11">
        <v>0.9217822</v>
      </c>
      <c r="S418" s="11"/>
      <c r="T418" s="11">
        <v>0.92079151000000004</v>
      </c>
      <c r="U418" s="11">
        <v>1.2830594799999999</v>
      </c>
      <c r="V418" s="11">
        <v>0.91940045000000004</v>
      </c>
      <c r="W418" s="11">
        <v>1.2502446199999999</v>
      </c>
      <c r="X418" s="11">
        <v>0.89533680999999998</v>
      </c>
      <c r="Y418" s="11">
        <v>0.91448116000000002</v>
      </c>
      <c r="Z418" s="11">
        <v>0.91985064999999999</v>
      </c>
      <c r="AA418" s="11">
        <v>0.89416492000000003</v>
      </c>
      <c r="AB418" s="11"/>
      <c r="AC418" s="11">
        <v>0.89682227000000003</v>
      </c>
      <c r="AD418" s="11">
        <v>0.89183425999999999</v>
      </c>
      <c r="AE418" s="11">
        <v>0.89506136999999997</v>
      </c>
      <c r="AF418" s="11">
        <v>0.8868646</v>
      </c>
      <c r="AG418" s="11">
        <v>0.86857790000000001</v>
      </c>
      <c r="AH418" s="11">
        <v>0.88185924000000004</v>
      </c>
      <c r="AI418" s="11">
        <v>0.86363911999999998</v>
      </c>
      <c r="AJ418" s="11">
        <v>0.91519547000000001</v>
      </c>
      <c r="AK418" s="11"/>
    </row>
    <row r="419" spans="1:37" x14ac:dyDescent="0.2">
      <c r="A419" s="6">
        <v>82.6</v>
      </c>
      <c r="B419" s="11">
        <v>0.95775615999999997</v>
      </c>
      <c r="C419" s="11">
        <v>1.0091028200000001</v>
      </c>
      <c r="D419" s="11">
        <v>0.99107646999999999</v>
      </c>
      <c r="E419" s="11">
        <v>0.96932989000000003</v>
      </c>
      <c r="F419" s="11">
        <v>0.99844628999999996</v>
      </c>
      <c r="G419" s="11">
        <v>0.97489983000000002</v>
      </c>
      <c r="H419" s="11">
        <v>0.97478430999999999</v>
      </c>
      <c r="I419" s="11">
        <v>0.95784384</v>
      </c>
      <c r="J419" s="11"/>
      <c r="K419" s="11">
        <v>1.1785444</v>
      </c>
      <c r="L419" s="11">
        <v>0.91908895999999995</v>
      </c>
      <c r="M419" s="11">
        <v>0.92584096999999999</v>
      </c>
      <c r="N419" s="11">
        <v>0.91379893000000001</v>
      </c>
      <c r="O419" s="11">
        <v>0.92575711000000005</v>
      </c>
      <c r="P419" s="11">
        <v>0.90624051999999999</v>
      </c>
      <c r="Q419" s="11">
        <v>0.92401968999999995</v>
      </c>
      <c r="R419" s="11">
        <v>0.93389255000000004</v>
      </c>
      <c r="S419" s="11"/>
      <c r="T419" s="11">
        <v>0.92767440999999995</v>
      </c>
      <c r="U419" s="11">
        <v>1.29790139</v>
      </c>
      <c r="V419" s="11">
        <v>0.92771517999999997</v>
      </c>
      <c r="W419" s="11">
        <v>1.2623299400000001</v>
      </c>
      <c r="X419" s="11">
        <v>0.90703529000000005</v>
      </c>
      <c r="Y419" s="11">
        <v>0.92238295000000003</v>
      </c>
      <c r="Z419" s="11">
        <v>0.93344516</v>
      </c>
      <c r="AA419" s="11">
        <v>0.89956480000000005</v>
      </c>
      <c r="AB419" s="11"/>
      <c r="AC419" s="11">
        <v>0.90346616999999996</v>
      </c>
      <c r="AD419" s="11">
        <v>0.90364796000000003</v>
      </c>
      <c r="AE419" s="11">
        <v>0.90180463</v>
      </c>
      <c r="AF419" s="11">
        <v>0.89549142000000004</v>
      </c>
      <c r="AG419" s="11">
        <v>0.87642491</v>
      </c>
      <c r="AH419" s="11">
        <v>0.89194709000000005</v>
      </c>
      <c r="AI419" s="11">
        <v>0.87654650000000001</v>
      </c>
      <c r="AJ419" s="11">
        <v>0.93158984</v>
      </c>
      <c r="AK419" s="11"/>
    </row>
    <row r="420" spans="1:37" x14ac:dyDescent="0.2">
      <c r="A420" s="6">
        <v>82.8</v>
      </c>
      <c r="B420" s="11">
        <v>0.97359424999999999</v>
      </c>
      <c r="C420" s="11">
        <v>1.0181776300000001</v>
      </c>
      <c r="D420" s="11">
        <v>1.0037037099999999</v>
      </c>
      <c r="E420" s="11">
        <v>0.97471112000000004</v>
      </c>
      <c r="F420" s="11">
        <v>1.0095511699999999</v>
      </c>
      <c r="G420" s="11">
        <v>0.98478699000000003</v>
      </c>
      <c r="H420" s="11">
        <v>0.99073476000000005</v>
      </c>
      <c r="I420" s="11">
        <v>0.96401411000000004</v>
      </c>
      <c r="J420" s="11"/>
      <c r="K420" s="11">
        <v>1.18611073</v>
      </c>
      <c r="L420" s="11">
        <v>0.92851519999999999</v>
      </c>
      <c r="M420" s="11">
        <v>0.93285108000000005</v>
      </c>
      <c r="N420" s="11">
        <v>0.92618113999999996</v>
      </c>
      <c r="O420" s="11">
        <v>0.93354559000000004</v>
      </c>
      <c r="P420" s="11">
        <v>0.91561364999999995</v>
      </c>
      <c r="Q420" s="11">
        <v>0.93587958999999998</v>
      </c>
      <c r="R420" s="11">
        <v>0.94305950000000005</v>
      </c>
      <c r="S420" s="11"/>
      <c r="T420" s="11">
        <v>0.9403106</v>
      </c>
      <c r="U420" s="11">
        <v>1.3097891800000001</v>
      </c>
      <c r="V420" s="11">
        <v>0.94133853999999995</v>
      </c>
      <c r="W420" s="11">
        <v>1.27501273</v>
      </c>
      <c r="X420" s="11">
        <v>0.91905713</v>
      </c>
      <c r="Y420" s="11">
        <v>0.93321620999999999</v>
      </c>
      <c r="Z420" s="11">
        <v>0.94638120999999997</v>
      </c>
      <c r="AA420" s="11">
        <v>0.91396564000000002</v>
      </c>
      <c r="AB420" s="11"/>
      <c r="AC420" s="11">
        <v>0.91763282000000002</v>
      </c>
      <c r="AD420" s="11">
        <v>0.91457449999999996</v>
      </c>
      <c r="AE420" s="11">
        <v>0.91282605999999999</v>
      </c>
      <c r="AF420" s="11">
        <v>0.90419906000000005</v>
      </c>
      <c r="AG420" s="11">
        <v>0.88416094000000001</v>
      </c>
      <c r="AH420" s="11">
        <v>0.9046554</v>
      </c>
      <c r="AI420" s="11">
        <v>0.88263524000000004</v>
      </c>
      <c r="AJ420" s="11">
        <v>0.93873817000000004</v>
      </c>
      <c r="AK420" s="11"/>
    </row>
    <row r="421" spans="1:37" x14ac:dyDescent="0.2">
      <c r="A421" s="6">
        <v>83</v>
      </c>
      <c r="B421" s="11">
        <v>0.97514319000000005</v>
      </c>
      <c r="C421" s="11">
        <v>1.0310598600000001</v>
      </c>
      <c r="D421" s="11">
        <v>1.0084099799999999</v>
      </c>
      <c r="E421" s="11">
        <v>0.98670113000000004</v>
      </c>
      <c r="F421" s="11">
        <v>1.0213667200000001</v>
      </c>
      <c r="G421" s="11">
        <v>0.99319159999999995</v>
      </c>
      <c r="H421" s="11">
        <v>0.99327648000000002</v>
      </c>
      <c r="I421" s="11">
        <v>0.97523128999999997</v>
      </c>
      <c r="J421" s="11"/>
      <c r="K421" s="11">
        <v>1.19713593</v>
      </c>
      <c r="L421" s="11">
        <v>0.93716012999999998</v>
      </c>
      <c r="M421" s="11">
        <v>0.94602710000000001</v>
      </c>
      <c r="N421" s="11">
        <v>0.93103409000000004</v>
      </c>
      <c r="O421" s="11">
        <v>0.94029896999999996</v>
      </c>
      <c r="P421" s="11">
        <v>0.92267752000000003</v>
      </c>
      <c r="Q421" s="11">
        <v>0.94376110999999996</v>
      </c>
      <c r="R421" s="11">
        <v>0.94994175000000003</v>
      </c>
      <c r="S421" s="11"/>
      <c r="T421" s="11">
        <v>0.94757652000000003</v>
      </c>
      <c r="U421" s="11">
        <v>1.32199073</v>
      </c>
      <c r="V421" s="11">
        <v>0.94830619999999999</v>
      </c>
      <c r="W421" s="11">
        <v>1.2840460499999999</v>
      </c>
      <c r="X421" s="11">
        <v>0.92862338</v>
      </c>
      <c r="Y421" s="11">
        <v>0.94555491000000003</v>
      </c>
      <c r="Z421" s="11">
        <v>0.95863896999999998</v>
      </c>
      <c r="AA421" s="11">
        <v>0.92419695999999996</v>
      </c>
      <c r="AB421" s="11"/>
      <c r="AC421" s="11">
        <v>0.92638301999999995</v>
      </c>
      <c r="AD421" s="11">
        <v>0.91909956999999998</v>
      </c>
      <c r="AE421" s="11">
        <v>0.92533445000000003</v>
      </c>
      <c r="AF421" s="11">
        <v>0.91280424999999998</v>
      </c>
      <c r="AG421" s="11">
        <v>0.89784706000000003</v>
      </c>
      <c r="AH421" s="11">
        <v>0.91429841999999995</v>
      </c>
      <c r="AI421" s="11">
        <v>0.89623116999999997</v>
      </c>
      <c r="AJ421" s="11">
        <v>0.94326997000000001</v>
      </c>
      <c r="AK421" s="11"/>
    </row>
    <row r="422" spans="1:37" x14ac:dyDescent="0.2">
      <c r="A422" s="6">
        <v>83.2</v>
      </c>
      <c r="B422" s="11">
        <v>0.98662132000000002</v>
      </c>
      <c r="C422" s="11">
        <v>1.0420513199999999</v>
      </c>
      <c r="D422" s="11">
        <v>1.02172244</v>
      </c>
      <c r="E422" s="11">
        <v>0.99297917000000002</v>
      </c>
      <c r="F422" s="11">
        <v>1.02973223</v>
      </c>
      <c r="G422" s="11">
        <v>1.01252794</v>
      </c>
      <c r="H422" s="11">
        <v>1.0091009099999999</v>
      </c>
      <c r="I422" s="11">
        <v>0.98737894999999998</v>
      </c>
      <c r="J422" s="11"/>
      <c r="K422" s="11">
        <v>1.2067991499999999</v>
      </c>
      <c r="L422" s="11">
        <v>0.94673180999999995</v>
      </c>
      <c r="M422" s="11">
        <v>0.95138162000000004</v>
      </c>
      <c r="N422" s="11">
        <v>0.93754196000000001</v>
      </c>
      <c r="O422" s="11">
        <v>0.95246065000000002</v>
      </c>
      <c r="P422" s="11">
        <v>0.93434720999999998</v>
      </c>
      <c r="Q422" s="11">
        <v>0.95245933999999999</v>
      </c>
      <c r="R422" s="11">
        <v>0.95277208000000002</v>
      </c>
      <c r="S422" s="11"/>
      <c r="T422" s="11">
        <v>0.96279000999999997</v>
      </c>
      <c r="U422" s="11">
        <v>1.3274543299999999</v>
      </c>
      <c r="V422" s="11">
        <v>0.95560217000000003</v>
      </c>
      <c r="W422" s="11">
        <v>1.2951412200000001</v>
      </c>
      <c r="X422" s="11">
        <v>0.93741094999999997</v>
      </c>
      <c r="Y422" s="11">
        <v>0.95837760000000005</v>
      </c>
      <c r="Z422" s="11">
        <v>0.96651918000000003</v>
      </c>
      <c r="AA422" s="11">
        <v>0.93391268999999999</v>
      </c>
      <c r="AB422" s="11"/>
      <c r="AC422" s="11">
        <v>0.93015391000000003</v>
      </c>
      <c r="AD422" s="11">
        <v>0.92727475999999998</v>
      </c>
      <c r="AE422" s="11">
        <v>0.93113714000000003</v>
      </c>
      <c r="AF422" s="11">
        <v>0.92066842000000004</v>
      </c>
      <c r="AG422" s="11">
        <v>0.90307605000000002</v>
      </c>
      <c r="AH422" s="11">
        <v>0.91996639999999996</v>
      </c>
      <c r="AI422" s="11">
        <v>0.90552074000000005</v>
      </c>
      <c r="AJ422" s="11">
        <v>0.95781541000000003</v>
      </c>
      <c r="AK422" s="11"/>
    </row>
    <row r="423" spans="1:37" x14ac:dyDescent="0.2">
      <c r="A423" s="6">
        <v>83.4</v>
      </c>
      <c r="B423" s="11">
        <v>0.99559069</v>
      </c>
      <c r="C423" s="11">
        <v>1.04858136</v>
      </c>
      <c r="D423" s="11">
        <v>1.02899885</v>
      </c>
      <c r="E423" s="11">
        <v>0.99923879000000004</v>
      </c>
      <c r="F423" s="11">
        <v>1.03992379</v>
      </c>
      <c r="G423" s="11">
        <v>1.01634264</v>
      </c>
      <c r="H423" s="11">
        <v>1.0158270599999999</v>
      </c>
      <c r="I423" s="11">
        <v>0.99201857999999998</v>
      </c>
      <c r="J423" s="11"/>
      <c r="K423" s="11">
        <v>1.21628201</v>
      </c>
      <c r="L423" s="11">
        <v>0.95862919000000002</v>
      </c>
      <c r="M423" s="11">
        <v>0.95901113999999998</v>
      </c>
      <c r="N423" s="11">
        <v>0.94715035000000003</v>
      </c>
      <c r="O423" s="11">
        <v>0.96010888000000005</v>
      </c>
      <c r="P423" s="11">
        <v>0.94252621999999997</v>
      </c>
      <c r="Q423" s="11">
        <v>0.95800673999999997</v>
      </c>
      <c r="R423" s="11">
        <v>0.96996897000000004</v>
      </c>
      <c r="S423" s="11"/>
      <c r="T423" s="11">
        <v>0.97318470000000001</v>
      </c>
      <c r="U423" s="11">
        <v>1.34082067</v>
      </c>
      <c r="V423" s="11">
        <v>0.96713853000000005</v>
      </c>
      <c r="W423" s="11">
        <v>1.30322111</v>
      </c>
      <c r="X423" s="11">
        <v>0.94832194000000003</v>
      </c>
      <c r="Y423" s="11">
        <v>0.96154868999999998</v>
      </c>
      <c r="Z423" s="11">
        <v>0.97560363999999999</v>
      </c>
      <c r="AA423" s="11">
        <v>0.94522119000000004</v>
      </c>
      <c r="AB423" s="11"/>
      <c r="AC423" s="11">
        <v>0.93871808000000001</v>
      </c>
      <c r="AD423" s="11">
        <v>0.93836063000000003</v>
      </c>
      <c r="AE423" s="11">
        <v>0.93861377000000001</v>
      </c>
      <c r="AF423" s="11">
        <v>0.93172418999999995</v>
      </c>
      <c r="AG423" s="11">
        <v>0.91346567999999995</v>
      </c>
      <c r="AH423" s="11">
        <v>0.92642020999999997</v>
      </c>
      <c r="AI423" s="11">
        <v>0.91248375000000004</v>
      </c>
      <c r="AJ423" s="11">
        <v>0.96508855000000004</v>
      </c>
      <c r="AK423" s="11"/>
    </row>
    <row r="424" spans="1:37" x14ac:dyDescent="0.2">
      <c r="A424" s="6">
        <v>83.6</v>
      </c>
      <c r="B424" s="11">
        <v>1.0052241099999999</v>
      </c>
      <c r="C424" s="11">
        <v>1.0542349799999999</v>
      </c>
      <c r="D424" s="11">
        <v>1.0385841099999999</v>
      </c>
      <c r="E424" s="11">
        <v>1.01499104</v>
      </c>
      <c r="F424" s="11">
        <v>1.04600775</v>
      </c>
      <c r="G424" s="11">
        <v>1.0251468399999999</v>
      </c>
      <c r="H424" s="11">
        <v>1.0238468599999999</v>
      </c>
      <c r="I424" s="11">
        <v>1.0042829499999999</v>
      </c>
      <c r="J424" s="11"/>
      <c r="K424" s="11">
        <v>1.2282865000000001</v>
      </c>
      <c r="L424" s="11">
        <v>0.96572161000000001</v>
      </c>
      <c r="M424" s="11">
        <v>0.96880031</v>
      </c>
      <c r="N424" s="11">
        <v>0.95711869000000005</v>
      </c>
      <c r="O424" s="11">
        <v>0.97020918</v>
      </c>
      <c r="P424" s="11">
        <v>0.95466094999999995</v>
      </c>
      <c r="Q424" s="11">
        <v>0.97187405999999998</v>
      </c>
      <c r="R424" s="11">
        <v>0.97560667999999995</v>
      </c>
      <c r="S424" s="11"/>
      <c r="T424" s="11">
        <v>0.97470433000000001</v>
      </c>
      <c r="U424" s="11">
        <v>1.35808051</v>
      </c>
      <c r="V424" s="11">
        <v>0.97674459000000002</v>
      </c>
      <c r="W424" s="11">
        <v>1.31594956</v>
      </c>
      <c r="X424" s="11">
        <v>0.95568865999999997</v>
      </c>
      <c r="Y424" s="11">
        <v>0.97549801999999997</v>
      </c>
      <c r="Z424" s="11">
        <v>0.98410832999999998</v>
      </c>
      <c r="AA424" s="11">
        <v>0.94634395999999998</v>
      </c>
      <c r="AB424" s="11"/>
      <c r="AC424" s="11">
        <v>0.94772725999999996</v>
      </c>
      <c r="AD424" s="11">
        <v>0.94870078999999996</v>
      </c>
      <c r="AE424" s="11">
        <v>0.94819129000000002</v>
      </c>
      <c r="AF424" s="11">
        <v>0.94075065999999996</v>
      </c>
      <c r="AG424" s="11">
        <v>0.92077761999999996</v>
      </c>
      <c r="AH424" s="11">
        <v>0.93672431</v>
      </c>
      <c r="AI424" s="11">
        <v>0.92230064</v>
      </c>
      <c r="AJ424" s="11">
        <v>0.97513788999999995</v>
      </c>
      <c r="AK424" s="11"/>
    </row>
    <row r="425" spans="1:37" x14ac:dyDescent="0.2">
      <c r="A425" s="6">
        <v>83.8</v>
      </c>
      <c r="B425" s="11">
        <v>1.01096213</v>
      </c>
      <c r="C425" s="11">
        <v>1.07189727</v>
      </c>
      <c r="D425" s="11">
        <v>1.04777002</v>
      </c>
      <c r="E425" s="11">
        <v>1.0215467199999999</v>
      </c>
      <c r="F425" s="11">
        <v>1.0593756400000001</v>
      </c>
      <c r="G425" s="11">
        <v>1.03566241</v>
      </c>
      <c r="H425" s="11">
        <v>1.0385760100000001</v>
      </c>
      <c r="I425" s="11">
        <v>1.0092721</v>
      </c>
      <c r="J425" s="11"/>
      <c r="K425" s="11">
        <v>1.2344452100000001</v>
      </c>
      <c r="L425" s="11">
        <v>0.97600299000000001</v>
      </c>
      <c r="M425" s="11">
        <v>0.98263687</v>
      </c>
      <c r="N425" s="11">
        <v>0.96807169999999998</v>
      </c>
      <c r="O425" s="11">
        <v>0.97406411000000004</v>
      </c>
      <c r="P425" s="11">
        <v>0.96126520999999998</v>
      </c>
      <c r="Q425" s="11">
        <v>0.97447044000000005</v>
      </c>
      <c r="R425" s="11">
        <v>0.98720198999999997</v>
      </c>
      <c r="S425" s="11"/>
      <c r="T425" s="11">
        <v>0.98618119999999998</v>
      </c>
      <c r="U425" s="11">
        <v>1.35991693</v>
      </c>
      <c r="V425" s="11">
        <v>0.98373151000000003</v>
      </c>
      <c r="W425" s="11">
        <v>1.3224113</v>
      </c>
      <c r="X425" s="11">
        <v>0.96465743000000004</v>
      </c>
      <c r="Y425" s="11">
        <v>0.97982197999999998</v>
      </c>
      <c r="Z425" s="11">
        <v>0.99828702000000002</v>
      </c>
      <c r="AA425" s="11">
        <v>0.96011400000000002</v>
      </c>
      <c r="AB425" s="11"/>
      <c r="AC425" s="11">
        <v>0.96314900999999997</v>
      </c>
      <c r="AD425" s="11">
        <v>0.95717156000000003</v>
      </c>
      <c r="AE425" s="11">
        <v>0.95856397999999998</v>
      </c>
      <c r="AF425" s="11">
        <v>0.95208638999999995</v>
      </c>
      <c r="AG425" s="11">
        <v>0.92822671000000001</v>
      </c>
      <c r="AH425" s="11">
        <v>0.94327629000000002</v>
      </c>
      <c r="AI425" s="11">
        <v>0.93232660999999994</v>
      </c>
      <c r="AJ425" s="11">
        <v>0.98028957999999999</v>
      </c>
      <c r="AK425" s="11"/>
    </row>
    <row r="426" spans="1:37" x14ac:dyDescent="0.2">
      <c r="A426" s="6">
        <v>84</v>
      </c>
      <c r="B426" s="11">
        <v>1.02683222</v>
      </c>
      <c r="C426" s="11">
        <v>1.07638097</v>
      </c>
      <c r="D426" s="11">
        <v>1.0552525500000001</v>
      </c>
      <c r="E426" s="11">
        <v>1.0291143700000001</v>
      </c>
      <c r="F426" s="11">
        <v>1.06700814</v>
      </c>
      <c r="G426" s="11">
        <v>1.04638064</v>
      </c>
      <c r="H426" s="11">
        <v>1.0386104599999999</v>
      </c>
      <c r="I426" s="11">
        <v>1.02220559</v>
      </c>
      <c r="J426" s="11"/>
      <c r="K426" s="11">
        <v>1.2450705799999999</v>
      </c>
      <c r="L426" s="11">
        <v>0.97913795999999997</v>
      </c>
      <c r="M426" s="11">
        <v>0.99061906</v>
      </c>
      <c r="N426" s="11">
        <v>0.97929579</v>
      </c>
      <c r="O426" s="11">
        <v>0.98559469</v>
      </c>
      <c r="P426" s="11">
        <v>0.97077036000000005</v>
      </c>
      <c r="Q426" s="11">
        <v>0.98663729</v>
      </c>
      <c r="R426" s="11">
        <v>0.99584466000000005</v>
      </c>
      <c r="S426" s="11"/>
      <c r="T426" s="11">
        <v>0.99488383999999996</v>
      </c>
      <c r="U426" s="11">
        <v>1.3771687699999999</v>
      </c>
      <c r="V426" s="11">
        <v>0.99059640999999998</v>
      </c>
      <c r="W426" s="11">
        <v>1.33539951</v>
      </c>
      <c r="X426" s="11">
        <v>0.97055142999999999</v>
      </c>
      <c r="Y426" s="11">
        <v>0.99409294000000004</v>
      </c>
      <c r="Z426" s="11">
        <v>1.0011493</v>
      </c>
      <c r="AA426" s="11">
        <v>0.96742134999999996</v>
      </c>
      <c r="AB426" s="11"/>
      <c r="AC426" s="11">
        <v>0.96422653999999997</v>
      </c>
      <c r="AD426" s="11">
        <v>0.96036350999999998</v>
      </c>
      <c r="AE426" s="11">
        <v>0.96514743999999997</v>
      </c>
      <c r="AF426" s="11">
        <v>0.95908439000000001</v>
      </c>
      <c r="AG426" s="11">
        <v>0.93298459</v>
      </c>
      <c r="AH426" s="11">
        <v>0.95741695000000004</v>
      </c>
      <c r="AI426" s="11">
        <v>0.94259243999999998</v>
      </c>
      <c r="AJ426" s="11">
        <v>0.99082583000000002</v>
      </c>
      <c r="AK426" s="11"/>
    </row>
    <row r="427" spans="1:37" x14ac:dyDescent="0.2">
      <c r="A427" s="6">
        <v>84.2</v>
      </c>
      <c r="B427" s="11">
        <v>1.0363792199999999</v>
      </c>
      <c r="C427" s="11">
        <v>1.08497</v>
      </c>
      <c r="D427" s="11">
        <v>1.06282783</v>
      </c>
      <c r="E427" s="11">
        <v>1.04412949</v>
      </c>
      <c r="F427" s="11">
        <v>1.08159304</v>
      </c>
      <c r="G427" s="11">
        <v>1.05228579</v>
      </c>
      <c r="H427" s="11">
        <v>1.0555323400000001</v>
      </c>
      <c r="I427" s="11">
        <v>1.0334700299999999</v>
      </c>
      <c r="J427" s="11"/>
      <c r="K427" s="11">
        <v>1.25438344</v>
      </c>
      <c r="L427" s="11">
        <v>0.99084991</v>
      </c>
      <c r="M427" s="11">
        <v>0.99721813000000004</v>
      </c>
      <c r="N427" s="11">
        <v>0.98269218000000003</v>
      </c>
      <c r="O427" s="11">
        <v>0.99285990000000002</v>
      </c>
      <c r="P427" s="11">
        <v>0.98048656999999995</v>
      </c>
      <c r="Q427" s="11">
        <v>0.99800288999999998</v>
      </c>
      <c r="R427" s="11">
        <v>1.0056827100000001</v>
      </c>
      <c r="S427" s="11"/>
      <c r="T427" s="11">
        <v>1.0058156300000001</v>
      </c>
      <c r="U427" s="11">
        <v>1.3877898500000001</v>
      </c>
      <c r="V427" s="11">
        <v>1.00157845</v>
      </c>
      <c r="W427" s="11">
        <v>1.3488485800000001</v>
      </c>
      <c r="X427" s="11">
        <v>0.98133223999999997</v>
      </c>
      <c r="Y427" s="11">
        <v>1.0013513599999999</v>
      </c>
      <c r="Z427" s="11">
        <v>1.0098995</v>
      </c>
      <c r="AA427" s="11">
        <v>0.97290993000000003</v>
      </c>
      <c r="AB427" s="11"/>
      <c r="AC427" s="11">
        <v>0.97564465</v>
      </c>
      <c r="AD427" s="11">
        <v>0.97442043</v>
      </c>
      <c r="AE427" s="11">
        <v>0.97636281999999996</v>
      </c>
      <c r="AF427" s="11">
        <v>0.96129197</v>
      </c>
      <c r="AG427" s="11">
        <v>0.94720351999999997</v>
      </c>
      <c r="AH427" s="11">
        <v>0.96656918999999997</v>
      </c>
      <c r="AI427" s="11">
        <v>0.94571309999999997</v>
      </c>
      <c r="AJ427" s="11">
        <v>1.00043595</v>
      </c>
      <c r="AK427" s="11"/>
    </row>
    <row r="428" spans="1:37" x14ac:dyDescent="0.2">
      <c r="A428" s="6">
        <v>84.4</v>
      </c>
      <c r="B428" s="11">
        <v>1.04318595</v>
      </c>
      <c r="C428" s="11">
        <v>1.0960267800000001</v>
      </c>
      <c r="D428" s="11">
        <v>1.0737917400000001</v>
      </c>
      <c r="E428" s="11">
        <v>1.05198967</v>
      </c>
      <c r="F428" s="11">
        <v>1.08558559</v>
      </c>
      <c r="G428" s="11">
        <v>1.06442273</v>
      </c>
      <c r="H428" s="11">
        <v>1.0643409500000001</v>
      </c>
      <c r="I428" s="11">
        <v>1.0380590000000001</v>
      </c>
      <c r="J428" s="11"/>
      <c r="K428" s="11">
        <v>1.2647297399999999</v>
      </c>
      <c r="L428" s="11">
        <v>1.00094068</v>
      </c>
      <c r="M428" s="11">
        <v>1.0093879699999999</v>
      </c>
      <c r="N428" s="11">
        <v>0.99834394000000004</v>
      </c>
      <c r="O428" s="11">
        <v>1.0045740599999999</v>
      </c>
      <c r="P428" s="11">
        <v>0.98855804999999997</v>
      </c>
      <c r="Q428" s="11">
        <v>1.00463283</v>
      </c>
      <c r="R428" s="11">
        <v>1.0130402999999999</v>
      </c>
      <c r="S428" s="11"/>
      <c r="T428" s="11">
        <v>1.01547301</v>
      </c>
      <c r="U428" s="11">
        <v>1.3925935</v>
      </c>
      <c r="V428" s="11">
        <v>1.01064146</v>
      </c>
      <c r="W428" s="11">
        <v>1.3618512199999999</v>
      </c>
      <c r="X428" s="11">
        <v>0.99070983999999995</v>
      </c>
      <c r="Y428" s="11">
        <v>1.0097191299999999</v>
      </c>
      <c r="Z428" s="11">
        <v>1.0185235699999999</v>
      </c>
      <c r="AA428" s="11">
        <v>0.98607575999999997</v>
      </c>
      <c r="AB428" s="11"/>
      <c r="AC428" s="11">
        <v>0.98792309</v>
      </c>
      <c r="AD428" s="11">
        <v>0.98467784999999997</v>
      </c>
      <c r="AE428" s="11">
        <v>0.98386501999999998</v>
      </c>
      <c r="AF428" s="11">
        <v>0.9805277</v>
      </c>
      <c r="AG428" s="11">
        <v>0.95631962999999998</v>
      </c>
      <c r="AH428" s="11">
        <v>0.97399610000000003</v>
      </c>
      <c r="AI428" s="11">
        <v>0.95452881000000001</v>
      </c>
      <c r="AJ428" s="11">
        <v>1.0077863899999999</v>
      </c>
      <c r="AK428" s="11"/>
    </row>
    <row r="429" spans="1:37" x14ac:dyDescent="0.2">
      <c r="A429" s="6">
        <v>84.6</v>
      </c>
      <c r="B429" s="11">
        <v>1.0499540599999999</v>
      </c>
      <c r="C429" s="11">
        <v>1.1078280199999999</v>
      </c>
      <c r="D429" s="11">
        <v>1.08605504</v>
      </c>
      <c r="E429" s="11">
        <v>1.0597269499999999</v>
      </c>
      <c r="F429" s="11">
        <v>1.1006709299999999</v>
      </c>
      <c r="G429" s="11">
        <v>1.0730302300000001</v>
      </c>
      <c r="H429" s="11">
        <v>1.0753135700000001</v>
      </c>
      <c r="I429" s="11">
        <v>1.05007279</v>
      </c>
      <c r="J429" s="11"/>
      <c r="K429" s="11">
        <v>1.27152562</v>
      </c>
      <c r="L429" s="11">
        <v>1.0074443799999999</v>
      </c>
      <c r="M429" s="11">
        <v>1.02053237</v>
      </c>
      <c r="N429" s="11">
        <v>1.00424337</v>
      </c>
      <c r="O429" s="11">
        <v>1.0155104399999999</v>
      </c>
      <c r="P429" s="11">
        <v>0.99599205999999996</v>
      </c>
      <c r="Q429" s="11">
        <v>1.0121135699999999</v>
      </c>
      <c r="R429" s="11">
        <v>1.0205636</v>
      </c>
      <c r="S429" s="11"/>
      <c r="T429" s="11">
        <v>1.0243838999999999</v>
      </c>
      <c r="U429" s="11">
        <v>1.4060502100000001</v>
      </c>
      <c r="V429" s="11">
        <v>1.0180813099999999</v>
      </c>
      <c r="W429" s="11">
        <v>1.3685725900000001</v>
      </c>
      <c r="X429" s="11">
        <v>1.00058424</v>
      </c>
      <c r="Y429" s="11">
        <v>1.01801991</v>
      </c>
      <c r="Z429" s="11">
        <v>1.02679491</v>
      </c>
      <c r="AA429" s="11">
        <v>0.99443906999999998</v>
      </c>
      <c r="AB429" s="11"/>
      <c r="AC429" s="11">
        <v>1.0000529300000001</v>
      </c>
      <c r="AD429" s="11">
        <v>0.99041075000000001</v>
      </c>
      <c r="AE429" s="11">
        <v>0.99833309999999997</v>
      </c>
      <c r="AF429" s="11">
        <v>0.98839414000000003</v>
      </c>
      <c r="AG429" s="11">
        <v>0.96281099000000003</v>
      </c>
      <c r="AH429" s="11">
        <v>0.97827428999999999</v>
      </c>
      <c r="AI429" s="11">
        <v>0.96411216</v>
      </c>
      <c r="AJ429" s="11">
        <v>1.0256204600000001</v>
      </c>
      <c r="AK429" s="11"/>
    </row>
    <row r="430" spans="1:37" x14ac:dyDescent="0.2">
      <c r="A430" s="6">
        <v>84.8</v>
      </c>
      <c r="B430" s="11">
        <v>1.0605802499999999</v>
      </c>
      <c r="C430" s="11">
        <v>1.1129689199999999</v>
      </c>
      <c r="D430" s="11">
        <v>1.0937062500000001</v>
      </c>
      <c r="E430" s="11">
        <v>1.0660417099999999</v>
      </c>
      <c r="F430" s="11">
        <v>1.10573184</v>
      </c>
      <c r="G430" s="11">
        <v>1.08318615</v>
      </c>
      <c r="H430" s="11">
        <v>1.0801821899999999</v>
      </c>
      <c r="I430" s="11">
        <v>1.05373681</v>
      </c>
      <c r="J430" s="11"/>
      <c r="K430" s="11">
        <v>1.2831020399999999</v>
      </c>
      <c r="L430" s="11">
        <v>1.0182039700000001</v>
      </c>
      <c r="M430" s="11">
        <v>1.0254461800000001</v>
      </c>
      <c r="N430" s="11">
        <v>1.00793004</v>
      </c>
      <c r="O430" s="11">
        <v>1.0240051699999999</v>
      </c>
      <c r="P430" s="11">
        <v>1.00406098</v>
      </c>
      <c r="Q430" s="11">
        <v>1.02253544</v>
      </c>
      <c r="R430" s="11">
        <v>1.02998006</v>
      </c>
      <c r="S430" s="11"/>
      <c r="T430" s="11">
        <v>1.0375727400000001</v>
      </c>
      <c r="U430" s="11">
        <v>1.4159162000000001</v>
      </c>
      <c r="V430" s="11">
        <v>1.0264508699999999</v>
      </c>
      <c r="W430" s="11">
        <v>1.37861645</v>
      </c>
      <c r="X430" s="11">
        <v>1.0082983999999999</v>
      </c>
      <c r="Y430" s="11">
        <v>1.02446747</v>
      </c>
      <c r="Z430" s="11">
        <v>1.0380672200000001</v>
      </c>
      <c r="AA430" s="11">
        <v>1.00155807</v>
      </c>
      <c r="AB430" s="11"/>
      <c r="AC430" s="11">
        <v>1.0063312099999999</v>
      </c>
      <c r="AD430" s="11">
        <v>1.00227475</v>
      </c>
      <c r="AE430" s="11">
        <v>1.00361788</v>
      </c>
      <c r="AF430" s="11">
        <v>0.99728404999999998</v>
      </c>
      <c r="AG430" s="11">
        <v>0.97440689999999996</v>
      </c>
      <c r="AH430" s="11">
        <v>0.99030596000000004</v>
      </c>
      <c r="AI430" s="11">
        <v>0.97638351000000001</v>
      </c>
      <c r="AJ430" s="11">
        <v>1.02819467</v>
      </c>
      <c r="AK430" s="11"/>
    </row>
    <row r="431" spans="1:37" x14ac:dyDescent="0.2">
      <c r="A431" s="6">
        <v>85</v>
      </c>
      <c r="B431" s="11">
        <v>1.0691480600000001</v>
      </c>
      <c r="C431" s="11">
        <v>1.12699091</v>
      </c>
      <c r="D431" s="11">
        <v>1.1048098799999999</v>
      </c>
      <c r="E431" s="11">
        <v>1.0753501700000001</v>
      </c>
      <c r="F431" s="11">
        <v>1.1199995300000001</v>
      </c>
      <c r="G431" s="11">
        <v>1.0915000399999999</v>
      </c>
      <c r="H431" s="11">
        <v>1.0904430199999999</v>
      </c>
      <c r="I431" s="11">
        <v>1.06912875</v>
      </c>
      <c r="J431" s="11"/>
      <c r="K431" s="11">
        <v>1.2943339300000001</v>
      </c>
      <c r="L431" s="11">
        <v>1.0299208200000001</v>
      </c>
      <c r="M431" s="11">
        <v>1.0368806100000001</v>
      </c>
      <c r="N431" s="11">
        <v>1.01998115</v>
      </c>
      <c r="O431" s="11">
        <v>1.0294316999999999</v>
      </c>
      <c r="P431" s="11">
        <v>1.01341546</v>
      </c>
      <c r="Q431" s="11">
        <v>1.0347174400000001</v>
      </c>
      <c r="R431" s="11">
        <v>1.04162383</v>
      </c>
      <c r="S431" s="11"/>
      <c r="T431" s="11">
        <v>1.0389299400000001</v>
      </c>
      <c r="U431" s="11">
        <v>1.4261503200000001</v>
      </c>
      <c r="V431" s="11">
        <v>1.03753662</v>
      </c>
      <c r="W431" s="11">
        <v>1.38649464</v>
      </c>
      <c r="X431" s="11">
        <v>1.01702476</v>
      </c>
      <c r="Y431" s="11">
        <v>1.0316236000000001</v>
      </c>
      <c r="Z431" s="11">
        <v>1.04250157</v>
      </c>
      <c r="AA431" s="11">
        <v>1.0092650700000001</v>
      </c>
      <c r="AB431" s="11"/>
      <c r="AC431" s="11">
        <v>1.0098446599999999</v>
      </c>
      <c r="AD431" s="11">
        <v>1.00857782</v>
      </c>
      <c r="AE431" s="11">
        <v>1.0106471800000001</v>
      </c>
      <c r="AF431" s="11">
        <v>1.0049570800000001</v>
      </c>
      <c r="AG431" s="11">
        <v>0.98018866999999998</v>
      </c>
      <c r="AH431" s="11">
        <v>1.0010417700000001</v>
      </c>
      <c r="AI431" s="11">
        <v>0.98140084999999999</v>
      </c>
      <c r="AJ431" s="11">
        <v>1.0343293</v>
      </c>
      <c r="AK431" s="11"/>
    </row>
    <row r="432" spans="1:37" x14ac:dyDescent="0.2">
      <c r="A432" s="6">
        <v>85.2</v>
      </c>
      <c r="B432" s="11">
        <v>1.07882452</v>
      </c>
      <c r="C432" s="11">
        <v>1.1351487600000001</v>
      </c>
      <c r="D432" s="11">
        <v>1.11944211</v>
      </c>
      <c r="E432" s="11">
        <v>1.0854668599999999</v>
      </c>
      <c r="F432" s="11">
        <v>1.1285831900000001</v>
      </c>
      <c r="G432" s="11">
        <v>1.1003807800000001</v>
      </c>
      <c r="H432" s="11">
        <v>1.0998604300000001</v>
      </c>
      <c r="I432" s="11">
        <v>1.0770451999999999</v>
      </c>
      <c r="J432" s="11"/>
      <c r="K432" s="11">
        <v>1.30060434</v>
      </c>
      <c r="L432" s="11">
        <v>1.0407291700000001</v>
      </c>
      <c r="M432" s="11">
        <v>1.04137933</v>
      </c>
      <c r="N432" s="11">
        <v>1.0289968300000001</v>
      </c>
      <c r="O432" s="11">
        <v>1.0352239599999999</v>
      </c>
      <c r="P432" s="11">
        <v>1.02447796</v>
      </c>
      <c r="Q432" s="11">
        <v>1.0436024699999999</v>
      </c>
      <c r="R432" s="11">
        <v>1.0466696</v>
      </c>
      <c r="S432" s="11"/>
      <c r="T432" s="11">
        <v>1.05081344</v>
      </c>
      <c r="U432" s="11">
        <v>1.4390696300000001</v>
      </c>
      <c r="V432" s="11">
        <v>1.0479543200000001</v>
      </c>
      <c r="W432" s="11">
        <v>1.4015982199999999</v>
      </c>
      <c r="X432" s="11">
        <v>1.0271172500000001</v>
      </c>
      <c r="Y432" s="11">
        <v>1.04712117</v>
      </c>
      <c r="Z432" s="11">
        <v>1.0536833999999999</v>
      </c>
      <c r="AA432" s="11">
        <v>1.0190115</v>
      </c>
      <c r="AB432" s="11"/>
      <c r="AC432" s="11">
        <v>1.02624559</v>
      </c>
      <c r="AD432" s="11">
        <v>1.0178935499999999</v>
      </c>
      <c r="AE432" s="11">
        <v>1.02142811</v>
      </c>
      <c r="AF432" s="11">
        <v>1.0133011300000001</v>
      </c>
      <c r="AG432" s="11">
        <v>0.99236714999999998</v>
      </c>
      <c r="AH432" s="11">
        <v>1.0084739899999999</v>
      </c>
      <c r="AI432" s="11">
        <v>0.99082035000000002</v>
      </c>
      <c r="AJ432" s="11">
        <v>1.0457563400000001</v>
      </c>
      <c r="AK432" s="11"/>
    </row>
    <row r="433" spans="1:37" x14ac:dyDescent="0.2">
      <c r="A433" s="6">
        <v>85.4</v>
      </c>
      <c r="B433" s="11">
        <v>1.0898672300000001</v>
      </c>
      <c r="C433" s="11">
        <v>1.1428867599999999</v>
      </c>
      <c r="D433" s="11">
        <v>1.1187825199999999</v>
      </c>
      <c r="E433" s="11">
        <v>1.09841156</v>
      </c>
      <c r="F433" s="11">
        <v>1.1354769499999999</v>
      </c>
      <c r="G433" s="11">
        <v>1.1120073800000001</v>
      </c>
      <c r="H433" s="11">
        <v>1.1130038499999999</v>
      </c>
      <c r="I433" s="11">
        <v>1.0837218799999999</v>
      </c>
      <c r="J433" s="11"/>
      <c r="K433" s="11">
        <v>1.3130304800000001</v>
      </c>
      <c r="L433" s="11">
        <v>1.0506072</v>
      </c>
      <c r="M433" s="11">
        <v>1.05033278</v>
      </c>
      <c r="N433" s="11">
        <v>1.0384881500000001</v>
      </c>
      <c r="O433" s="11">
        <v>1.0469279300000001</v>
      </c>
      <c r="P433" s="11">
        <v>1.0347481999999999</v>
      </c>
      <c r="Q433" s="11">
        <v>1.04926038</v>
      </c>
      <c r="R433" s="11">
        <v>1.05596077</v>
      </c>
      <c r="S433" s="11"/>
      <c r="T433" s="11">
        <v>1.0627751400000001</v>
      </c>
      <c r="U433" s="11">
        <v>1.4457666899999999</v>
      </c>
      <c r="V433" s="11">
        <v>1.0546971599999999</v>
      </c>
      <c r="W433" s="11">
        <v>1.4127821899999999</v>
      </c>
      <c r="X433" s="11">
        <v>1.0341023199999999</v>
      </c>
      <c r="Y433" s="11">
        <v>1.05106294</v>
      </c>
      <c r="Z433" s="11">
        <v>1.06584156</v>
      </c>
      <c r="AA433" s="11">
        <v>1.02722907</v>
      </c>
      <c r="AB433" s="11"/>
      <c r="AC433" s="11">
        <v>1.03292823</v>
      </c>
      <c r="AD433" s="11">
        <v>1.02613676</v>
      </c>
      <c r="AE433" s="11">
        <v>1.0302998999999999</v>
      </c>
      <c r="AF433" s="11">
        <v>1.02253342</v>
      </c>
      <c r="AG433" s="11">
        <v>0.99888361000000003</v>
      </c>
      <c r="AH433" s="11">
        <v>1.0180078699999999</v>
      </c>
      <c r="AI433" s="11">
        <v>1.0019203400000001</v>
      </c>
      <c r="AJ433" s="11">
        <v>1.0549386700000001</v>
      </c>
      <c r="AK433" s="11"/>
    </row>
    <row r="434" spans="1:37" x14ac:dyDescent="0.2">
      <c r="A434" s="6">
        <v>85.6</v>
      </c>
      <c r="B434" s="11">
        <v>1.0987685899999999</v>
      </c>
      <c r="C434" s="11">
        <v>1.1565637600000001</v>
      </c>
      <c r="D434" s="11">
        <v>1.1339099399999999</v>
      </c>
      <c r="E434" s="11">
        <v>1.1053462000000001</v>
      </c>
      <c r="F434" s="11">
        <v>1.1466116900000001</v>
      </c>
      <c r="G434" s="11">
        <v>1.1212691100000001</v>
      </c>
      <c r="H434" s="11">
        <v>1.12105298</v>
      </c>
      <c r="I434" s="11">
        <v>1.0943706</v>
      </c>
      <c r="J434" s="11"/>
      <c r="K434" s="11">
        <v>1.3223670700000001</v>
      </c>
      <c r="L434" s="11">
        <v>1.05568445</v>
      </c>
      <c r="M434" s="11">
        <v>1.06206405</v>
      </c>
      <c r="N434" s="11">
        <v>1.0507342799999999</v>
      </c>
      <c r="O434" s="11">
        <v>1.0607974499999999</v>
      </c>
      <c r="P434" s="11">
        <v>1.0427409400000001</v>
      </c>
      <c r="Q434" s="11">
        <v>1.0618621100000001</v>
      </c>
      <c r="R434" s="11">
        <v>1.06655765</v>
      </c>
      <c r="S434" s="11"/>
      <c r="T434" s="11">
        <v>1.0670929</v>
      </c>
      <c r="U434" s="11">
        <v>1.45586288</v>
      </c>
      <c r="V434" s="11">
        <v>1.0692132700000001</v>
      </c>
      <c r="W434" s="11">
        <v>1.42128301</v>
      </c>
      <c r="X434" s="11">
        <v>1.0417007199999999</v>
      </c>
      <c r="Y434" s="11">
        <v>1.0602676900000001</v>
      </c>
      <c r="Z434" s="11">
        <v>1.0745831699999999</v>
      </c>
      <c r="AA434" s="11">
        <v>1.0369350900000001</v>
      </c>
      <c r="AB434" s="11"/>
      <c r="AC434" s="11">
        <v>1.0454964600000001</v>
      </c>
      <c r="AD434" s="11">
        <v>1.03918266</v>
      </c>
      <c r="AE434" s="11">
        <v>1.04018962</v>
      </c>
      <c r="AF434" s="11">
        <v>1.0324389899999999</v>
      </c>
      <c r="AG434" s="11">
        <v>1.00874555</v>
      </c>
      <c r="AH434" s="11">
        <v>1.03315008</v>
      </c>
      <c r="AI434" s="11">
        <v>1.01294887</v>
      </c>
      <c r="AJ434" s="11">
        <v>1.0683177699999999</v>
      </c>
      <c r="AK434" s="11"/>
    </row>
    <row r="435" spans="1:37" x14ac:dyDescent="0.2">
      <c r="A435" s="6">
        <v>85.8</v>
      </c>
      <c r="B435" s="11">
        <v>1.10862887</v>
      </c>
      <c r="C435" s="11">
        <v>1.1636418100000001</v>
      </c>
      <c r="D435" s="11">
        <v>1.14459562</v>
      </c>
      <c r="E435" s="11">
        <v>1.11558592</v>
      </c>
      <c r="F435" s="11">
        <v>1.15354526</v>
      </c>
      <c r="G435" s="11">
        <v>1.1335022400000001</v>
      </c>
      <c r="H435" s="11">
        <v>1.1287426899999999</v>
      </c>
      <c r="I435" s="11">
        <v>1.1032128299999999</v>
      </c>
      <c r="J435" s="11"/>
      <c r="K435" s="11">
        <v>1.32498479</v>
      </c>
      <c r="L435" s="11">
        <v>1.0664068499999999</v>
      </c>
      <c r="M435" s="11">
        <v>1.0734024</v>
      </c>
      <c r="N435" s="11">
        <v>1.06036854</v>
      </c>
      <c r="O435" s="11">
        <v>1.0685339</v>
      </c>
      <c r="P435" s="11">
        <v>1.0554673699999999</v>
      </c>
      <c r="Q435" s="11">
        <v>1.0662010900000001</v>
      </c>
      <c r="R435" s="11">
        <v>1.0719850099999999</v>
      </c>
      <c r="S435" s="11"/>
      <c r="T435" s="11">
        <v>1.0783228899999999</v>
      </c>
      <c r="U435" s="11">
        <v>1.4698019</v>
      </c>
      <c r="V435" s="11">
        <v>1.0724495599999999</v>
      </c>
      <c r="W435" s="11">
        <v>1.4340111</v>
      </c>
      <c r="X435" s="11">
        <v>1.05174232</v>
      </c>
      <c r="Y435" s="11">
        <v>1.0716080699999999</v>
      </c>
      <c r="Z435" s="11">
        <v>1.0847116699999999</v>
      </c>
      <c r="AA435" s="11">
        <v>1.04368174</v>
      </c>
      <c r="AB435" s="11"/>
      <c r="AC435" s="11">
        <v>1.05413508</v>
      </c>
      <c r="AD435" s="11">
        <v>1.04225576</v>
      </c>
      <c r="AE435" s="11">
        <v>1.05059218</v>
      </c>
      <c r="AF435" s="11">
        <v>1.0433976700000001</v>
      </c>
      <c r="AG435" s="11">
        <v>1.02153754</v>
      </c>
      <c r="AH435" s="11">
        <v>1.04115582</v>
      </c>
      <c r="AI435" s="11">
        <v>1.0213128300000001</v>
      </c>
      <c r="AJ435" s="11">
        <v>1.07808185</v>
      </c>
      <c r="AK435" s="11"/>
    </row>
    <row r="436" spans="1:37" x14ac:dyDescent="0.2">
      <c r="A436" s="6">
        <v>86</v>
      </c>
      <c r="B436" s="11">
        <v>1.11870432</v>
      </c>
      <c r="C436" s="11">
        <v>1.1757111499999999</v>
      </c>
      <c r="D436" s="11">
        <v>1.1509830999999999</v>
      </c>
      <c r="E436" s="11">
        <v>1.1209555899999999</v>
      </c>
      <c r="F436" s="11">
        <v>1.1608840199999999</v>
      </c>
      <c r="G436" s="11">
        <v>1.14017141</v>
      </c>
      <c r="H436" s="11">
        <v>1.1390428500000001</v>
      </c>
      <c r="I436" s="11">
        <v>1.1142703300000001</v>
      </c>
      <c r="J436" s="11"/>
      <c r="K436" s="11">
        <v>1.33700299</v>
      </c>
      <c r="L436" s="11">
        <v>1.07396913</v>
      </c>
      <c r="M436" s="11">
        <v>1.0829069600000001</v>
      </c>
      <c r="N436" s="11">
        <v>1.0672132999999999</v>
      </c>
      <c r="O436" s="11">
        <v>1.07678056</v>
      </c>
      <c r="P436" s="11">
        <v>1.0594617099999999</v>
      </c>
      <c r="Q436" s="11">
        <v>1.07840896</v>
      </c>
      <c r="R436" s="11">
        <v>1.0823707600000001</v>
      </c>
      <c r="S436" s="11"/>
      <c r="T436" s="11">
        <v>1.0869429100000001</v>
      </c>
      <c r="U436" s="11">
        <v>1.4754083200000001</v>
      </c>
      <c r="V436" s="11">
        <v>1.0831705300000001</v>
      </c>
      <c r="W436" s="11">
        <v>1.4395020000000001</v>
      </c>
      <c r="X436" s="11">
        <v>1.06120646</v>
      </c>
      <c r="Y436" s="11">
        <v>1.08149004</v>
      </c>
      <c r="Z436" s="11">
        <v>1.0930916100000001</v>
      </c>
      <c r="AA436" s="11">
        <v>1.0525984799999999</v>
      </c>
      <c r="AB436" s="11"/>
      <c r="AC436" s="11">
        <v>1.0622558600000001</v>
      </c>
      <c r="AD436" s="11">
        <v>1.05873156</v>
      </c>
      <c r="AE436" s="11">
        <v>1.0598813300000001</v>
      </c>
      <c r="AF436" s="11">
        <v>1.0453815500000001</v>
      </c>
      <c r="AG436" s="11">
        <v>1.02827454</v>
      </c>
      <c r="AH436" s="11">
        <v>1.04288995</v>
      </c>
      <c r="AI436" s="11">
        <v>1.0240241299999999</v>
      </c>
      <c r="AJ436" s="11">
        <v>1.08132827</v>
      </c>
      <c r="AK436" s="11"/>
    </row>
    <row r="437" spans="1:37" x14ac:dyDescent="0.2">
      <c r="A437" s="6">
        <v>86.2</v>
      </c>
      <c r="B437" s="11">
        <v>1.12266731</v>
      </c>
      <c r="C437" s="11">
        <v>1.1848176699999999</v>
      </c>
      <c r="D437" s="11">
        <v>1.16511166</v>
      </c>
      <c r="E437" s="11">
        <v>1.1351646200000001</v>
      </c>
      <c r="F437" s="11">
        <v>1.1736053200000001</v>
      </c>
      <c r="G437" s="11">
        <v>1.1477204599999999</v>
      </c>
      <c r="H437" s="11">
        <v>1.14522302</v>
      </c>
      <c r="I437" s="11">
        <v>1.1228590000000001</v>
      </c>
      <c r="J437" s="11"/>
      <c r="K437" s="11">
        <v>1.35002661</v>
      </c>
      <c r="L437" s="11">
        <v>1.08425295</v>
      </c>
      <c r="M437" s="11">
        <v>1.0865749099999999</v>
      </c>
      <c r="N437" s="11">
        <v>1.07766783</v>
      </c>
      <c r="O437" s="11">
        <v>1.0849351899999999</v>
      </c>
      <c r="P437" s="11">
        <v>1.06489444</v>
      </c>
      <c r="Q437" s="11">
        <v>1.0876054799999999</v>
      </c>
      <c r="R437" s="11">
        <v>1.09644425</v>
      </c>
      <c r="S437" s="11"/>
      <c r="T437" s="11">
        <v>1.09450078</v>
      </c>
      <c r="U437" s="11">
        <v>1.4897779200000001</v>
      </c>
      <c r="V437" s="11">
        <v>1.09063256</v>
      </c>
      <c r="W437" s="11">
        <v>1.45084989</v>
      </c>
      <c r="X437" s="11">
        <v>1.0685966</v>
      </c>
      <c r="Y437" s="11">
        <v>1.08809555</v>
      </c>
      <c r="Z437" s="11">
        <v>1.0986563</v>
      </c>
      <c r="AA437" s="11">
        <v>1.0617431399999999</v>
      </c>
      <c r="AB437" s="11"/>
      <c r="AC437" s="11">
        <v>1.0702745899999999</v>
      </c>
      <c r="AD437" s="11">
        <v>1.0626037100000001</v>
      </c>
      <c r="AE437" s="11">
        <v>1.0662051400000001</v>
      </c>
      <c r="AF437" s="11">
        <v>1.05444121</v>
      </c>
      <c r="AG437" s="11">
        <v>1.0340426</v>
      </c>
      <c r="AH437" s="11">
        <v>1.05019343</v>
      </c>
      <c r="AI437" s="11">
        <v>1.03645992</v>
      </c>
      <c r="AJ437" s="11">
        <v>1.0912612699999999</v>
      </c>
      <c r="AK437" s="11"/>
    </row>
    <row r="438" spans="1:37" x14ac:dyDescent="0.2">
      <c r="A438" s="6">
        <v>86.4</v>
      </c>
      <c r="B438" s="11">
        <v>1.1330842999999999</v>
      </c>
      <c r="C438" s="11">
        <v>1.1897680799999999</v>
      </c>
      <c r="D438" s="11">
        <v>1.1732056099999999</v>
      </c>
      <c r="E438" s="11">
        <v>1.14406538</v>
      </c>
      <c r="F438" s="11">
        <v>1.1858386999999999</v>
      </c>
      <c r="G438" s="11">
        <v>1.1586568399999999</v>
      </c>
      <c r="H438" s="11">
        <v>1.1538866800000001</v>
      </c>
      <c r="I438" s="11">
        <v>1.1311178200000001</v>
      </c>
      <c r="J438" s="11"/>
      <c r="K438" s="11">
        <v>1.36192906</v>
      </c>
      <c r="L438" s="11">
        <v>1.09439123</v>
      </c>
      <c r="M438" s="11">
        <v>1.0947471900000001</v>
      </c>
      <c r="N438" s="11">
        <v>1.0838050800000001</v>
      </c>
      <c r="O438" s="11">
        <v>1.0942719000000001</v>
      </c>
      <c r="P438" s="11">
        <v>1.0788558699999999</v>
      </c>
      <c r="Q438" s="11">
        <v>1.0943914699999999</v>
      </c>
      <c r="R438" s="11">
        <v>1.1039888899999999</v>
      </c>
      <c r="S438" s="11"/>
      <c r="T438" s="11">
        <v>1.1067403600000001</v>
      </c>
      <c r="U438" s="11">
        <v>1.4949497</v>
      </c>
      <c r="V438" s="11">
        <v>1.10097647</v>
      </c>
      <c r="W438" s="11">
        <v>1.46154177</v>
      </c>
      <c r="X438" s="11">
        <v>1.07955801</v>
      </c>
      <c r="Y438" s="11">
        <v>1.0979494999999999</v>
      </c>
      <c r="Z438" s="11">
        <v>1.10880208</v>
      </c>
      <c r="AA438" s="11">
        <v>1.07046902</v>
      </c>
      <c r="AB438" s="11"/>
      <c r="AC438" s="11">
        <v>1.07664037</v>
      </c>
      <c r="AD438" s="11">
        <v>1.07578325</v>
      </c>
      <c r="AE438" s="11">
        <v>1.07345545</v>
      </c>
      <c r="AF438" s="11">
        <v>1.0676289800000001</v>
      </c>
      <c r="AG438" s="11">
        <v>1.04618824</v>
      </c>
      <c r="AH438" s="11">
        <v>1.0635106599999999</v>
      </c>
      <c r="AI438" s="11">
        <v>1.04519403</v>
      </c>
      <c r="AJ438" s="11">
        <v>1.0996180799999999</v>
      </c>
      <c r="AK438" s="11"/>
    </row>
    <row r="439" spans="1:37" x14ac:dyDescent="0.2">
      <c r="A439" s="6">
        <v>86.6</v>
      </c>
      <c r="B439" s="11">
        <v>1.14296401</v>
      </c>
      <c r="C439" s="11">
        <v>1.20318484</v>
      </c>
      <c r="D439" s="11">
        <v>1.1780300100000001</v>
      </c>
      <c r="E439" s="11">
        <v>1.1494696099999999</v>
      </c>
      <c r="F439" s="11">
        <v>1.1872102</v>
      </c>
      <c r="G439" s="11">
        <v>1.1683557</v>
      </c>
      <c r="H439" s="11">
        <v>1.1657666</v>
      </c>
      <c r="I439" s="11">
        <v>1.1399127200000001</v>
      </c>
      <c r="J439" s="11"/>
      <c r="K439" s="11">
        <v>1.36898601</v>
      </c>
      <c r="L439" s="11">
        <v>1.10389888</v>
      </c>
      <c r="M439" s="11">
        <v>1.10901165</v>
      </c>
      <c r="N439" s="11">
        <v>1.0914309</v>
      </c>
      <c r="O439" s="11">
        <v>1.10335922</v>
      </c>
      <c r="P439" s="11">
        <v>1.09207582</v>
      </c>
      <c r="Q439" s="11">
        <v>1.1021529400000001</v>
      </c>
      <c r="R439" s="11">
        <v>1.11661828</v>
      </c>
      <c r="S439" s="11"/>
      <c r="T439" s="11">
        <v>1.11455309</v>
      </c>
      <c r="U439" s="11">
        <v>1.5145643900000001</v>
      </c>
      <c r="V439" s="11">
        <v>1.11084414</v>
      </c>
      <c r="W439" s="11">
        <v>1.4735072899999999</v>
      </c>
      <c r="X439" s="11">
        <v>1.0902988899999999</v>
      </c>
      <c r="Y439" s="11">
        <v>1.11235368</v>
      </c>
      <c r="Z439" s="11">
        <v>1.1208312499999999</v>
      </c>
      <c r="AA439" s="11">
        <v>1.0753738900000001</v>
      </c>
      <c r="AB439" s="11"/>
      <c r="AC439" s="11">
        <v>1.0894953000000001</v>
      </c>
      <c r="AD439" s="11">
        <v>1.08021224</v>
      </c>
      <c r="AE439" s="11">
        <v>1.0836241200000001</v>
      </c>
      <c r="AF439" s="11">
        <v>1.0759924700000001</v>
      </c>
      <c r="AG439" s="11">
        <v>1.0594221399999999</v>
      </c>
      <c r="AH439" s="11">
        <v>1.0713686899999999</v>
      </c>
      <c r="AI439" s="11">
        <v>1.0551418100000001</v>
      </c>
      <c r="AJ439" s="11">
        <v>1.1098608999999999</v>
      </c>
      <c r="AK439" s="11"/>
    </row>
    <row r="440" spans="1:37" x14ac:dyDescent="0.2">
      <c r="A440" s="6">
        <v>86.8</v>
      </c>
      <c r="B440" s="11">
        <v>1.1535002000000001</v>
      </c>
      <c r="C440" s="11">
        <v>1.21105719</v>
      </c>
      <c r="D440" s="11">
        <v>1.19030821</v>
      </c>
      <c r="E440" s="11">
        <v>1.1587576900000001</v>
      </c>
      <c r="F440" s="11">
        <v>1.1981571900000001</v>
      </c>
      <c r="G440" s="11">
        <v>1.17866385</v>
      </c>
      <c r="H440" s="11">
        <v>1.1708887800000001</v>
      </c>
      <c r="I440" s="11">
        <v>1.15225577</v>
      </c>
      <c r="J440" s="11"/>
      <c r="K440" s="11">
        <v>1.3752185100000001</v>
      </c>
      <c r="L440" s="11">
        <v>1.1112108199999999</v>
      </c>
      <c r="M440" s="11">
        <v>1.11833358</v>
      </c>
      <c r="N440" s="11">
        <v>1.1044888500000001</v>
      </c>
      <c r="O440" s="11">
        <v>1.1163085699999999</v>
      </c>
      <c r="P440" s="11">
        <v>1.0974742200000001</v>
      </c>
      <c r="Q440" s="11">
        <v>1.11168563</v>
      </c>
      <c r="R440" s="11">
        <v>1.11989307</v>
      </c>
      <c r="S440" s="11"/>
      <c r="T440" s="11">
        <v>1.1205556400000001</v>
      </c>
      <c r="U440" s="11">
        <v>1.5207305</v>
      </c>
      <c r="V440" s="11">
        <v>1.1170533899999999</v>
      </c>
      <c r="W440" s="11">
        <v>1.4786292299999999</v>
      </c>
      <c r="X440" s="11">
        <v>1.09786439</v>
      </c>
      <c r="Y440" s="11">
        <v>1.11583579</v>
      </c>
      <c r="Z440" s="11">
        <v>1.1290787499999999</v>
      </c>
      <c r="AA440" s="11">
        <v>1.08740079</v>
      </c>
      <c r="AB440" s="11"/>
      <c r="AC440" s="11">
        <v>1.0990552899999999</v>
      </c>
      <c r="AD440" s="11">
        <v>1.0907975400000001</v>
      </c>
      <c r="AE440" s="11">
        <v>1.09194291</v>
      </c>
      <c r="AF440" s="11">
        <v>1.0830931699999999</v>
      </c>
      <c r="AG440" s="11">
        <v>1.06241012</v>
      </c>
      <c r="AH440" s="11">
        <v>1.08369374</v>
      </c>
      <c r="AI440" s="11">
        <v>1.06046486</v>
      </c>
      <c r="AJ440" s="11">
        <v>1.1155697099999999</v>
      </c>
      <c r="AK440" s="11"/>
    </row>
    <row r="441" spans="1:37" x14ac:dyDescent="0.2">
      <c r="A441" s="6">
        <v>87</v>
      </c>
      <c r="B441" s="11">
        <v>1.16006684</v>
      </c>
      <c r="C441" s="11">
        <v>1.21812594</v>
      </c>
      <c r="D441" s="11">
        <v>1.19931769</v>
      </c>
      <c r="E441" s="11">
        <v>1.17181063</v>
      </c>
      <c r="F441" s="11">
        <v>1.2064409300000001</v>
      </c>
      <c r="G441" s="11">
        <v>1.18864262</v>
      </c>
      <c r="H441" s="11">
        <v>1.1793714799999999</v>
      </c>
      <c r="I441" s="11">
        <v>1.1587135799999999</v>
      </c>
      <c r="J441" s="11"/>
      <c r="K441" s="11">
        <v>1.38918662</v>
      </c>
      <c r="L441" s="11">
        <v>1.1198570699999999</v>
      </c>
      <c r="M441" s="11">
        <v>1.12459314</v>
      </c>
      <c r="N441" s="11">
        <v>1.1127250200000001</v>
      </c>
      <c r="O441" s="11">
        <v>1.12161529</v>
      </c>
      <c r="P441" s="11">
        <v>1.10287058</v>
      </c>
      <c r="Q441" s="11">
        <v>1.1198856800000001</v>
      </c>
      <c r="R441" s="11">
        <v>1.13558614</v>
      </c>
      <c r="S441" s="11"/>
      <c r="T441" s="11">
        <v>1.13350701</v>
      </c>
      <c r="U441" s="11">
        <v>1.52818191</v>
      </c>
      <c r="V441" s="11">
        <v>1.1262337</v>
      </c>
      <c r="W441" s="11">
        <v>1.4886687999999999</v>
      </c>
      <c r="X441" s="11">
        <v>1.1066522599999999</v>
      </c>
      <c r="Y441" s="11">
        <v>1.1234426500000001</v>
      </c>
      <c r="Z441" s="11">
        <v>1.1326235499999999</v>
      </c>
      <c r="AA441" s="11">
        <v>1.10230362</v>
      </c>
      <c r="AB441" s="11"/>
      <c r="AC441" s="11">
        <v>1.10828853</v>
      </c>
      <c r="AD441" s="11">
        <v>1.10108268</v>
      </c>
      <c r="AE441" s="11">
        <v>1.1011314400000001</v>
      </c>
      <c r="AF441" s="11">
        <v>1.09539247</v>
      </c>
      <c r="AG441" s="11">
        <v>1.06714928</v>
      </c>
      <c r="AH441" s="11">
        <v>1.08915377</v>
      </c>
      <c r="AI441" s="11">
        <v>1.07074976</v>
      </c>
      <c r="AJ441" s="11">
        <v>1.1230398399999999</v>
      </c>
      <c r="AK441" s="11"/>
    </row>
    <row r="442" spans="1:37" x14ac:dyDescent="0.2">
      <c r="A442" s="6">
        <v>87.2</v>
      </c>
      <c r="B442" s="11">
        <v>1.17036641</v>
      </c>
      <c r="C442" s="11">
        <v>1.2274612199999999</v>
      </c>
      <c r="D442" s="11">
        <v>1.2054306299999999</v>
      </c>
      <c r="E442" s="11">
        <v>1.17975926</v>
      </c>
      <c r="F442" s="11">
        <v>1.2199825</v>
      </c>
      <c r="G442" s="11">
        <v>1.1970177900000001</v>
      </c>
      <c r="H442" s="11">
        <v>1.19053721</v>
      </c>
      <c r="I442" s="11">
        <v>1.1667901300000001</v>
      </c>
      <c r="J442" s="11"/>
      <c r="K442" s="11">
        <v>1.3966248000000001</v>
      </c>
      <c r="L442" s="11">
        <v>1.1254493000000001</v>
      </c>
      <c r="M442" s="11">
        <v>1.1327800800000001</v>
      </c>
      <c r="N442" s="11">
        <v>1.1245598800000001</v>
      </c>
      <c r="O442" s="11">
        <v>1.13308907</v>
      </c>
      <c r="P442" s="11">
        <v>1.1104556299999999</v>
      </c>
      <c r="Q442" s="11">
        <v>1.1323260100000001</v>
      </c>
      <c r="R442" s="11">
        <v>1.1385628000000001</v>
      </c>
      <c r="S442" s="11"/>
      <c r="T442" s="11">
        <v>1.1407636400000001</v>
      </c>
      <c r="U442" s="11">
        <v>1.53468692</v>
      </c>
      <c r="V442" s="11">
        <v>1.1364072599999999</v>
      </c>
      <c r="W442" s="11">
        <v>1.49873257</v>
      </c>
      <c r="X442" s="11">
        <v>1.1130373499999999</v>
      </c>
      <c r="Y442" s="11">
        <v>1.1356434799999999</v>
      </c>
      <c r="Z442" s="11">
        <v>1.14109683</v>
      </c>
      <c r="AA442" s="11">
        <v>1.1064473399999999</v>
      </c>
      <c r="AB442" s="11"/>
      <c r="AC442" s="11">
        <v>1.1107378000000001</v>
      </c>
      <c r="AD442" s="11">
        <v>1.1107672500000001</v>
      </c>
      <c r="AE442" s="11">
        <v>1.1086871599999999</v>
      </c>
      <c r="AF442" s="11">
        <v>1.10556364</v>
      </c>
      <c r="AG442" s="11">
        <v>1.0769689099999999</v>
      </c>
      <c r="AH442" s="11">
        <v>1.0971243399999999</v>
      </c>
      <c r="AI442" s="11">
        <v>1.08131719</v>
      </c>
      <c r="AJ442" s="11">
        <v>1.1366481799999999</v>
      </c>
      <c r="AK442" s="11"/>
    </row>
    <row r="443" spans="1:37" x14ac:dyDescent="0.2">
      <c r="A443" s="6">
        <v>87.4</v>
      </c>
      <c r="B443" s="11">
        <v>1.1770195999999999</v>
      </c>
      <c r="C443" s="11">
        <v>1.2386664199999999</v>
      </c>
      <c r="D443" s="11">
        <v>1.2165176900000001</v>
      </c>
      <c r="E443" s="11">
        <v>1.1911166900000001</v>
      </c>
      <c r="F443" s="11">
        <v>1.2293132499999999</v>
      </c>
      <c r="G443" s="11">
        <v>1.20536208</v>
      </c>
      <c r="H443" s="11">
        <v>1.20157695</v>
      </c>
      <c r="I443" s="11">
        <v>1.1818294499999999</v>
      </c>
      <c r="J443" s="11"/>
      <c r="K443" s="11">
        <v>1.4068175599999999</v>
      </c>
      <c r="L443" s="11">
        <v>1.1367099300000001</v>
      </c>
      <c r="M443" s="11">
        <v>1.14075422</v>
      </c>
      <c r="N443" s="11">
        <v>1.1316033599999999</v>
      </c>
      <c r="O443" s="11">
        <v>1.13651824</v>
      </c>
      <c r="P443" s="11">
        <v>1.12654996</v>
      </c>
      <c r="Q443" s="11">
        <v>1.1425395</v>
      </c>
      <c r="R443" s="11">
        <v>1.1487643700000001</v>
      </c>
      <c r="S443" s="11"/>
      <c r="T443" s="11">
        <v>1.1476898200000001</v>
      </c>
      <c r="U443" s="11">
        <v>1.5515153399999999</v>
      </c>
      <c r="V443" s="11">
        <v>1.1427687399999999</v>
      </c>
      <c r="W443" s="11">
        <v>1.5050027399999999</v>
      </c>
      <c r="X443" s="11">
        <v>1.1216508199999999</v>
      </c>
      <c r="Y443" s="11">
        <v>1.1456804300000001</v>
      </c>
      <c r="Z443" s="11">
        <v>1.15183258</v>
      </c>
      <c r="AA443" s="11">
        <v>1.10974705</v>
      </c>
      <c r="AB443" s="11"/>
      <c r="AC443" s="11">
        <v>1.1254994899999999</v>
      </c>
      <c r="AD443" s="11">
        <v>1.11440706</v>
      </c>
      <c r="AE443" s="11">
        <v>1.1200349300000001</v>
      </c>
      <c r="AF443" s="11">
        <v>1.1119016399999999</v>
      </c>
      <c r="AG443" s="11">
        <v>1.08796537</v>
      </c>
      <c r="AH443" s="11">
        <v>1.1084381299999999</v>
      </c>
      <c r="AI443" s="11">
        <v>1.08856475</v>
      </c>
      <c r="AJ443" s="11">
        <v>1.1443537500000001</v>
      </c>
      <c r="AK443" s="11"/>
    </row>
    <row r="444" spans="1:37" x14ac:dyDescent="0.2">
      <c r="A444" s="6">
        <v>87.6</v>
      </c>
      <c r="B444" s="11">
        <v>1.18584383</v>
      </c>
      <c r="C444" s="11">
        <v>1.2465529399999999</v>
      </c>
      <c r="D444" s="11">
        <v>1.22820985</v>
      </c>
      <c r="E444" s="11">
        <v>1.1929737300000001</v>
      </c>
      <c r="F444" s="11">
        <v>1.2385208599999999</v>
      </c>
      <c r="G444" s="11">
        <v>1.2110498000000001</v>
      </c>
      <c r="H444" s="11">
        <v>1.20928097</v>
      </c>
      <c r="I444" s="11">
        <v>1.1830968900000001</v>
      </c>
      <c r="J444" s="11"/>
      <c r="K444" s="11">
        <v>1.4185807699999999</v>
      </c>
      <c r="L444" s="11">
        <v>1.1458751</v>
      </c>
      <c r="M444" s="11">
        <v>1.1539764400000001</v>
      </c>
      <c r="N444" s="11">
        <v>1.14430773</v>
      </c>
      <c r="O444" s="11">
        <v>1.14811862</v>
      </c>
      <c r="P444" s="11">
        <v>1.1296507099999999</v>
      </c>
      <c r="Q444" s="11">
        <v>1.1498025700000001</v>
      </c>
      <c r="R444" s="11">
        <v>1.1559224100000001</v>
      </c>
      <c r="S444" s="11"/>
      <c r="T444" s="11">
        <v>1.1550800800000001</v>
      </c>
      <c r="U444" s="11">
        <v>1.56314135</v>
      </c>
      <c r="V444" s="11">
        <v>1.1582183800000001</v>
      </c>
      <c r="W444" s="11">
        <v>1.5221372799999999</v>
      </c>
      <c r="X444" s="11">
        <v>1.1295917</v>
      </c>
      <c r="Y444" s="11">
        <v>1.14627039</v>
      </c>
      <c r="Z444" s="11">
        <v>1.1617608100000001</v>
      </c>
      <c r="AA444" s="11">
        <v>1.12335718</v>
      </c>
      <c r="AB444" s="11"/>
      <c r="AC444" s="11">
        <v>1.1339814699999999</v>
      </c>
      <c r="AD444" s="11">
        <v>1.1233587300000001</v>
      </c>
      <c r="AE444" s="11">
        <v>1.1265549699999999</v>
      </c>
      <c r="AF444" s="11">
        <v>1.1190813799999999</v>
      </c>
      <c r="AG444" s="11">
        <v>1.09726715</v>
      </c>
      <c r="AH444" s="11">
        <v>1.12137222</v>
      </c>
      <c r="AI444" s="11">
        <v>1.0953618300000001</v>
      </c>
      <c r="AJ444" s="11">
        <v>1.15209973</v>
      </c>
      <c r="AK444" s="11"/>
    </row>
    <row r="445" spans="1:37" x14ac:dyDescent="0.2">
      <c r="A445" s="6">
        <v>87.8</v>
      </c>
      <c r="B445" s="11">
        <v>1.19560635</v>
      </c>
      <c r="C445" s="11">
        <v>1.25837493</v>
      </c>
      <c r="D445" s="11">
        <v>1.23843014</v>
      </c>
      <c r="E445" s="11">
        <v>1.2042715500000001</v>
      </c>
      <c r="F445" s="11">
        <v>1.2476326200000001</v>
      </c>
      <c r="G445" s="11">
        <v>1.21911752</v>
      </c>
      <c r="H445" s="11">
        <v>1.2194623899999999</v>
      </c>
      <c r="I445" s="11">
        <v>1.19685435</v>
      </c>
      <c r="J445" s="11"/>
      <c r="K445" s="11">
        <v>1.4251014</v>
      </c>
      <c r="L445" s="11">
        <v>1.1520509699999999</v>
      </c>
      <c r="M445" s="11">
        <v>1.1617875099999999</v>
      </c>
      <c r="N445" s="11">
        <v>1.1465144199999999</v>
      </c>
      <c r="O445" s="11">
        <v>1.1555839800000001</v>
      </c>
      <c r="P445" s="11">
        <v>1.14304698</v>
      </c>
      <c r="Q445" s="11">
        <v>1.16432095</v>
      </c>
      <c r="R445" s="11">
        <v>1.1651536199999999</v>
      </c>
      <c r="S445" s="11"/>
      <c r="T445" s="11">
        <v>1.16692526</v>
      </c>
      <c r="U445" s="11">
        <v>1.5707735199999999</v>
      </c>
      <c r="V445" s="11">
        <v>1.1611677899999999</v>
      </c>
      <c r="W445" s="11">
        <v>1.5280363299999999</v>
      </c>
      <c r="X445" s="11">
        <v>1.13782239</v>
      </c>
      <c r="Y445" s="11">
        <v>1.15967201</v>
      </c>
      <c r="Z445" s="11">
        <v>1.1722864399999999</v>
      </c>
      <c r="AA445" s="11">
        <v>1.1305485099999999</v>
      </c>
      <c r="AB445" s="11"/>
      <c r="AC445" s="11">
        <v>1.1408328999999999</v>
      </c>
      <c r="AD445" s="11">
        <v>1.13383996</v>
      </c>
      <c r="AE445" s="11">
        <v>1.14131582</v>
      </c>
      <c r="AF445" s="11">
        <v>1.1274399799999999</v>
      </c>
      <c r="AG445" s="11">
        <v>1.10224068</v>
      </c>
      <c r="AH445" s="11">
        <v>1.1255871099999999</v>
      </c>
      <c r="AI445" s="11">
        <v>1.1043148</v>
      </c>
      <c r="AJ445" s="11">
        <v>1.16074765</v>
      </c>
      <c r="AK445" s="11"/>
    </row>
    <row r="446" spans="1:37" x14ac:dyDescent="0.2">
      <c r="A446" s="6">
        <v>88</v>
      </c>
      <c r="B446" s="11">
        <v>1.20663166</v>
      </c>
      <c r="C446" s="11">
        <v>1.26539862</v>
      </c>
      <c r="D446" s="11">
        <v>1.2444264899999999</v>
      </c>
      <c r="E446" s="11">
        <v>1.2150707199999999</v>
      </c>
      <c r="F446" s="11">
        <v>1.2605578900000001</v>
      </c>
      <c r="G446" s="11">
        <v>1.2313870200000001</v>
      </c>
      <c r="H446" s="11">
        <v>1.2273352099999999</v>
      </c>
      <c r="I446" s="11">
        <v>1.2015906599999999</v>
      </c>
      <c r="J446" s="11"/>
      <c r="K446" s="11">
        <v>1.43891525</v>
      </c>
      <c r="L446" s="11">
        <v>1.1634353399999999</v>
      </c>
      <c r="M446" s="11">
        <v>1.17393076</v>
      </c>
      <c r="N446" s="11">
        <v>1.15918481</v>
      </c>
      <c r="O446" s="11">
        <v>1.16552448</v>
      </c>
      <c r="P446" s="11">
        <v>1.14510691</v>
      </c>
      <c r="Q446" s="11">
        <v>1.1704963399999999</v>
      </c>
      <c r="R446" s="11">
        <v>1.1737366899999999</v>
      </c>
      <c r="S446" s="11"/>
      <c r="T446" s="11">
        <v>1.1730948699999999</v>
      </c>
      <c r="U446" s="11">
        <v>1.5773623000000001</v>
      </c>
      <c r="V446" s="11">
        <v>1.17071605</v>
      </c>
      <c r="W446" s="11">
        <v>1.54022014</v>
      </c>
      <c r="X446" s="11">
        <v>1.1473696200000001</v>
      </c>
      <c r="Y446" s="11">
        <v>1.16718626</v>
      </c>
      <c r="Z446" s="11">
        <v>1.17044532</v>
      </c>
      <c r="AA446" s="11">
        <v>1.1396383000000001</v>
      </c>
      <c r="AB446" s="11"/>
      <c r="AC446" s="11">
        <v>1.14911962</v>
      </c>
      <c r="AD446" s="11">
        <v>1.14343536</v>
      </c>
      <c r="AE446" s="11">
        <v>1.14662266</v>
      </c>
      <c r="AF446" s="11">
        <v>1.1380406599999999</v>
      </c>
      <c r="AG446" s="11">
        <v>1.1147220099999999</v>
      </c>
      <c r="AH446" s="11">
        <v>1.13623154</v>
      </c>
      <c r="AI446" s="11">
        <v>1.11614561</v>
      </c>
      <c r="AJ446" s="11">
        <v>1.17259026</v>
      </c>
      <c r="AK446" s="11"/>
    </row>
    <row r="447" spans="1:37" x14ac:dyDescent="0.2">
      <c r="A447" s="6">
        <v>88.2</v>
      </c>
      <c r="B447" s="11">
        <v>1.2140457600000001</v>
      </c>
      <c r="C447" s="11">
        <v>1.2740228199999999</v>
      </c>
      <c r="D447" s="11">
        <v>1.25636101</v>
      </c>
      <c r="E447" s="11">
        <v>1.2270652099999999</v>
      </c>
      <c r="F447" s="11">
        <v>1.2679533999999999</v>
      </c>
      <c r="G447" s="11">
        <v>1.2423826499999999</v>
      </c>
      <c r="H447" s="11">
        <v>1.2355532600000001</v>
      </c>
      <c r="I447" s="11">
        <v>1.2098245599999999</v>
      </c>
      <c r="J447" s="11"/>
      <c r="K447" s="11">
        <v>1.44306052</v>
      </c>
      <c r="L447" s="11">
        <v>1.17106986</v>
      </c>
      <c r="M447" s="11">
        <v>1.1772336999999999</v>
      </c>
      <c r="N447" s="11">
        <v>1.1679862700000001</v>
      </c>
      <c r="O447" s="11">
        <v>1.17334855</v>
      </c>
      <c r="P447" s="11">
        <v>1.1543473</v>
      </c>
      <c r="Q447" s="11">
        <v>1.1765488399999999</v>
      </c>
      <c r="R447" s="11">
        <v>1.1840374499999999</v>
      </c>
      <c r="S447" s="11"/>
      <c r="T447" s="11">
        <v>1.18721783</v>
      </c>
      <c r="U447" s="11">
        <v>1.5853685099999999</v>
      </c>
      <c r="V447" s="11">
        <v>1.1792895800000001</v>
      </c>
      <c r="W447" s="11">
        <v>1.5526800199999999</v>
      </c>
      <c r="X447" s="11">
        <v>1.1582297100000001</v>
      </c>
      <c r="Y447" s="11">
        <v>1.1767118000000001</v>
      </c>
      <c r="Z447" s="11">
        <v>1.18712449</v>
      </c>
      <c r="AA447" s="11">
        <v>1.1488091899999999</v>
      </c>
      <c r="AB447" s="11"/>
      <c r="AC447" s="11">
        <v>1.1611638099999999</v>
      </c>
      <c r="AD447" s="11">
        <v>1.1510552199999999</v>
      </c>
      <c r="AE447" s="11">
        <v>1.15319777</v>
      </c>
      <c r="AF447" s="11">
        <v>1.14299846</v>
      </c>
      <c r="AG447" s="11">
        <v>1.1254353500000001</v>
      </c>
      <c r="AH447" s="11">
        <v>1.14552414</v>
      </c>
      <c r="AI447" s="11">
        <v>1.1257830900000001</v>
      </c>
      <c r="AJ447" s="11">
        <v>1.1772357200000001</v>
      </c>
      <c r="AK447" s="11"/>
    </row>
    <row r="448" spans="1:37" x14ac:dyDescent="0.2">
      <c r="A448" s="6">
        <v>88.4</v>
      </c>
      <c r="B448" s="11">
        <v>1.22528338</v>
      </c>
      <c r="C448" s="11">
        <v>1.28907573</v>
      </c>
      <c r="D448" s="11">
        <v>1.2666466199999999</v>
      </c>
      <c r="E448" s="11">
        <v>1.23663557</v>
      </c>
      <c r="F448" s="11">
        <v>1.27884138</v>
      </c>
      <c r="G448" s="11">
        <v>1.24840105</v>
      </c>
      <c r="H448" s="11">
        <v>1.24904978</v>
      </c>
      <c r="I448" s="11">
        <v>1.2213311200000001</v>
      </c>
      <c r="J448" s="11"/>
      <c r="K448" s="11">
        <v>1.45363021</v>
      </c>
      <c r="L448" s="11">
        <v>1.1798224399999999</v>
      </c>
      <c r="M448" s="11">
        <v>1.18572688</v>
      </c>
      <c r="N448" s="11">
        <v>1.17305601</v>
      </c>
      <c r="O448" s="11">
        <v>1.18174136</v>
      </c>
      <c r="P448" s="11">
        <v>1.1663155599999999</v>
      </c>
      <c r="Q448" s="11">
        <v>1.1883868</v>
      </c>
      <c r="R448" s="11">
        <v>1.19237185</v>
      </c>
      <c r="S448" s="11"/>
      <c r="T448" s="11">
        <v>1.1949621399999999</v>
      </c>
      <c r="U448" s="11">
        <v>1.6002270000000001</v>
      </c>
      <c r="V448" s="11">
        <v>1.19320238</v>
      </c>
      <c r="W448" s="11">
        <v>1.55437446</v>
      </c>
      <c r="X448" s="11">
        <v>1.16653311</v>
      </c>
      <c r="Y448" s="11">
        <v>1.18616319</v>
      </c>
      <c r="Z448" s="11">
        <v>1.1990466099999999</v>
      </c>
      <c r="AA448" s="11">
        <v>1.1578599199999999</v>
      </c>
      <c r="AB448" s="11"/>
      <c r="AC448" s="11">
        <v>1.1725143200000001</v>
      </c>
      <c r="AD448" s="11">
        <v>1.15856183</v>
      </c>
      <c r="AE448" s="11">
        <v>1.16759586</v>
      </c>
      <c r="AF448" s="11">
        <v>1.1578634999999999</v>
      </c>
      <c r="AG448" s="11">
        <v>1.13234162</v>
      </c>
      <c r="AH448" s="11">
        <v>1.1527681400000001</v>
      </c>
      <c r="AI448" s="11">
        <v>1.1325763499999999</v>
      </c>
      <c r="AJ448" s="11">
        <v>1.1930244000000001</v>
      </c>
      <c r="AK448" s="11"/>
    </row>
    <row r="449" spans="1:37" x14ac:dyDescent="0.2">
      <c r="A449" s="6">
        <v>88.6</v>
      </c>
      <c r="B449" s="11">
        <v>1.2311176100000001</v>
      </c>
      <c r="C449" s="11">
        <v>1.2967691400000001</v>
      </c>
      <c r="D449" s="11">
        <v>1.2727192599999999</v>
      </c>
      <c r="E449" s="11">
        <v>1.2454468000000001</v>
      </c>
      <c r="F449" s="11">
        <v>1.2841863600000001</v>
      </c>
      <c r="G449" s="11">
        <v>1.25853729</v>
      </c>
      <c r="H449" s="11">
        <v>1.25460851</v>
      </c>
      <c r="I449" s="11">
        <v>1.2307138399999999</v>
      </c>
      <c r="J449" s="11"/>
      <c r="K449" s="11">
        <v>1.4629226900000001</v>
      </c>
      <c r="L449" s="11">
        <v>1.1904946599999999</v>
      </c>
      <c r="M449" s="11">
        <v>1.1982383700000001</v>
      </c>
      <c r="N449" s="11">
        <v>1.1831476700000001</v>
      </c>
      <c r="O449" s="11">
        <v>1.1904098999999999</v>
      </c>
      <c r="P449" s="11">
        <v>1.17273951</v>
      </c>
      <c r="Q449" s="11">
        <v>1.1982827199999999</v>
      </c>
      <c r="R449" s="11">
        <v>1.20093918</v>
      </c>
      <c r="S449" s="11"/>
      <c r="T449" s="11">
        <v>1.19991767</v>
      </c>
      <c r="U449" s="11">
        <v>1.6076589800000001</v>
      </c>
      <c r="V449" s="11">
        <v>1.1966484799999999</v>
      </c>
      <c r="W449" s="11">
        <v>1.5697871400000001</v>
      </c>
      <c r="X449" s="11">
        <v>1.17254353</v>
      </c>
      <c r="Y449" s="11">
        <v>1.1927326899999999</v>
      </c>
      <c r="Z449" s="11">
        <v>1.20929468</v>
      </c>
      <c r="AA449" s="11">
        <v>1.1652592399999999</v>
      </c>
      <c r="AB449" s="11"/>
      <c r="AC449" s="11">
        <v>1.17655087</v>
      </c>
      <c r="AD449" s="11">
        <v>1.17345166</v>
      </c>
      <c r="AE449" s="11">
        <v>1.16931856</v>
      </c>
      <c r="AF449" s="11">
        <v>1.16271317</v>
      </c>
      <c r="AG449" s="11">
        <v>1.13564551</v>
      </c>
      <c r="AH449" s="11">
        <v>1.16078722</v>
      </c>
      <c r="AI449" s="11">
        <v>1.1415060800000001</v>
      </c>
      <c r="AJ449" s="11">
        <v>1.19408917</v>
      </c>
      <c r="AK449" s="11"/>
    </row>
    <row r="450" spans="1:37" x14ac:dyDescent="0.2">
      <c r="A450" s="6">
        <v>88.8</v>
      </c>
      <c r="B450" s="11">
        <v>1.2416133899999999</v>
      </c>
      <c r="C450" s="11">
        <v>1.3068643799999999</v>
      </c>
      <c r="D450" s="11">
        <v>1.2822830700000001</v>
      </c>
      <c r="E450" s="11">
        <v>1.25440836</v>
      </c>
      <c r="F450" s="11">
        <v>1.29480135</v>
      </c>
      <c r="G450" s="11">
        <v>1.2685647</v>
      </c>
      <c r="H450" s="11">
        <v>1.2612019800000001</v>
      </c>
      <c r="I450" s="11">
        <v>1.24430847</v>
      </c>
      <c r="J450" s="11"/>
      <c r="K450" s="11">
        <v>1.4677442300000001</v>
      </c>
      <c r="L450" s="11">
        <v>1.1986426100000001</v>
      </c>
      <c r="M450" s="11">
        <v>1.2103229799999999</v>
      </c>
      <c r="N450" s="11">
        <v>1.1962588999999999</v>
      </c>
      <c r="O450" s="11">
        <v>1.2016895999999999</v>
      </c>
      <c r="P450" s="11">
        <v>1.18635106</v>
      </c>
      <c r="Q450" s="11">
        <v>1.2046297800000001</v>
      </c>
      <c r="R450" s="11">
        <v>1.2114361499999999</v>
      </c>
      <c r="S450" s="11"/>
      <c r="T450" s="11">
        <v>1.21126461</v>
      </c>
      <c r="U450" s="11">
        <v>1.61864936</v>
      </c>
      <c r="V450" s="11">
        <v>1.20549178</v>
      </c>
      <c r="W450" s="11">
        <v>1.5799400800000001</v>
      </c>
      <c r="X450" s="11">
        <v>1.1845852100000001</v>
      </c>
      <c r="Y450" s="11">
        <v>1.20630503</v>
      </c>
      <c r="Z450" s="11">
        <v>1.2130818400000001</v>
      </c>
      <c r="AA450" s="11">
        <v>1.1766165500000001</v>
      </c>
      <c r="AB450" s="11"/>
      <c r="AC450" s="11">
        <v>1.1845656600000001</v>
      </c>
      <c r="AD450" s="11">
        <v>1.17714834</v>
      </c>
      <c r="AE450" s="11">
        <v>1.1816998700000001</v>
      </c>
      <c r="AF450" s="11">
        <v>1.1742520299999999</v>
      </c>
      <c r="AG450" s="11">
        <v>1.14984715</v>
      </c>
      <c r="AH450" s="11">
        <v>1.17300344</v>
      </c>
      <c r="AI450" s="11">
        <v>1.14991665</v>
      </c>
      <c r="AJ450" s="11">
        <v>1.2068536299999999</v>
      </c>
      <c r="AK450" s="11"/>
    </row>
    <row r="451" spans="1:37" x14ac:dyDescent="0.2">
      <c r="A451" s="6">
        <v>89</v>
      </c>
      <c r="B451" s="11">
        <v>1.2509908700000001</v>
      </c>
      <c r="C451" s="11">
        <v>1.3200522699999999</v>
      </c>
      <c r="D451" s="11">
        <v>1.2916934499999999</v>
      </c>
      <c r="E451" s="11">
        <v>1.2631955100000001</v>
      </c>
      <c r="F451" s="11">
        <v>1.30323637</v>
      </c>
      <c r="G451" s="11">
        <v>1.27749717</v>
      </c>
      <c r="H451" s="11">
        <v>1.27317214</v>
      </c>
      <c r="I451" s="11">
        <v>1.2515405399999999</v>
      </c>
      <c r="J451" s="11"/>
      <c r="K451" s="11">
        <v>1.4818891300000001</v>
      </c>
      <c r="L451" s="11">
        <v>1.20583236</v>
      </c>
      <c r="M451" s="11">
        <v>1.2138632499999999</v>
      </c>
      <c r="N451" s="11">
        <v>1.2016700499999999</v>
      </c>
      <c r="O451" s="11">
        <v>1.2127825000000001</v>
      </c>
      <c r="P451" s="11">
        <v>1.1876698699999999</v>
      </c>
      <c r="Q451" s="11">
        <v>1.2138488300000001</v>
      </c>
      <c r="R451" s="11">
        <v>1.22069216</v>
      </c>
      <c r="S451" s="11"/>
      <c r="T451" s="11">
        <v>1.22064996</v>
      </c>
      <c r="U451" s="11">
        <v>1.6298962800000001</v>
      </c>
      <c r="V451" s="11">
        <v>1.21693301</v>
      </c>
      <c r="W451" s="11">
        <v>1.5925700700000001</v>
      </c>
      <c r="X451" s="11">
        <v>1.1937955600000001</v>
      </c>
      <c r="Y451" s="11">
        <v>1.21431673</v>
      </c>
      <c r="Z451" s="11">
        <v>1.2221716600000001</v>
      </c>
      <c r="AA451" s="11">
        <v>1.18186736</v>
      </c>
      <c r="AB451" s="11"/>
      <c r="AC451" s="11">
        <v>1.19500601</v>
      </c>
      <c r="AD451" s="11">
        <v>1.18697667</v>
      </c>
      <c r="AE451" s="11">
        <v>1.19207609</v>
      </c>
      <c r="AF451" s="11">
        <v>1.1860500599999999</v>
      </c>
      <c r="AG451" s="11">
        <v>1.1578977100000001</v>
      </c>
      <c r="AH451" s="11">
        <v>1.18057418</v>
      </c>
      <c r="AI451" s="11">
        <v>1.1569501200000001</v>
      </c>
      <c r="AJ451" s="11">
        <v>1.2188341600000001</v>
      </c>
      <c r="AK451" s="11"/>
    </row>
    <row r="452" spans="1:37" x14ac:dyDescent="0.2">
      <c r="A452" s="6">
        <v>89.2</v>
      </c>
      <c r="B452" s="11">
        <v>1.25837898</v>
      </c>
      <c r="C452" s="11">
        <v>1.3240487599999999</v>
      </c>
      <c r="D452" s="11">
        <v>1.2992702700000001</v>
      </c>
      <c r="E452" s="11">
        <v>1.27224278</v>
      </c>
      <c r="F452" s="11">
        <v>1.3117804500000001</v>
      </c>
      <c r="G452" s="11">
        <v>1.28659868</v>
      </c>
      <c r="H452" s="11">
        <v>1.2797946899999999</v>
      </c>
      <c r="I452" s="11">
        <v>1.2579224099999999</v>
      </c>
      <c r="J452" s="11"/>
      <c r="K452" s="11">
        <v>1.4906785499999999</v>
      </c>
      <c r="L452" s="11">
        <v>1.21769631</v>
      </c>
      <c r="M452" s="11">
        <v>1.2236909899999999</v>
      </c>
      <c r="N452" s="11">
        <v>1.2127901299999999</v>
      </c>
      <c r="O452" s="11">
        <v>1.2199575899999999</v>
      </c>
      <c r="P452" s="11">
        <v>1.20348549</v>
      </c>
      <c r="Q452" s="11">
        <v>1.2245955500000001</v>
      </c>
      <c r="R452" s="11">
        <v>1.22919822</v>
      </c>
      <c r="S452" s="11"/>
      <c r="T452" s="11">
        <v>1.23037386</v>
      </c>
      <c r="U452" s="11">
        <v>1.64469194</v>
      </c>
      <c r="V452" s="11">
        <v>1.2199144399999999</v>
      </c>
      <c r="W452" s="11">
        <v>1.5955065500000001</v>
      </c>
      <c r="X452" s="11">
        <v>1.19888449</v>
      </c>
      <c r="Y452" s="11">
        <v>1.2207127799999999</v>
      </c>
      <c r="Z452" s="11">
        <v>1.23184586</v>
      </c>
      <c r="AA452" s="11">
        <v>1.19187164</v>
      </c>
      <c r="AB452" s="11"/>
      <c r="AC452" s="11">
        <v>1.2044329600000001</v>
      </c>
      <c r="AD452" s="11">
        <v>1.19763207</v>
      </c>
      <c r="AE452" s="11">
        <v>1.2045657599999999</v>
      </c>
      <c r="AF452" s="11">
        <v>1.1933195599999999</v>
      </c>
      <c r="AG452" s="11">
        <v>1.1646141999999999</v>
      </c>
      <c r="AH452" s="11">
        <v>1.1877945700000001</v>
      </c>
      <c r="AI452" s="11">
        <v>1.1647285199999999</v>
      </c>
      <c r="AJ452" s="11">
        <v>1.2237273500000001</v>
      </c>
      <c r="AK452" s="11"/>
    </row>
    <row r="453" spans="1:37" x14ac:dyDescent="0.2">
      <c r="A453" s="6">
        <v>89.4</v>
      </c>
      <c r="B453" s="11">
        <v>1.2717213599999999</v>
      </c>
      <c r="C453" s="11">
        <v>1.33266449</v>
      </c>
      <c r="D453" s="11">
        <v>1.30674052</v>
      </c>
      <c r="E453" s="11">
        <v>1.2823053600000001</v>
      </c>
      <c r="F453" s="11">
        <v>1.3267300099999999</v>
      </c>
      <c r="G453" s="11">
        <v>1.2996030999999999</v>
      </c>
      <c r="H453" s="11">
        <v>1.2930333599999999</v>
      </c>
      <c r="I453" s="11">
        <v>1.2653956399999999</v>
      </c>
      <c r="J453" s="11"/>
      <c r="K453" s="11">
        <v>1.4955909300000001</v>
      </c>
      <c r="L453" s="11">
        <v>1.2271529400000001</v>
      </c>
      <c r="M453" s="11">
        <v>1.23465252</v>
      </c>
      <c r="N453" s="11">
        <v>1.2218313199999999</v>
      </c>
      <c r="O453" s="11">
        <v>1.2299681899999999</v>
      </c>
      <c r="P453" s="11">
        <v>1.2124177199999999</v>
      </c>
      <c r="Q453" s="11">
        <v>1.227247</v>
      </c>
      <c r="R453" s="11">
        <v>1.2375330899999999</v>
      </c>
      <c r="S453" s="11"/>
      <c r="T453" s="11">
        <v>1.23865688</v>
      </c>
      <c r="U453" s="11">
        <v>1.64788091</v>
      </c>
      <c r="V453" s="11">
        <v>1.2339189100000001</v>
      </c>
      <c r="W453" s="11">
        <v>1.6136506799999999</v>
      </c>
      <c r="X453" s="11">
        <v>1.2102084200000001</v>
      </c>
      <c r="Y453" s="11">
        <v>1.2350652200000001</v>
      </c>
      <c r="Z453" s="11">
        <v>1.2411851899999999</v>
      </c>
      <c r="AA453" s="11">
        <v>1.1986755099999999</v>
      </c>
      <c r="AB453" s="11"/>
      <c r="AC453" s="11">
        <v>1.21226108</v>
      </c>
      <c r="AD453" s="11">
        <v>1.2046448000000001</v>
      </c>
      <c r="AE453" s="11">
        <v>1.2065819499999999</v>
      </c>
      <c r="AF453" s="11">
        <v>1.20433283</v>
      </c>
      <c r="AG453" s="11">
        <v>1.1766084400000001</v>
      </c>
      <c r="AH453" s="11">
        <v>1.19761586</v>
      </c>
      <c r="AI453" s="11">
        <v>1.17238843</v>
      </c>
      <c r="AJ453" s="11">
        <v>1.23090112</v>
      </c>
      <c r="AK453" s="11"/>
    </row>
    <row r="454" spans="1:37" x14ac:dyDescent="0.2">
      <c r="A454" s="6">
        <v>89.6</v>
      </c>
      <c r="B454" s="11">
        <v>1.27989113</v>
      </c>
      <c r="C454" s="11">
        <v>1.34077644</v>
      </c>
      <c r="D454" s="11">
        <v>1.3192431899999999</v>
      </c>
      <c r="E454" s="11">
        <v>1.2903979999999999</v>
      </c>
      <c r="F454" s="11">
        <v>1.3311249000000001</v>
      </c>
      <c r="G454" s="11">
        <v>1.30409861</v>
      </c>
      <c r="H454" s="11">
        <v>1.3023945100000001</v>
      </c>
      <c r="I454" s="11">
        <v>1.27729475</v>
      </c>
      <c r="J454" s="11"/>
      <c r="K454" s="11">
        <v>1.50999427</v>
      </c>
      <c r="L454" s="11">
        <v>1.2334644800000001</v>
      </c>
      <c r="M454" s="11">
        <v>1.24263787</v>
      </c>
      <c r="N454" s="11">
        <v>1.2279474699999999</v>
      </c>
      <c r="O454" s="11">
        <v>1.2400218199999999</v>
      </c>
      <c r="P454" s="11">
        <v>1.2153995</v>
      </c>
      <c r="Q454" s="11">
        <v>1.2393524600000001</v>
      </c>
      <c r="R454" s="11">
        <v>1.24784899</v>
      </c>
      <c r="S454" s="11"/>
      <c r="T454" s="11">
        <v>1.2446161499999999</v>
      </c>
      <c r="U454" s="11">
        <v>1.66100943</v>
      </c>
      <c r="V454" s="11">
        <v>1.2437471200000001</v>
      </c>
      <c r="W454" s="11">
        <v>1.6184597000000001</v>
      </c>
      <c r="X454" s="11">
        <v>1.2154051100000001</v>
      </c>
      <c r="Y454" s="11">
        <v>1.2402184000000001</v>
      </c>
      <c r="Z454" s="11">
        <v>1.2489806400000001</v>
      </c>
      <c r="AA454" s="11">
        <v>1.20520151</v>
      </c>
      <c r="AB454" s="11"/>
      <c r="AC454" s="11">
        <v>1.21988118</v>
      </c>
      <c r="AD454" s="11">
        <v>1.21300936</v>
      </c>
      <c r="AE454" s="11">
        <v>1.21656728</v>
      </c>
      <c r="AF454" s="11">
        <v>1.2095449</v>
      </c>
      <c r="AG454" s="11">
        <v>1.18433845</v>
      </c>
      <c r="AH454" s="11">
        <v>1.2065647799999999</v>
      </c>
      <c r="AI454" s="11">
        <v>1.1886572799999999</v>
      </c>
      <c r="AJ454" s="11">
        <v>1.2399027300000001</v>
      </c>
      <c r="AK454" s="11"/>
    </row>
    <row r="455" spans="1:37" x14ac:dyDescent="0.2">
      <c r="A455" s="6">
        <v>89.8</v>
      </c>
      <c r="B455" s="11">
        <v>1.28493762</v>
      </c>
      <c r="C455" s="11">
        <v>1.35078907</v>
      </c>
      <c r="D455" s="11">
        <v>1.3264691799999999</v>
      </c>
      <c r="E455" s="11">
        <v>1.30056024</v>
      </c>
      <c r="F455" s="11">
        <v>1.3424180699999999</v>
      </c>
      <c r="G455" s="11">
        <v>1.31595898</v>
      </c>
      <c r="H455" s="11">
        <v>1.3111689099999999</v>
      </c>
      <c r="I455" s="11">
        <v>1.28812003</v>
      </c>
      <c r="J455" s="11"/>
      <c r="K455" s="11">
        <v>1.5105454899999999</v>
      </c>
      <c r="L455" s="11">
        <v>1.24224424</v>
      </c>
      <c r="M455" s="11">
        <v>1.25012934</v>
      </c>
      <c r="N455" s="11">
        <v>1.2388946999999999</v>
      </c>
      <c r="O455" s="11">
        <v>1.24657559</v>
      </c>
      <c r="P455" s="11">
        <v>1.2268898500000001</v>
      </c>
      <c r="Q455" s="11">
        <v>1.24992704</v>
      </c>
      <c r="R455" s="11">
        <v>1.2579283699999999</v>
      </c>
      <c r="S455" s="11"/>
      <c r="T455" s="11">
        <v>1.2551842900000001</v>
      </c>
      <c r="U455" s="11">
        <v>1.67494714</v>
      </c>
      <c r="V455" s="11">
        <v>1.24938762</v>
      </c>
      <c r="W455" s="11">
        <v>1.6293028599999999</v>
      </c>
      <c r="X455" s="11">
        <v>1.2252463099999999</v>
      </c>
      <c r="Y455" s="11">
        <v>1.2485314599999999</v>
      </c>
      <c r="Z455" s="11">
        <v>1.2609311299999999</v>
      </c>
      <c r="AA455" s="11">
        <v>1.2152458399999999</v>
      </c>
      <c r="AB455" s="11"/>
      <c r="AC455" s="11">
        <v>1.2341680500000001</v>
      </c>
      <c r="AD455" s="11">
        <v>1.2204496899999999</v>
      </c>
      <c r="AE455" s="11">
        <v>1.2239692200000001</v>
      </c>
      <c r="AF455" s="11">
        <v>1.2132498</v>
      </c>
      <c r="AG455" s="11">
        <v>1.1928002799999999</v>
      </c>
      <c r="AH455" s="11">
        <v>1.2134982299999999</v>
      </c>
      <c r="AI455" s="11">
        <v>1.19387233</v>
      </c>
      <c r="AJ455" s="11">
        <v>1.25218308</v>
      </c>
      <c r="AK455" s="11"/>
    </row>
    <row r="456" spans="1:37" x14ac:dyDescent="0.2">
      <c r="A456" s="6">
        <v>90</v>
      </c>
      <c r="B456" s="11">
        <v>1.2975670100000001</v>
      </c>
      <c r="C456" s="11">
        <v>1.3643982400000001</v>
      </c>
      <c r="D456" s="11">
        <v>1.33674073</v>
      </c>
      <c r="E456" s="11">
        <v>1.31008112</v>
      </c>
      <c r="F456" s="11">
        <v>1.3504264399999999</v>
      </c>
      <c r="G456" s="11">
        <v>1.32517719</v>
      </c>
      <c r="H456" s="11">
        <v>1.31989467</v>
      </c>
      <c r="I456" s="11">
        <v>1.29973078</v>
      </c>
      <c r="J456" s="11"/>
      <c r="K456" s="11">
        <v>1.52432787</v>
      </c>
      <c r="L456" s="11">
        <v>1.25438106</v>
      </c>
      <c r="M456" s="11">
        <v>1.2584055700000001</v>
      </c>
      <c r="N456" s="11">
        <v>1.2422755999999999</v>
      </c>
      <c r="O456" s="11">
        <v>1.2534464599999999</v>
      </c>
      <c r="P456" s="11">
        <v>1.23974633</v>
      </c>
      <c r="Q456" s="11">
        <v>1.2612712399999999</v>
      </c>
      <c r="R456" s="11">
        <v>1.2605860200000001</v>
      </c>
      <c r="S456" s="11"/>
      <c r="T456" s="11">
        <v>1.2658205</v>
      </c>
      <c r="U456" s="11">
        <v>1.6844997399999999</v>
      </c>
      <c r="V456" s="11">
        <v>1.2598806600000001</v>
      </c>
      <c r="W456" s="11">
        <v>1.6376680100000001</v>
      </c>
      <c r="X456" s="11">
        <v>1.23591506</v>
      </c>
      <c r="Y456" s="11">
        <v>1.25702655</v>
      </c>
      <c r="Z456" s="11">
        <v>1.2672743799999999</v>
      </c>
      <c r="AA456" s="11">
        <v>1.22627211</v>
      </c>
      <c r="AB456" s="11"/>
      <c r="AC456" s="11">
        <v>1.2413481500000001</v>
      </c>
      <c r="AD456" s="11">
        <v>1.2324620500000001</v>
      </c>
      <c r="AE456" s="11">
        <v>1.2321150300000001</v>
      </c>
      <c r="AF456" s="11">
        <v>1.22934937</v>
      </c>
      <c r="AG456" s="11">
        <v>1.20281649</v>
      </c>
      <c r="AH456" s="11">
        <v>1.2215819400000001</v>
      </c>
      <c r="AI456" s="11">
        <v>1.19846344</v>
      </c>
      <c r="AJ456" s="11">
        <v>1.2616436499999999</v>
      </c>
      <c r="AK456" s="11"/>
    </row>
    <row r="457" spans="1:37" x14ac:dyDescent="0.2">
      <c r="A457" s="6">
        <v>90.2</v>
      </c>
      <c r="B457" s="11">
        <v>1.30078888</v>
      </c>
      <c r="C457" s="11">
        <v>1.37169433</v>
      </c>
      <c r="D457" s="11">
        <v>1.34914756</v>
      </c>
      <c r="E457" s="11">
        <v>1.3180180800000001</v>
      </c>
      <c r="F457" s="11">
        <v>1.3612444400000001</v>
      </c>
      <c r="G457" s="11">
        <v>1.3325169100000001</v>
      </c>
      <c r="H457" s="11">
        <v>1.3279863599999999</v>
      </c>
      <c r="I457" s="11">
        <v>1.30216968</v>
      </c>
      <c r="J457" s="11"/>
      <c r="K457" s="11">
        <v>1.53149545</v>
      </c>
      <c r="L457" s="11">
        <v>1.2578599500000001</v>
      </c>
      <c r="M457" s="11">
        <v>1.2686914199999999</v>
      </c>
      <c r="N457" s="11">
        <v>1.25420702</v>
      </c>
      <c r="O457" s="11">
        <v>1.2618166200000001</v>
      </c>
      <c r="P457" s="11">
        <v>1.24902117</v>
      </c>
      <c r="Q457" s="11">
        <v>1.2648340499999999</v>
      </c>
      <c r="R457" s="11">
        <v>1.26975346</v>
      </c>
      <c r="S457" s="11"/>
      <c r="T457" s="11">
        <v>1.2710604700000001</v>
      </c>
      <c r="U457" s="11">
        <v>1.68774724</v>
      </c>
      <c r="V457" s="11">
        <v>1.2680772499999999</v>
      </c>
      <c r="W457" s="11">
        <v>1.6443581599999999</v>
      </c>
      <c r="X457" s="11">
        <v>1.2455542100000001</v>
      </c>
      <c r="Y457" s="11">
        <v>1.2662780300000001</v>
      </c>
      <c r="Z457" s="11">
        <v>1.27338624</v>
      </c>
      <c r="AA457" s="11">
        <v>1.2285153900000001</v>
      </c>
      <c r="AB457" s="11"/>
      <c r="AC457" s="11">
        <v>1.2498045</v>
      </c>
      <c r="AD457" s="11">
        <v>1.2386025199999999</v>
      </c>
      <c r="AE457" s="11">
        <v>1.24687719</v>
      </c>
      <c r="AF457" s="11">
        <v>1.23581147</v>
      </c>
      <c r="AG457" s="11">
        <v>1.21244204</v>
      </c>
      <c r="AH457" s="11">
        <v>1.22988462</v>
      </c>
      <c r="AI457" s="11">
        <v>1.2112438699999999</v>
      </c>
      <c r="AJ457" s="11">
        <v>1.26544166</v>
      </c>
      <c r="AK457" s="11"/>
    </row>
    <row r="458" spans="1:37" x14ac:dyDescent="0.2">
      <c r="A458" s="6">
        <v>90.4</v>
      </c>
      <c r="B458" s="11">
        <v>1.31761003</v>
      </c>
      <c r="C458" s="11">
        <v>1.37767076</v>
      </c>
      <c r="D458" s="11">
        <v>1.35244119</v>
      </c>
      <c r="E458" s="11">
        <v>1.32477176</v>
      </c>
      <c r="F458" s="11">
        <v>1.36652803</v>
      </c>
      <c r="G458" s="11">
        <v>1.34566557</v>
      </c>
      <c r="H458" s="11">
        <v>1.33447385</v>
      </c>
      <c r="I458" s="11">
        <v>1.3110456500000001</v>
      </c>
      <c r="J458" s="11"/>
      <c r="K458" s="11">
        <v>1.5432555699999999</v>
      </c>
      <c r="L458" s="11">
        <v>1.27078354</v>
      </c>
      <c r="M458" s="11">
        <v>1.27728975</v>
      </c>
      <c r="N458" s="11">
        <v>1.2649040199999999</v>
      </c>
      <c r="O458" s="11">
        <v>1.27805126</v>
      </c>
      <c r="P458" s="11">
        <v>1.25660193</v>
      </c>
      <c r="Q458" s="11">
        <v>1.27562022</v>
      </c>
      <c r="R458" s="11">
        <v>1.2837646</v>
      </c>
      <c r="S458" s="11"/>
      <c r="T458" s="11">
        <v>1.27479005</v>
      </c>
      <c r="U458" s="11">
        <v>1.6956466400000001</v>
      </c>
      <c r="V458" s="11">
        <v>1.27330053</v>
      </c>
      <c r="W458" s="11">
        <v>1.6544843899999999</v>
      </c>
      <c r="X458" s="11">
        <v>1.2492224000000001</v>
      </c>
      <c r="Y458" s="11">
        <v>1.27136827</v>
      </c>
      <c r="Z458" s="11">
        <v>1.2804848</v>
      </c>
      <c r="AA458" s="11">
        <v>1.2399116800000001</v>
      </c>
      <c r="AB458" s="11"/>
      <c r="AC458" s="11">
        <v>1.2554119800000001</v>
      </c>
      <c r="AD458" s="11">
        <v>1.24417055</v>
      </c>
      <c r="AE458" s="11">
        <v>1.2535630499999999</v>
      </c>
      <c r="AF458" s="11">
        <v>1.24172163</v>
      </c>
      <c r="AG458" s="11">
        <v>1.21629429</v>
      </c>
      <c r="AH458" s="11">
        <v>1.23924196</v>
      </c>
      <c r="AI458" s="11">
        <v>1.21951616</v>
      </c>
      <c r="AJ458" s="11">
        <v>1.27716875</v>
      </c>
      <c r="AK458" s="11"/>
    </row>
    <row r="459" spans="1:37" x14ac:dyDescent="0.2">
      <c r="A459" s="6">
        <v>90.6</v>
      </c>
      <c r="B459" s="11">
        <v>1.3226576999999999</v>
      </c>
      <c r="C459" s="11">
        <v>1.3913474100000001</v>
      </c>
      <c r="D459" s="11">
        <v>1.36672127</v>
      </c>
      <c r="E459" s="11">
        <v>1.33414948</v>
      </c>
      <c r="F459" s="11">
        <v>1.3772749900000001</v>
      </c>
      <c r="G459" s="11">
        <v>1.35274625</v>
      </c>
      <c r="H459" s="11">
        <v>1.3439003199999999</v>
      </c>
      <c r="I459" s="11">
        <v>1.31892824</v>
      </c>
      <c r="J459" s="11"/>
      <c r="K459" s="11">
        <v>1.5477143499999999</v>
      </c>
      <c r="L459" s="11">
        <v>1.2811203</v>
      </c>
      <c r="M459" s="11">
        <v>1.28825295</v>
      </c>
      <c r="N459" s="11">
        <v>1.2702413800000001</v>
      </c>
      <c r="O459" s="11">
        <v>1.2842205799999999</v>
      </c>
      <c r="P459" s="11">
        <v>1.2632675200000001</v>
      </c>
      <c r="Q459" s="11">
        <v>1.2861030099999999</v>
      </c>
      <c r="R459" s="11">
        <v>1.29368281</v>
      </c>
      <c r="S459" s="11"/>
      <c r="T459" s="11">
        <v>1.28758192</v>
      </c>
      <c r="U459" s="11">
        <v>1.71429729</v>
      </c>
      <c r="V459" s="11">
        <v>1.28390837</v>
      </c>
      <c r="W459" s="11">
        <v>1.66468978</v>
      </c>
      <c r="X459" s="11">
        <v>1.26204681</v>
      </c>
      <c r="Y459" s="11">
        <v>1.28243291</v>
      </c>
      <c r="Z459" s="11">
        <v>1.2959915399999999</v>
      </c>
      <c r="AA459" s="11">
        <v>1.24676085</v>
      </c>
      <c r="AB459" s="11"/>
      <c r="AC459" s="11">
        <v>1.26545537</v>
      </c>
      <c r="AD459" s="11">
        <v>1.2592378900000001</v>
      </c>
      <c r="AE459" s="11">
        <v>1.2613380000000001</v>
      </c>
      <c r="AF459" s="11">
        <v>1.2543579300000001</v>
      </c>
      <c r="AG459" s="11">
        <v>1.2262614999999999</v>
      </c>
      <c r="AH459" s="11">
        <v>1.2499340800000001</v>
      </c>
      <c r="AI459" s="11">
        <v>1.2277561400000001</v>
      </c>
      <c r="AJ459" s="11">
        <v>1.2872288199999999</v>
      </c>
      <c r="AK459" s="11"/>
    </row>
    <row r="460" spans="1:37" x14ac:dyDescent="0.2">
      <c r="A460" s="6">
        <v>90.8</v>
      </c>
      <c r="B460" s="11">
        <v>1.3313741699999999</v>
      </c>
      <c r="C460" s="11">
        <v>1.4004097</v>
      </c>
      <c r="D460" s="11">
        <v>1.3717839700000001</v>
      </c>
      <c r="E460" s="11">
        <v>1.3409422600000001</v>
      </c>
      <c r="F460" s="11">
        <v>1.3877205800000001</v>
      </c>
      <c r="G460" s="11">
        <v>1.3595380800000001</v>
      </c>
      <c r="H460" s="11">
        <v>1.35695732</v>
      </c>
      <c r="I460" s="11">
        <v>1.3324999799999999</v>
      </c>
      <c r="J460" s="11"/>
      <c r="K460" s="11">
        <v>1.55866039</v>
      </c>
      <c r="L460" s="11">
        <v>1.29313111</v>
      </c>
      <c r="M460" s="11">
        <v>1.29463291</v>
      </c>
      <c r="N460" s="11">
        <v>1.28339088</v>
      </c>
      <c r="O460" s="11">
        <v>1.29472637</v>
      </c>
      <c r="P460" s="11">
        <v>1.2739279299999999</v>
      </c>
      <c r="Q460" s="11">
        <v>1.2948765799999999</v>
      </c>
      <c r="R460" s="11">
        <v>1.3005609499999999</v>
      </c>
      <c r="S460" s="11"/>
      <c r="T460" s="11">
        <v>1.2962729900000001</v>
      </c>
      <c r="U460" s="11">
        <v>1.71926439</v>
      </c>
      <c r="V460" s="11">
        <v>1.2893939000000001</v>
      </c>
      <c r="W460" s="11">
        <v>1.67607617</v>
      </c>
      <c r="X460" s="11">
        <v>1.2693200099999999</v>
      </c>
      <c r="Y460" s="11">
        <v>1.29177415</v>
      </c>
      <c r="Z460" s="11">
        <v>1.3001886600000001</v>
      </c>
      <c r="AA460" s="11">
        <v>1.2588077799999999</v>
      </c>
      <c r="AB460" s="11"/>
      <c r="AC460" s="11">
        <v>1.27499115</v>
      </c>
      <c r="AD460" s="11">
        <v>1.2655944800000001</v>
      </c>
      <c r="AE460" s="11">
        <v>1.27031779</v>
      </c>
      <c r="AF460" s="11">
        <v>1.2612301100000001</v>
      </c>
      <c r="AG460" s="11">
        <v>1.2391524300000001</v>
      </c>
      <c r="AH460" s="11">
        <v>1.2602952700000001</v>
      </c>
      <c r="AI460" s="11">
        <v>1.2393717799999999</v>
      </c>
      <c r="AJ460" s="11">
        <v>1.2956275900000001</v>
      </c>
      <c r="AK460" s="11"/>
    </row>
    <row r="461" spans="1:37" x14ac:dyDescent="0.2">
      <c r="A461" s="6">
        <v>91</v>
      </c>
      <c r="B461" s="11">
        <v>1.34238386</v>
      </c>
      <c r="C461" s="11">
        <v>1.4080518500000001</v>
      </c>
      <c r="D461" s="11">
        <v>1.3828122599999999</v>
      </c>
      <c r="E461" s="11">
        <v>1.3535062099999999</v>
      </c>
      <c r="F461" s="11">
        <v>1.39667356</v>
      </c>
      <c r="G461" s="11">
        <v>1.3722342300000001</v>
      </c>
      <c r="H461" s="11">
        <v>1.3670284699999999</v>
      </c>
      <c r="I461" s="11">
        <v>1.3378588</v>
      </c>
      <c r="J461" s="11"/>
      <c r="K461" s="11">
        <v>1.5695315599999999</v>
      </c>
      <c r="L461" s="11">
        <v>1.2976011000000001</v>
      </c>
      <c r="M461" s="11">
        <v>1.30702889</v>
      </c>
      <c r="N461" s="11">
        <v>1.29509819</v>
      </c>
      <c r="O461" s="11">
        <v>1.3033944399999999</v>
      </c>
      <c r="P461" s="11">
        <v>1.2829801999999999</v>
      </c>
      <c r="Q461" s="11">
        <v>1.3001723300000001</v>
      </c>
      <c r="R461" s="11">
        <v>1.3132199</v>
      </c>
      <c r="S461" s="11"/>
      <c r="T461" s="11">
        <v>1.3072181899999999</v>
      </c>
      <c r="U461" s="11">
        <v>1.7282618300000001</v>
      </c>
      <c r="V461" s="11">
        <v>1.30416596</v>
      </c>
      <c r="W461" s="11">
        <v>1.6884745400000001</v>
      </c>
      <c r="X461" s="11">
        <v>1.27622747</v>
      </c>
      <c r="Y461" s="11">
        <v>1.29965007</v>
      </c>
      <c r="Z461" s="11">
        <v>1.3135203099999999</v>
      </c>
      <c r="AA461" s="11">
        <v>1.2676709900000001</v>
      </c>
      <c r="AB461" s="11"/>
      <c r="AC461" s="11">
        <v>1.28285527</v>
      </c>
      <c r="AD461" s="11">
        <v>1.2742015099999999</v>
      </c>
      <c r="AE461" s="11">
        <v>1.2782986199999999</v>
      </c>
      <c r="AF461" s="11">
        <v>1.2719562099999999</v>
      </c>
      <c r="AG461" s="11">
        <v>1.2431198400000001</v>
      </c>
      <c r="AH461" s="11">
        <v>1.2683966200000001</v>
      </c>
      <c r="AI461" s="11">
        <v>1.2428211</v>
      </c>
      <c r="AJ461" s="11">
        <v>1.3047661800000001</v>
      </c>
      <c r="AK461" s="11"/>
    </row>
    <row r="462" spans="1:37" x14ac:dyDescent="0.2">
      <c r="A462" s="6">
        <v>91.2</v>
      </c>
      <c r="B462" s="11">
        <v>1.3497465799999999</v>
      </c>
      <c r="C462" s="11">
        <v>1.4186245200000001</v>
      </c>
      <c r="D462" s="11">
        <v>1.39296055</v>
      </c>
      <c r="E462" s="11">
        <v>1.36397338</v>
      </c>
      <c r="F462" s="11">
        <v>1.40646625</v>
      </c>
      <c r="G462" s="11">
        <v>1.38013494</v>
      </c>
      <c r="H462" s="11">
        <v>1.3681991099999999</v>
      </c>
      <c r="I462" s="11">
        <v>1.3476608999999999</v>
      </c>
      <c r="J462" s="11"/>
      <c r="K462" s="11">
        <v>1.5744630100000001</v>
      </c>
      <c r="L462" s="11">
        <v>1.3052302600000001</v>
      </c>
      <c r="M462" s="11">
        <v>1.31660211</v>
      </c>
      <c r="N462" s="11">
        <v>1.30189383</v>
      </c>
      <c r="O462" s="11">
        <v>1.31229365</v>
      </c>
      <c r="P462" s="11">
        <v>1.2888895300000001</v>
      </c>
      <c r="Q462" s="11">
        <v>1.3104358899999999</v>
      </c>
      <c r="R462" s="11">
        <v>1.3182407599999999</v>
      </c>
      <c r="S462" s="11"/>
      <c r="T462" s="11">
        <v>1.3112728600000001</v>
      </c>
      <c r="U462" s="11">
        <v>1.74007559</v>
      </c>
      <c r="V462" s="11">
        <v>1.3116593400000001</v>
      </c>
      <c r="W462" s="11">
        <v>1.69325507</v>
      </c>
      <c r="X462" s="11">
        <v>1.2856872100000001</v>
      </c>
      <c r="Y462" s="11">
        <v>1.3139095300000001</v>
      </c>
      <c r="Z462" s="11">
        <v>1.31993973</v>
      </c>
      <c r="AA462" s="11">
        <v>1.2768358</v>
      </c>
      <c r="AB462" s="11"/>
      <c r="AC462" s="11">
        <v>1.29089272</v>
      </c>
      <c r="AD462" s="11">
        <v>1.28158474</v>
      </c>
      <c r="AE462" s="11">
        <v>1.28836203</v>
      </c>
      <c r="AF462" s="11">
        <v>1.28148627</v>
      </c>
      <c r="AG462" s="11">
        <v>1.2560827699999999</v>
      </c>
      <c r="AH462" s="11">
        <v>1.2718148199999999</v>
      </c>
      <c r="AI462" s="11">
        <v>1.24753249</v>
      </c>
      <c r="AJ462" s="11">
        <v>1.31443763</v>
      </c>
      <c r="AK462" s="11"/>
    </row>
    <row r="463" spans="1:37" x14ac:dyDescent="0.2">
      <c r="A463" s="6">
        <v>91.4</v>
      </c>
      <c r="B463" s="11">
        <v>1.3588008899999999</v>
      </c>
      <c r="C463" s="11">
        <v>1.4272874600000001</v>
      </c>
      <c r="D463" s="11">
        <v>1.4031454299999999</v>
      </c>
      <c r="E463" s="11">
        <v>1.37486672</v>
      </c>
      <c r="F463" s="11">
        <v>1.41598797</v>
      </c>
      <c r="G463" s="11">
        <v>1.38792038</v>
      </c>
      <c r="H463" s="11">
        <v>1.3877967600000001</v>
      </c>
      <c r="I463" s="11">
        <v>1.3584281199999999</v>
      </c>
      <c r="J463" s="11"/>
      <c r="K463" s="11">
        <v>1.59070742</v>
      </c>
      <c r="L463" s="11">
        <v>1.3137625500000001</v>
      </c>
      <c r="M463" s="11">
        <v>1.3195960499999999</v>
      </c>
      <c r="N463" s="11">
        <v>1.30880606</v>
      </c>
      <c r="O463" s="11">
        <v>1.3223221300000001</v>
      </c>
      <c r="P463" s="11">
        <v>1.2978223600000001</v>
      </c>
      <c r="Q463" s="11">
        <v>1.3197557900000001</v>
      </c>
      <c r="R463" s="11">
        <v>1.32723773</v>
      </c>
      <c r="S463" s="11"/>
      <c r="T463" s="11">
        <v>1.3219900099999999</v>
      </c>
      <c r="U463" s="11">
        <v>1.7491424099999999</v>
      </c>
      <c r="V463" s="11">
        <v>1.3151351200000001</v>
      </c>
      <c r="W463" s="11">
        <v>1.7025345599999999</v>
      </c>
      <c r="X463" s="11">
        <v>1.2884765899999999</v>
      </c>
      <c r="Y463" s="11">
        <v>1.31506002</v>
      </c>
      <c r="Z463" s="11">
        <v>1.32463789</v>
      </c>
      <c r="AA463" s="11">
        <v>1.27783263</v>
      </c>
      <c r="AB463" s="11"/>
      <c r="AC463" s="11">
        <v>1.29854834</v>
      </c>
      <c r="AD463" s="11">
        <v>1.2935146099999999</v>
      </c>
      <c r="AE463" s="11">
        <v>1.2982403</v>
      </c>
      <c r="AF463" s="11">
        <v>1.2856217599999999</v>
      </c>
      <c r="AG463" s="11">
        <v>1.26218724</v>
      </c>
      <c r="AH463" s="11">
        <v>1.28029251</v>
      </c>
      <c r="AI463" s="11">
        <v>1.26433372</v>
      </c>
      <c r="AJ463" s="11">
        <v>1.3199552299999999</v>
      </c>
      <c r="AK463" s="11"/>
    </row>
    <row r="464" spans="1:37" x14ac:dyDescent="0.2">
      <c r="A464" s="6">
        <v>91.6</v>
      </c>
      <c r="B464" s="11">
        <v>1.36667037</v>
      </c>
      <c r="C464" s="11">
        <v>1.4350227099999999</v>
      </c>
      <c r="D464" s="11">
        <v>1.4142637300000001</v>
      </c>
      <c r="E464" s="11">
        <v>1.3790807700000001</v>
      </c>
      <c r="F464" s="11">
        <v>1.4237099900000001</v>
      </c>
      <c r="G464" s="11">
        <v>1.3986713900000001</v>
      </c>
      <c r="H464" s="11">
        <v>1.39474308</v>
      </c>
      <c r="I464" s="11">
        <v>1.36300921</v>
      </c>
      <c r="J464" s="11"/>
      <c r="K464" s="11">
        <v>1.59617937</v>
      </c>
      <c r="L464" s="11">
        <v>1.3263548599999999</v>
      </c>
      <c r="M464" s="11">
        <v>1.3322771799999999</v>
      </c>
      <c r="N464" s="11">
        <v>1.3219270700000001</v>
      </c>
      <c r="O464" s="11">
        <v>1.3314640499999999</v>
      </c>
      <c r="P464" s="11">
        <v>1.3068010800000001</v>
      </c>
      <c r="Q464" s="11">
        <v>1.32537985</v>
      </c>
      <c r="R464" s="11">
        <v>1.3355413700000001</v>
      </c>
      <c r="S464" s="11"/>
      <c r="T464" s="11">
        <v>1.31471169</v>
      </c>
      <c r="U464" s="11">
        <v>1.73940563</v>
      </c>
      <c r="V464" s="11">
        <v>1.30976319</v>
      </c>
      <c r="W464" s="11">
        <v>1.6991492500000001</v>
      </c>
      <c r="X464" s="11">
        <v>1.2887026100000001</v>
      </c>
      <c r="Y464" s="11">
        <v>1.3106504699999999</v>
      </c>
      <c r="Z464" s="11">
        <v>1.32164371</v>
      </c>
      <c r="AA464" s="11">
        <v>1.2723268299999999</v>
      </c>
      <c r="AB464" s="11"/>
      <c r="AC464" s="11">
        <v>1.3092459400000001</v>
      </c>
      <c r="AD464" s="11">
        <v>1.29998422</v>
      </c>
      <c r="AE464" s="11">
        <v>1.3043570499999999</v>
      </c>
      <c r="AF464" s="11">
        <v>1.2970579900000001</v>
      </c>
      <c r="AG464" s="11">
        <v>1.27131426</v>
      </c>
      <c r="AH464" s="11">
        <v>1.29301727</v>
      </c>
      <c r="AI464" s="11">
        <v>1.27077985</v>
      </c>
      <c r="AJ464" s="11">
        <v>1.3267886600000001</v>
      </c>
      <c r="AK464" s="11"/>
    </row>
    <row r="465" spans="1:37" x14ac:dyDescent="0.2">
      <c r="A465" s="6">
        <v>91.8</v>
      </c>
      <c r="B465" s="11">
        <v>1.3718390499999999</v>
      </c>
      <c r="C465" s="11">
        <v>1.44439685</v>
      </c>
      <c r="D465" s="11">
        <v>1.41794109</v>
      </c>
      <c r="E465" s="11">
        <v>1.3874796599999999</v>
      </c>
      <c r="F465" s="11">
        <v>1.4342575099999999</v>
      </c>
      <c r="G465" s="11">
        <v>1.4094297899999999</v>
      </c>
      <c r="H465" s="11">
        <v>1.4019557199999999</v>
      </c>
      <c r="I465" s="11">
        <v>1.37290478</v>
      </c>
      <c r="J465" s="11"/>
      <c r="K465" s="11">
        <v>1.5987460600000001</v>
      </c>
      <c r="L465" s="11">
        <v>1.3304883199999999</v>
      </c>
      <c r="M465" s="11">
        <v>1.34069967</v>
      </c>
      <c r="N465" s="11">
        <v>1.3211078599999999</v>
      </c>
      <c r="O465" s="11">
        <v>1.33734632</v>
      </c>
      <c r="P465" s="11">
        <v>1.3142832499999999</v>
      </c>
      <c r="Q465" s="11">
        <v>1.33653808</v>
      </c>
      <c r="R465" s="11">
        <v>1.3453464500000001</v>
      </c>
      <c r="S465" s="11"/>
      <c r="T465" s="11">
        <v>1.3226704600000001</v>
      </c>
      <c r="U465" s="11">
        <v>1.7501738099999999</v>
      </c>
      <c r="V465" s="11">
        <v>1.32439387</v>
      </c>
      <c r="W465" s="11">
        <v>1.7041189699999999</v>
      </c>
      <c r="X465" s="11">
        <v>1.2941387900000001</v>
      </c>
      <c r="Y465" s="11">
        <v>1.32070351</v>
      </c>
      <c r="Z465" s="11">
        <v>1.3259674299999999</v>
      </c>
      <c r="AA465" s="11">
        <v>1.28464592</v>
      </c>
      <c r="AB465" s="11"/>
      <c r="AC465" s="11">
        <v>1.31779158</v>
      </c>
      <c r="AD465" s="11">
        <v>1.3084380600000001</v>
      </c>
      <c r="AE465" s="11">
        <v>1.31820607</v>
      </c>
      <c r="AF465" s="11">
        <v>1.3066009300000001</v>
      </c>
      <c r="AG465" s="11">
        <v>1.27769256</v>
      </c>
      <c r="AH465" s="11">
        <v>1.30192661</v>
      </c>
      <c r="AI465" s="11">
        <v>1.2781400700000001</v>
      </c>
      <c r="AJ465" s="11">
        <v>1.3351143599999999</v>
      </c>
      <c r="AK465" s="11"/>
    </row>
    <row r="466" spans="1:37" x14ac:dyDescent="0.2">
      <c r="A466" s="6">
        <v>92</v>
      </c>
      <c r="B466" s="11">
        <v>1.3857660300000001</v>
      </c>
      <c r="C466" s="11">
        <v>1.4577966899999999</v>
      </c>
      <c r="D466" s="11">
        <v>1.42325616</v>
      </c>
      <c r="E466" s="11">
        <v>1.39020455</v>
      </c>
      <c r="F466" s="11">
        <v>1.44464934</v>
      </c>
      <c r="G466" s="11">
        <v>1.4163169900000001</v>
      </c>
      <c r="H466" s="11">
        <v>1.40986514</v>
      </c>
      <c r="I466" s="11">
        <v>1.3828489799999999</v>
      </c>
      <c r="J466" s="11"/>
      <c r="K466" s="11">
        <v>1.6122749999999999</v>
      </c>
      <c r="L466" s="11">
        <v>1.3449209900000001</v>
      </c>
      <c r="M466" s="11">
        <v>1.3507956299999999</v>
      </c>
      <c r="N466" s="11">
        <v>1.33363104</v>
      </c>
      <c r="O466" s="11">
        <v>1.3452719399999999</v>
      </c>
      <c r="P466" s="11">
        <v>1.32950199</v>
      </c>
      <c r="Q466" s="11">
        <v>1.34321618</v>
      </c>
      <c r="R466" s="11">
        <v>1.3542151499999999</v>
      </c>
      <c r="S466" s="11"/>
      <c r="T466" s="11">
        <v>1.3344082799999999</v>
      </c>
      <c r="U466" s="11">
        <v>1.76031172</v>
      </c>
      <c r="V466" s="11">
        <v>1.3324786399999999</v>
      </c>
      <c r="W466" s="11">
        <v>1.7159143699999999</v>
      </c>
      <c r="X466" s="11">
        <v>1.30337083</v>
      </c>
      <c r="Y466" s="11">
        <v>1.3261829599999999</v>
      </c>
      <c r="Z466" s="11">
        <v>1.3385186200000001</v>
      </c>
      <c r="AA466" s="11">
        <v>1.2897509300000001</v>
      </c>
      <c r="AB466" s="11"/>
      <c r="AC466" s="11">
        <v>1.32948244</v>
      </c>
      <c r="AD466" s="11">
        <v>1.3185703799999999</v>
      </c>
      <c r="AE466" s="11">
        <v>1.32653558</v>
      </c>
      <c r="AF466" s="11">
        <v>1.31773341</v>
      </c>
      <c r="AG466" s="11">
        <v>1.2896368499999999</v>
      </c>
      <c r="AH466" s="11">
        <v>1.3101587299999999</v>
      </c>
      <c r="AI466" s="11">
        <v>1.29191089</v>
      </c>
      <c r="AJ466" s="11">
        <v>1.3477548399999999</v>
      </c>
      <c r="AK466" s="11"/>
    </row>
    <row r="467" spans="1:37" x14ac:dyDescent="0.2">
      <c r="A467" s="6">
        <v>92.2</v>
      </c>
      <c r="B467" s="11">
        <v>1.3895139700000001</v>
      </c>
      <c r="C467" s="11">
        <v>1.4646674399999999</v>
      </c>
      <c r="D467" s="11">
        <v>1.43986619</v>
      </c>
      <c r="E467" s="11">
        <v>1.4085925800000001</v>
      </c>
      <c r="F467" s="11">
        <v>1.4543067199999999</v>
      </c>
      <c r="G467" s="11">
        <v>1.4262229200000001</v>
      </c>
      <c r="H467" s="11">
        <v>1.4194984399999999</v>
      </c>
      <c r="I467" s="11">
        <v>1.3909931200000001</v>
      </c>
      <c r="J467" s="11"/>
      <c r="K467" s="11">
        <v>1.6233673099999999</v>
      </c>
      <c r="L467" s="11">
        <v>1.35181022</v>
      </c>
      <c r="M467" s="11">
        <v>1.3572338799999999</v>
      </c>
      <c r="N467" s="11">
        <v>1.3482158200000001</v>
      </c>
      <c r="O467" s="11">
        <v>1.35492134</v>
      </c>
      <c r="P467" s="11">
        <v>1.33334935</v>
      </c>
      <c r="Q467" s="11">
        <v>1.3532957999999999</v>
      </c>
      <c r="R467" s="11">
        <v>1.3622622499999999</v>
      </c>
      <c r="S467" s="11"/>
      <c r="T467" s="11">
        <v>1.33979881</v>
      </c>
      <c r="U467" s="11">
        <v>1.7728706599999999</v>
      </c>
      <c r="V467" s="11">
        <v>1.3384796400000001</v>
      </c>
      <c r="W467" s="11">
        <v>1.72503948</v>
      </c>
      <c r="X467" s="11">
        <v>1.3112788200000001</v>
      </c>
      <c r="Y467" s="11">
        <v>1.3343332999999999</v>
      </c>
      <c r="Z467" s="11">
        <v>1.3442817899999999</v>
      </c>
      <c r="AA467" s="11">
        <v>1.29608214</v>
      </c>
      <c r="AB467" s="11"/>
      <c r="AC467" s="11">
        <v>1.33367682</v>
      </c>
      <c r="AD467" s="11">
        <v>1.3268113100000001</v>
      </c>
      <c r="AE467" s="11">
        <v>1.3293908800000001</v>
      </c>
      <c r="AF467" s="11">
        <v>1.32737291</v>
      </c>
      <c r="AG467" s="11">
        <v>1.29730916</v>
      </c>
      <c r="AH467" s="11">
        <v>1.3198981299999999</v>
      </c>
      <c r="AI467" s="11">
        <v>1.2961297000000001</v>
      </c>
      <c r="AJ467" s="11">
        <v>1.35805595</v>
      </c>
      <c r="AK467" s="11"/>
    </row>
    <row r="468" spans="1:37" x14ac:dyDescent="0.2">
      <c r="A468" s="6">
        <v>92.4</v>
      </c>
      <c r="B468" s="11">
        <v>1.4045357700000001</v>
      </c>
      <c r="C468" s="11">
        <v>1.4738726600000001</v>
      </c>
      <c r="D468" s="11">
        <v>1.4486111399999999</v>
      </c>
      <c r="E468" s="11">
        <v>1.41632581</v>
      </c>
      <c r="F468" s="11">
        <v>1.45862341</v>
      </c>
      <c r="G468" s="11">
        <v>1.4370063500000001</v>
      </c>
      <c r="H468" s="11">
        <v>1.4227683499999999</v>
      </c>
      <c r="I468" s="11">
        <v>1.4012808800000001</v>
      </c>
      <c r="J468" s="11"/>
      <c r="K468" s="11">
        <v>1.6295409199999999</v>
      </c>
      <c r="L468" s="11">
        <v>1.3607981200000001</v>
      </c>
      <c r="M468" s="11">
        <v>1.3641663799999999</v>
      </c>
      <c r="N468" s="11">
        <v>1.3512069</v>
      </c>
      <c r="O468" s="11">
        <v>1.36369133</v>
      </c>
      <c r="P468" s="11">
        <v>1.3444246099999999</v>
      </c>
      <c r="Q468" s="11">
        <v>1.36232018</v>
      </c>
      <c r="R468" s="11">
        <v>1.3713946299999999</v>
      </c>
      <c r="S468" s="11"/>
      <c r="T468" s="11">
        <v>1.34601426</v>
      </c>
      <c r="U468" s="11">
        <v>1.7845696200000001</v>
      </c>
      <c r="V468" s="11">
        <v>1.3489301199999999</v>
      </c>
      <c r="W468" s="11">
        <v>1.72844613</v>
      </c>
      <c r="X468" s="11">
        <v>1.3206836</v>
      </c>
      <c r="Y468" s="11">
        <v>1.3388606300000001</v>
      </c>
      <c r="Z468" s="11">
        <v>1.35200477</v>
      </c>
      <c r="AA468" s="11">
        <v>1.30182993</v>
      </c>
      <c r="AB468" s="11"/>
      <c r="AC468" s="11">
        <v>1.3437851700000001</v>
      </c>
      <c r="AD468" s="11">
        <v>1.3338744600000001</v>
      </c>
      <c r="AE468" s="11">
        <v>1.34080362</v>
      </c>
      <c r="AF468" s="11">
        <v>1.3337501300000001</v>
      </c>
      <c r="AG468" s="11">
        <v>1.2999758699999999</v>
      </c>
      <c r="AH468" s="11">
        <v>1.32762778</v>
      </c>
      <c r="AI468" s="11">
        <v>1.3029817299999999</v>
      </c>
      <c r="AJ468" s="11">
        <v>1.3642214500000001</v>
      </c>
      <c r="AK468" s="11"/>
    </row>
    <row r="469" spans="1:37" x14ac:dyDescent="0.2">
      <c r="A469" s="6">
        <v>92.6</v>
      </c>
      <c r="B469" s="11">
        <v>1.4120130500000001</v>
      </c>
      <c r="C469" s="11">
        <v>1.4804466999999999</v>
      </c>
      <c r="D469" s="11">
        <v>1.4531252400000001</v>
      </c>
      <c r="E469" s="11">
        <v>1.4254163500000001</v>
      </c>
      <c r="F469" s="11">
        <v>1.47200859</v>
      </c>
      <c r="G469" s="11">
        <v>1.4438343</v>
      </c>
      <c r="H469" s="11">
        <v>1.4340533</v>
      </c>
      <c r="I469" s="11">
        <v>1.40912747</v>
      </c>
      <c r="J469" s="11"/>
      <c r="K469" s="11">
        <v>1.63481462</v>
      </c>
      <c r="L469" s="11">
        <v>1.36696434</v>
      </c>
      <c r="M469" s="11">
        <v>1.37618482</v>
      </c>
      <c r="N469" s="11">
        <v>1.3549455399999999</v>
      </c>
      <c r="O469" s="11">
        <v>1.3736747499999999</v>
      </c>
      <c r="P469" s="11">
        <v>1.3518458600000001</v>
      </c>
      <c r="Q469" s="11">
        <v>1.3706248999999999</v>
      </c>
      <c r="R469" s="11">
        <v>1.3791485999999999</v>
      </c>
      <c r="S469" s="11"/>
      <c r="T469" s="11">
        <v>1.35829139</v>
      </c>
      <c r="U469" s="11">
        <v>1.79093671</v>
      </c>
      <c r="V469" s="11">
        <v>1.3541717499999999</v>
      </c>
      <c r="W469" s="11">
        <v>1.7471091700000001</v>
      </c>
      <c r="X469" s="11">
        <v>1.3328977799999999</v>
      </c>
      <c r="Y469" s="11">
        <v>1.3526432500000001</v>
      </c>
      <c r="Z469" s="11">
        <v>1.36804473</v>
      </c>
      <c r="AA469" s="11">
        <v>1.31589377</v>
      </c>
      <c r="AB469" s="11"/>
      <c r="AC469" s="11">
        <v>1.3493924100000001</v>
      </c>
      <c r="AD469" s="11">
        <v>1.3428474699999999</v>
      </c>
      <c r="AE469" s="11">
        <v>1.34654713</v>
      </c>
      <c r="AF469" s="11">
        <v>1.34042895</v>
      </c>
      <c r="AG469" s="11">
        <v>1.31300342</v>
      </c>
      <c r="AH469" s="11">
        <v>1.33390403</v>
      </c>
      <c r="AI469" s="11">
        <v>1.31573319</v>
      </c>
      <c r="AJ469" s="11">
        <v>1.3756792499999999</v>
      </c>
      <c r="AK469" s="11"/>
    </row>
    <row r="470" spans="1:37" x14ac:dyDescent="0.2">
      <c r="A470" s="6">
        <v>92.8</v>
      </c>
      <c r="B470" s="11">
        <v>1.42145455</v>
      </c>
      <c r="C470" s="11">
        <v>1.4929896600000001</v>
      </c>
      <c r="D470" s="11">
        <v>1.4658761</v>
      </c>
      <c r="E470" s="11">
        <v>1.43492591</v>
      </c>
      <c r="F470" s="11">
        <v>1.4843291000000001</v>
      </c>
      <c r="G470" s="11">
        <v>1.4560765</v>
      </c>
      <c r="H470" s="11">
        <v>1.4430339299999999</v>
      </c>
      <c r="I470" s="11">
        <v>1.4192906599999999</v>
      </c>
      <c r="J470" s="11"/>
      <c r="K470" s="11">
        <v>1.6508261</v>
      </c>
      <c r="L470" s="11">
        <v>1.3774394999999999</v>
      </c>
      <c r="M470" s="11">
        <v>1.3849901</v>
      </c>
      <c r="N470" s="11">
        <v>1.3693017999999999</v>
      </c>
      <c r="O470" s="11">
        <v>1.3832799200000001</v>
      </c>
      <c r="P470" s="11">
        <v>1.36387098</v>
      </c>
      <c r="Q470" s="11">
        <v>1.37832606</v>
      </c>
      <c r="R470" s="11">
        <v>1.3908734300000001</v>
      </c>
      <c r="S470" s="11"/>
      <c r="T470" s="11">
        <v>1.36642778</v>
      </c>
      <c r="U470" s="11">
        <v>1.8009655499999999</v>
      </c>
      <c r="V470" s="11">
        <v>1.3689819599999999</v>
      </c>
      <c r="W470" s="11">
        <v>1.75164282</v>
      </c>
      <c r="X470" s="11">
        <v>1.3353036599999999</v>
      </c>
      <c r="Y470" s="11">
        <v>1.36196578</v>
      </c>
      <c r="Z470" s="11">
        <v>1.3726911500000001</v>
      </c>
      <c r="AA470" s="11">
        <v>1.323107</v>
      </c>
      <c r="AB470" s="11"/>
      <c r="AC470" s="11">
        <v>1.36379004</v>
      </c>
      <c r="AD470" s="11">
        <v>1.3504114199999999</v>
      </c>
      <c r="AE470" s="11">
        <v>1.35962987</v>
      </c>
      <c r="AF470" s="11">
        <v>1.34722114</v>
      </c>
      <c r="AG470" s="11">
        <v>1.3194170000000001</v>
      </c>
      <c r="AH470" s="11">
        <v>1.3457371</v>
      </c>
      <c r="AI470" s="11">
        <v>1.32575226</v>
      </c>
      <c r="AJ470" s="11">
        <v>1.38043833</v>
      </c>
      <c r="AK470" s="11"/>
    </row>
    <row r="471" spans="1:37" x14ac:dyDescent="0.2">
      <c r="A471" s="6">
        <v>93</v>
      </c>
      <c r="B471" s="11">
        <v>1.4294087900000001</v>
      </c>
      <c r="C471" s="11">
        <v>1.4993401799999999</v>
      </c>
      <c r="D471" s="11">
        <v>1.4730041</v>
      </c>
      <c r="E471" s="11">
        <v>1.4392788400000001</v>
      </c>
      <c r="F471" s="11">
        <v>1.4863998899999999</v>
      </c>
      <c r="G471" s="11">
        <v>1.46089673</v>
      </c>
      <c r="H471" s="11">
        <v>1.45394194</v>
      </c>
      <c r="I471" s="11">
        <v>1.4310630600000001</v>
      </c>
      <c r="J471" s="11"/>
      <c r="K471" s="11">
        <v>1.6577330800000001</v>
      </c>
      <c r="L471" s="11">
        <v>1.38451481</v>
      </c>
      <c r="M471" s="11">
        <v>1.3922654400000001</v>
      </c>
      <c r="N471" s="11">
        <v>1.3798122399999999</v>
      </c>
      <c r="O471" s="11">
        <v>1.3851518599999999</v>
      </c>
      <c r="P471" s="11">
        <v>1.3679289800000001</v>
      </c>
      <c r="Q471" s="11">
        <v>1.38808525</v>
      </c>
      <c r="R471" s="11">
        <v>1.3955234299999999</v>
      </c>
      <c r="S471" s="11"/>
      <c r="T471" s="11">
        <v>1.3815226599999999</v>
      </c>
      <c r="U471" s="11">
        <v>1.8132313499999999</v>
      </c>
      <c r="V471" s="11">
        <v>1.3747757700000001</v>
      </c>
      <c r="W471" s="11">
        <v>1.7598071099999999</v>
      </c>
      <c r="X471" s="11">
        <v>1.35103869</v>
      </c>
      <c r="Y471" s="11">
        <v>1.36810637</v>
      </c>
      <c r="Z471" s="11">
        <v>1.3806759099999999</v>
      </c>
      <c r="AA471" s="11">
        <v>1.33382618</v>
      </c>
      <c r="AB471" s="11"/>
      <c r="AC471" s="11">
        <v>1.3714615100000001</v>
      </c>
      <c r="AD471" s="11">
        <v>1.3599137100000001</v>
      </c>
      <c r="AE471" s="11">
        <v>1.3667073199999999</v>
      </c>
      <c r="AF471" s="11">
        <v>1.3623624999999999</v>
      </c>
      <c r="AG471" s="11">
        <v>1.33094132</v>
      </c>
      <c r="AH471" s="11">
        <v>1.3512104700000001</v>
      </c>
      <c r="AI471" s="11">
        <v>1.3331314299999999</v>
      </c>
      <c r="AJ471" s="11">
        <v>1.3923298099999999</v>
      </c>
      <c r="AK471" s="11"/>
    </row>
    <row r="472" spans="1:37" x14ac:dyDescent="0.2">
      <c r="A472" s="6">
        <v>93.2</v>
      </c>
      <c r="B472" s="11">
        <v>1.44145203</v>
      </c>
      <c r="C472" s="11">
        <v>1.5125117299999999</v>
      </c>
      <c r="D472" s="11">
        <v>1.4855890300000001</v>
      </c>
      <c r="E472" s="11">
        <v>1.4495129600000001</v>
      </c>
      <c r="F472" s="11">
        <v>1.4964031</v>
      </c>
      <c r="G472" s="11">
        <v>1.47064102</v>
      </c>
      <c r="H472" s="11">
        <v>1.46440148</v>
      </c>
      <c r="I472" s="11">
        <v>1.4348114700000001</v>
      </c>
      <c r="J472" s="11"/>
      <c r="K472" s="11">
        <v>1.6645096500000001</v>
      </c>
      <c r="L472" s="11">
        <v>1.39946032</v>
      </c>
      <c r="M472" s="11">
        <v>1.40423524</v>
      </c>
      <c r="N472" s="11">
        <v>1.38744402</v>
      </c>
      <c r="O472" s="11">
        <v>1.39797533</v>
      </c>
      <c r="P472" s="11">
        <v>1.37577689</v>
      </c>
      <c r="Q472" s="11">
        <v>1.3968654899999999</v>
      </c>
      <c r="R472" s="11">
        <v>1.4086554099999999</v>
      </c>
      <c r="S472" s="11"/>
      <c r="T472" s="11">
        <v>1.38278425</v>
      </c>
      <c r="U472" s="11">
        <v>1.82025814</v>
      </c>
      <c r="V472" s="11">
        <v>1.3827039000000001</v>
      </c>
      <c r="W472" s="11">
        <v>1.7730883399999999</v>
      </c>
      <c r="X472" s="11">
        <v>1.3558350800000001</v>
      </c>
      <c r="Y472" s="11">
        <v>1.3791526599999999</v>
      </c>
      <c r="Z472" s="11">
        <v>1.3918622700000001</v>
      </c>
      <c r="AA472" s="11">
        <v>1.3436839599999999</v>
      </c>
      <c r="AB472" s="11"/>
      <c r="AC472" s="11">
        <v>1.3789459500000001</v>
      </c>
      <c r="AD472" s="11">
        <v>1.3685760499999999</v>
      </c>
      <c r="AE472" s="11">
        <v>1.3761323700000001</v>
      </c>
      <c r="AF472" s="11">
        <v>1.36804295</v>
      </c>
      <c r="AG472" s="11">
        <v>1.3404272800000001</v>
      </c>
      <c r="AH472" s="11">
        <v>1.3647910400000001</v>
      </c>
      <c r="AI472" s="11">
        <v>1.34112728</v>
      </c>
      <c r="AJ472" s="11">
        <v>1.3981718999999999</v>
      </c>
      <c r="AK472" s="11"/>
    </row>
    <row r="473" spans="1:37" x14ac:dyDescent="0.2">
      <c r="A473" s="6">
        <v>93.4</v>
      </c>
      <c r="B473" s="11">
        <v>1.4480170000000001</v>
      </c>
      <c r="C473" s="11">
        <v>1.5198937699999999</v>
      </c>
      <c r="D473" s="11">
        <v>1.49091733</v>
      </c>
      <c r="E473" s="11">
        <v>1.46327615</v>
      </c>
      <c r="F473" s="11">
        <v>1.5111466600000001</v>
      </c>
      <c r="G473" s="11">
        <v>1.47953522</v>
      </c>
      <c r="H473" s="11">
        <v>1.47370505</v>
      </c>
      <c r="I473" s="11">
        <v>1.4478412899999999</v>
      </c>
      <c r="J473" s="11"/>
      <c r="K473" s="11">
        <v>1.67252004</v>
      </c>
      <c r="L473" s="11">
        <v>1.4008874899999999</v>
      </c>
      <c r="M473" s="11">
        <v>1.41447616</v>
      </c>
      <c r="N473" s="11">
        <v>1.39793777</v>
      </c>
      <c r="O473" s="11">
        <v>1.4070942399999999</v>
      </c>
      <c r="P473" s="11">
        <v>1.3877553899999999</v>
      </c>
      <c r="Q473" s="11">
        <v>1.4058991700000001</v>
      </c>
      <c r="R473" s="11">
        <v>1.4160983599999999</v>
      </c>
      <c r="S473" s="11"/>
      <c r="T473" s="11">
        <v>1.3939722800000001</v>
      </c>
      <c r="U473" s="11">
        <v>1.8348848799999999</v>
      </c>
      <c r="V473" s="11">
        <v>1.3929284799999999</v>
      </c>
      <c r="W473" s="11">
        <v>1.7786088</v>
      </c>
      <c r="X473" s="11">
        <v>1.3688801500000001</v>
      </c>
      <c r="Y473" s="11">
        <v>1.38627553</v>
      </c>
      <c r="Z473" s="11">
        <v>1.39992392</v>
      </c>
      <c r="AA473" s="11">
        <v>1.3490362199999999</v>
      </c>
      <c r="AB473" s="11"/>
      <c r="AC473" s="11">
        <v>1.3879286099999999</v>
      </c>
      <c r="AD473" s="11">
        <v>1.3781331800000001</v>
      </c>
      <c r="AE473" s="11">
        <v>1.3830958600000001</v>
      </c>
      <c r="AF473" s="11">
        <v>1.37563825</v>
      </c>
      <c r="AG473" s="11">
        <v>1.3457438900000001</v>
      </c>
      <c r="AH473" s="11">
        <v>1.36920917</v>
      </c>
      <c r="AI473" s="11">
        <v>1.3487957699999999</v>
      </c>
      <c r="AJ473" s="11">
        <v>1.40757859</v>
      </c>
      <c r="AK473" s="11"/>
    </row>
    <row r="474" spans="1:37" x14ac:dyDescent="0.2">
      <c r="A474" s="6">
        <v>93.6</v>
      </c>
      <c r="B474" s="11">
        <v>1.45622575</v>
      </c>
      <c r="C474" s="11">
        <v>1.5321279800000001</v>
      </c>
      <c r="D474" s="11">
        <v>1.49851274</v>
      </c>
      <c r="E474" s="11">
        <v>1.47136676</v>
      </c>
      <c r="F474" s="11">
        <v>1.5162434600000001</v>
      </c>
      <c r="G474" s="11">
        <v>1.4870857</v>
      </c>
      <c r="H474" s="11">
        <v>1.4825880499999999</v>
      </c>
      <c r="I474" s="11">
        <v>1.4535189900000001</v>
      </c>
      <c r="J474" s="11"/>
      <c r="K474" s="11">
        <v>1.6774796199999999</v>
      </c>
      <c r="L474" s="11">
        <v>1.4141693099999999</v>
      </c>
      <c r="M474" s="11">
        <v>1.41815794</v>
      </c>
      <c r="N474" s="11">
        <v>1.4071074699999999</v>
      </c>
      <c r="O474" s="11">
        <v>1.41820455</v>
      </c>
      <c r="P474" s="11">
        <v>1.40182984</v>
      </c>
      <c r="Q474" s="11">
        <v>1.4161300699999999</v>
      </c>
      <c r="R474" s="11">
        <v>1.4279059199999999</v>
      </c>
      <c r="S474" s="11"/>
      <c r="T474" s="11">
        <v>1.4056858999999999</v>
      </c>
      <c r="U474" s="11">
        <v>1.8380954300000001</v>
      </c>
      <c r="V474" s="11">
        <v>1.40124118</v>
      </c>
      <c r="W474" s="11">
        <v>1.7892332099999999</v>
      </c>
      <c r="X474" s="11">
        <v>1.3733454899999999</v>
      </c>
      <c r="Y474" s="11">
        <v>1.3979269299999999</v>
      </c>
      <c r="Z474" s="11">
        <v>1.40795958</v>
      </c>
      <c r="AA474" s="11">
        <v>1.3594107600000001</v>
      </c>
      <c r="AB474" s="11"/>
      <c r="AC474" s="11">
        <v>1.3946412800000001</v>
      </c>
      <c r="AD474" s="11">
        <v>1.3881236299999999</v>
      </c>
      <c r="AE474" s="11">
        <v>1.39430809</v>
      </c>
      <c r="AF474" s="11">
        <v>1.3845453299999999</v>
      </c>
      <c r="AG474" s="11">
        <v>1.3525189200000001</v>
      </c>
      <c r="AH474" s="11">
        <v>1.38697088</v>
      </c>
      <c r="AI474" s="11">
        <v>1.3586218400000001</v>
      </c>
      <c r="AJ474" s="11">
        <v>1.41713953</v>
      </c>
      <c r="AK474" s="11"/>
    </row>
    <row r="475" spans="1:37" x14ac:dyDescent="0.2">
      <c r="A475" s="6">
        <v>93.8</v>
      </c>
      <c r="B475" s="11">
        <v>1.46395648</v>
      </c>
      <c r="C475" s="11">
        <v>1.5402306299999999</v>
      </c>
      <c r="D475" s="11">
        <v>1.5111552500000001</v>
      </c>
      <c r="E475" s="11">
        <v>1.47985291</v>
      </c>
      <c r="F475" s="11">
        <v>1.52631176</v>
      </c>
      <c r="G475" s="11">
        <v>1.4940917499999999</v>
      </c>
      <c r="H475" s="11">
        <v>1.49152756</v>
      </c>
      <c r="I475" s="11">
        <v>1.4615449899999999</v>
      </c>
      <c r="J475" s="11"/>
      <c r="K475" s="11">
        <v>1.68715441</v>
      </c>
      <c r="L475" s="11">
        <v>1.4201855699999999</v>
      </c>
      <c r="M475" s="11">
        <v>1.4327157699999999</v>
      </c>
      <c r="N475" s="11">
        <v>1.41736138</v>
      </c>
      <c r="O475" s="11">
        <v>1.42565393</v>
      </c>
      <c r="P475" s="11">
        <v>1.40545535</v>
      </c>
      <c r="Q475" s="11">
        <v>1.4255491499999999</v>
      </c>
      <c r="R475" s="11">
        <v>1.43469381</v>
      </c>
      <c r="S475" s="11"/>
      <c r="T475" s="11">
        <v>1.41334581</v>
      </c>
      <c r="U475" s="11">
        <v>1.8498636500000001</v>
      </c>
      <c r="V475" s="11">
        <v>1.4134612099999999</v>
      </c>
      <c r="W475" s="11">
        <v>1.8004168300000001</v>
      </c>
      <c r="X475" s="11">
        <v>1.3827108100000001</v>
      </c>
      <c r="Y475" s="11">
        <v>1.4087734199999999</v>
      </c>
      <c r="Z475" s="11">
        <v>1.4150220200000001</v>
      </c>
      <c r="AA475" s="11">
        <v>1.3749544600000001</v>
      </c>
      <c r="AB475" s="11"/>
      <c r="AC475" s="11">
        <v>1.40847802</v>
      </c>
      <c r="AD475" s="11">
        <v>1.3938384100000001</v>
      </c>
      <c r="AE475" s="11">
        <v>1.3988929999999999</v>
      </c>
      <c r="AF475" s="11">
        <v>1.39187503</v>
      </c>
      <c r="AG475" s="11">
        <v>1.36096025</v>
      </c>
      <c r="AH475" s="11">
        <v>1.3904314</v>
      </c>
      <c r="AI475" s="11">
        <v>1.36404824</v>
      </c>
      <c r="AJ475" s="11">
        <v>1.42549503</v>
      </c>
      <c r="AK475" s="11"/>
    </row>
    <row r="476" spans="1:37" x14ac:dyDescent="0.2">
      <c r="A476" s="6">
        <v>94</v>
      </c>
      <c r="B476" s="11">
        <v>1.4745955500000001</v>
      </c>
      <c r="C476" s="11">
        <v>1.5454030000000001</v>
      </c>
      <c r="D476" s="11">
        <v>1.51475549</v>
      </c>
      <c r="E476" s="11">
        <v>1.48962057</v>
      </c>
      <c r="F476" s="11">
        <v>1.5362313999999999</v>
      </c>
      <c r="G476" s="11">
        <v>1.50785708</v>
      </c>
      <c r="H476" s="11">
        <v>1.4978385000000001</v>
      </c>
      <c r="I476" s="11">
        <v>1.4699834599999999</v>
      </c>
      <c r="J476" s="11"/>
      <c r="K476" s="11">
        <v>1.6976056100000001</v>
      </c>
      <c r="L476" s="11">
        <v>1.4320122</v>
      </c>
      <c r="M476" s="11">
        <v>1.43845332</v>
      </c>
      <c r="N476" s="11">
        <v>1.41854882</v>
      </c>
      <c r="O476" s="11">
        <v>1.4347214699999999</v>
      </c>
      <c r="P476" s="11">
        <v>1.41152525</v>
      </c>
      <c r="Q476" s="11">
        <v>1.4319189800000001</v>
      </c>
      <c r="R476" s="11">
        <v>1.4386946</v>
      </c>
      <c r="S476" s="11"/>
      <c r="T476" s="11">
        <v>1.4216758</v>
      </c>
      <c r="U476" s="11">
        <v>1.86384952</v>
      </c>
      <c r="V476" s="11">
        <v>1.4238896400000001</v>
      </c>
      <c r="W476" s="11">
        <v>1.8090739300000001</v>
      </c>
      <c r="X476" s="11">
        <v>1.3904200799999999</v>
      </c>
      <c r="Y476" s="11">
        <v>1.41601932</v>
      </c>
      <c r="Z476" s="11">
        <v>1.42337811</v>
      </c>
      <c r="AA476" s="11">
        <v>1.36860526</v>
      </c>
      <c r="AB476" s="11"/>
      <c r="AC476" s="11">
        <v>1.41866457</v>
      </c>
      <c r="AD476" s="11">
        <v>1.4088733200000001</v>
      </c>
      <c r="AE476" s="11">
        <v>1.41257799</v>
      </c>
      <c r="AF476" s="11">
        <v>1.40386009</v>
      </c>
      <c r="AG476" s="11">
        <v>1.37610996</v>
      </c>
      <c r="AH476" s="11">
        <v>1.3951519699999999</v>
      </c>
      <c r="AI476" s="11">
        <v>1.37437963</v>
      </c>
      <c r="AJ476" s="11">
        <v>1.43467605</v>
      </c>
      <c r="AK476" s="11"/>
    </row>
    <row r="477" spans="1:37" x14ac:dyDescent="0.2">
      <c r="A477" s="6">
        <v>94.2</v>
      </c>
      <c r="B477" s="11">
        <v>1.48121858</v>
      </c>
      <c r="C477" s="11">
        <v>1.56024384</v>
      </c>
      <c r="D477" s="11">
        <v>1.5259936999999999</v>
      </c>
      <c r="E477" s="11">
        <v>1.49817204</v>
      </c>
      <c r="F477" s="11">
        <v>1.54573095</v>
      </c>
      <c r="G477" s="11">
        <v>1.51061928</v>
      </c>
      <c r="H477" s="11">
        <v>1.5059666599999999</v>
      </c>
      <c r="I477" s="11">
        <v>1.48416126</v>
      </c>
      <c r="J477" s="11"/>
      <c r="K477" s="11">
        <v>1.7018897500000001</v>
      </c>
      <c r="L477" s="11">
        <v>1.4339573400000001</v>
      </c>
      <c r="M477" s="11">
        <v>1.4471523799999999</v>
      </c>
      <c r="N477" s="11">
        <v>1.4334940899999999</v>
      </c>
      <c r="O477" s="11">
        <v>1.44755721</v>
      </c>
      <c r="P477" s="11">
        <v>1.4238162000000001</v>
      </c>
      <c r="Q477" s="11">
        <v>1.4450182899999999</v>
      </c>
      <c r="R477" s="11">
        <v>1.4490376700000001</v>
      </c>
      <c r="S477" s="11"/>
      <c r="T477" s="11">
        <v>1.42643535</v>
      </c>
      <c r="U477" s="11">
        <v>1.86921084</v>
      </c>
      <c r="V477" s="11">
        <v>1.4281125100000001</v>
      </c>
      <c r="W477" s="11">
        <v>1.8165465599999999</v>
      </c>
      <c r="X477" s="11">
        <v>1.3959839300000001</v>
      </c>
      <c r="Y477" s="11">
        <v>1.4223092799999999</v>
      </c>
      <c r="Z477" s="11">
        <v>1.4341101599999999</v>
      </c>
      <c r="AA477" s="11">
        <v>1.3851767800000001</v>
      </c>
      <c r="AB477" s="11"/>
      <c r="AC477" s="11">
        <v>1.4231847500000001</v>
      </c>
      <c r="AD477" s="11">
        <v>1.41047835</v>
      </c>
      <c r="AE477" s="11">
        <v>1.4187877200000001</v>
      </c>
      <c r="AF477" s="11">
        <v>1.41261876</v>
      </c>
      <c r="AG477" s="11">
        <v>1.3818619299999999</v>
      </c>
      <c r="AH477" s="11">
        <v>1.4102735500000001</v>
      </c>
      <c r="AI477" s="11">
        <v>1.3857857</v>
      </c>
      <c r="AJ477" s="11">
        <v>1.44457912</v>
      </c>
      <c r="AK477" s="11"/>
    </row>
    <row r="478" spans="1:37" x14ac:dyDescent="0.2">
      <c r="A478" s="6">
        <v>94.4</v>
      </c>
      <c r="B478" s="11">
        <v>1.48652446</v>
      </c>
      <c r="C478" s="11">
        <v>1.5641299500000001</v>
      </c>
      <c r="D478" s="11">
        <v>1.5381482799999999</v>
      </c>
      <c r="E478" s="11">
        <v>1.5060964800000001</v>
      </c>
      <c r="F478" s="11">
        <v>1.55511701</v>
      </c>
      <c r="G478" s="11">
        <v>1.5246506900000001</v>
      </c>
      <c r="H478" s="11">
        <v>1.51567578</v>
      </c>
      <c r="I478" s="11">
        <v>1.48678935</v>
      </c>
      <c r="J478" s="11"/>
      <c r="K478" s="11">
        <v>1.7152257</v>
      </c>
      <c r="L478" s="11">
        <v>1.4468714</v>
      </c>
      <c r="M478" s="11">
        <v>1.4540956</v>
      </c>
      <c r="N478" s="11">
        <v>1.4419955</v>
      </c>
      <c r="O478" s="11">
        <v>1.4504199</v>
      </c>
      <c r="P478" s="11">
        <v>1.43184829</v>
      </c>
      <c r="Q478" s="11">
        <v>1.4485962400000001</v>
      </c>
      <c r="R478" s="11">
        <v>1.4590135799999999</v>
      </c>
      <c r="S478" s="11"/>
      <c r="T478" s="11">
        <v>1.43743479</v>
      </c>
      <c r="U478" s="11">
        <v>1.8790081700000001</v>
      </c>
      <c r="V478" s="11">
        <v>1.43468225</v>
      </c>
      <c r="W478" s="11">
        <v>1.8307795499999999</v>
      </c>
      <c r="X478" s="11">
        <v>1.40792501</v>
      </c>
      <c r="Y478" s="11">
        <v>1.43012381</v>
      </c>
      <c r="Z478" s="11">
        <v>1.44588983</v>
      </c>
      <c r="AA478" s="11">
        <v>1.3912529899999999</v>
      </c>
      <c r="AB478" s="11"/>
      <c r="AC478" s="11">
        <v>1.43110085</v>
      </c>
      <c r="AD478" s="11">
        <v>1.41916859</v>
      </c>
      <c r="AE478" s="11">
        <v>1.4240325700000001</v>
      </c>
      <c r="AF478" s="11">
        <v>1.4197128999999999</v>
      </c>
      <c r="AG478" s="11">
        <v>1.38929152</v>
      </c>
      <c r="AH478" s="11">
        <v>1.4148407000000001</v>
      </c>
      <c r="AI478" s="11">
        <v>1.3926891100000001</v>
      </c>
      <c r="AJ478" s="11">
        <v>1.4507039799999999</v>
      </c>
      <c r="AK478" s="11"/>
    </row>
    <row r="479" spans="1:37" x14ac:dyDescent="0.2">
      <c r="A479" s="6">
        <v>94.6</v>
      </c>
      <c r="B479" s="11">
        <v>1.5025284299999999</v>
      </c>
      <c r="C479" s="11">
        <v>1.5732718699999999</v>
      </c>
      <c r="D479" s="11">
        <v>1.54286587</v>
      </c>
      <c r="E479" s="11">
        <v>1.5161595299999999</v>
      </c>
      <c r="F479" s="11">
        <v>1.5616638700000001</v>
      </c>
      <c r="G479" s="11">
        <v>1.53276634</v>
      </c>
      <c r="H479" s="11">
        <v>1.52632082</v>
      </c>
      <c r="I479" s="11">
        <v>1.5009427099999999</v>
      </c>
      <c r="J479" s="11"/>
      <c r="K479" s="11">
        <v>1.71919048</v>
      </c>
      <c r="L479" s="11">
        <v>1.45543885</v>
      </c>
      <c r="M479" s="11">
        <v>1.46910703</v>
      </c>
      <c r="N479" s="11">
        <v>1.44685614</v>
      </c>
      <c r="O479" s="11">
        <v>1.4607377100000001</v>
      </c>
      <c r="P479" s="11">
        <v>1.44096851</v>
      </c>
      <c r="Q479" s="11">
        <v>1.46196663</v>
      </c>
      <c r="R479" s="11">
        <v>1.4678411499999999</v>
      </c>
      <c r="S479" s="11"/>
      <c r="T479" s="11">
        <v>1.4532974999999999</v>
      </c>
      <c r="U479" s="11">
        <v>1.8894894099999999</v>
      </c>
      <c r="V479" s="11">
        <v>1.4469357700000001</v>
      </c>
      <c r="W479" s="11">
        <v>1.83900285</v>
      </c>
      <c r="X479" s="11">
        <v>1.4150184400000001</v>
      </c>
      <c r="Y479" s="11">
        <v>1.44282544</v>
      </c>
      <c r="Z479" s="11">
        <v>1.45164347</v>
      </c>
      <c r="AA479" s="11">
        <v>1.40586948</v>
      </c>
      <c r="AB479" s="11"/>
      <c r="AC479" s="11">
        <v>1.44237924</v>
      </c>
      <c r="AD479" s="11">
        <v>1.4278775500000001</v>
      </c>
      <c r="AE479" s="11">
        <v>1.43359232</v>
      </c>
      <c r="AF479" s="11">
        <v>1.4248175599999999</v>
      </c>
      <c r="AG479" s="11">
        <v>1.3965507699999999</v>
      </c>
      <c r="AH479" s="11">
        <v>1.4195165599999999</v>
      </c>
      <c r="AI479" s="11">
        <v>1.39893329</v>
      </c>
      <c r="AJ479" s="11">
        <v>1.4550868299999999</v>
      </c>
      <c r="AK479" s="11"/>
    </row>
    <row r="480" spans="1:37" x14ac:dyDescent="0.2">
      <c r="A480" s="6">
        <v>94.8</v>
      </c>
      <c r="B480" s="11">
        <v>1.5044147999999999</v>
      </c>
      <c r="C480" s="11">
        <v>1.58640468</v>
      </c>
      <c r="D480" s="11">
        <v>1.5518587800000001</v>
      </c>
      <c r="E480" s="11">
        <v>1.5228462199999999</v>
      </c>
      <c r="F480" s="11">
        <v>1.57428992</v>
      </c>
      <c r="G480" s="11">
        <v>1.5404455699999999</v>
      </c>
      <c r="H480" s="11">
        <v>1.5339658300000001</v>
      </c>
      <c r="I480" s="11">
        <v>1.5086188300000001</v>
      </c>
      <c r="J480" s="11"/>
      <c r="K480" s="11">
        <v>1.73153055</v>
      </c>
      <c r="L480" s="11">
        <v>1.46375918</v>
      </c>
      <c r="M480" s="11">
        <v>1.47450364</v>
      </c>
      <c r="N480" s="11">
        <v>1.45705426</v>
      </c>
      <c r="O480" s="11">
        <v>1.4696019899999999</v>
      </c>
      <c r="P480" s="11">
        <v>1.45050418</v>
      </c>
      <c r="Q480" s="11">
        <v>1.4696568299999999</v>
      </c>
      <c r="R480" s="11">
        <v>1.48065603</v>
      </c>
      <c r="S480" s="11"/>
      <c r="T480" s="11">
        <v>1.4551464300000001</v>
      </c>
      <c r="U480" s="11">
        <v>1.8942534900000001</v>
      </c>
      <c r="V480" s="11">
        <v>1.4513346</v>
      </c>
      <c r="W480" s="11">
        <v>1.84913862</v>
      </c>
      <c r="X480" s="11">
        <v>1.42311192</v>
      </c>
      <c r="Y480" s="11">
        <v>1.44981754</v>
      </c>
      <c r="Z480" s="11">
        <v>1.4613043100000001</v>
      </c>
      <c r="AA480" s="11">
        <v>1.4124115699999999</v>
      </c>
      <c r="AB480" s="11"/>
      <c r="AC480" s="11">
        <v>1.4512352900000001</v>
      </c>
      <c r="AD480" s="11">
        <v>1.43902409</v>
      </c>
      <c r="AE480" s="11">
        <v>1.4424556500000001</v>
      </c>
      <c r="AF480" s="11">
        <v>1.43543792</v>
      </c>
      <c r="AG480" s="11">
        <v>1.40429771</v>
      </c>
      <c r="AH480" s="11">
        <v>1.4302409899999999</v>
      </c>
      <c r="AI480" s="11">
        <v>1.4027512099999999</v>
      </c>
      <c r="AJ480" s="11">
        <v>1.4656413800000001</v>
      </c>
      <c r="AK480" s="11"/>
    </row>
    <row r="481" spans="1:37" x14ac:dyDescent="0.2">
      <c r="A481" s="6">
        <v>95</v>
      </c>
      <c r="B481" s="11">
        <v>1.51249766</v>
      </c>
      <c r="C481" s="11">
        <v>1.5893065900000001</v>
      </c>
      <c r="D481" s="11">
        <v>1.5626711799999999</v>
      </c>
      <c r="E481" s="11">
        <v>1.52676988</v>
      </c>
      <c r="F481" s="11">
        <v>1.5821353199999999</v>
      </c>
      <c r="G481" s="11">
        <v>1.5504543799999999</v>
      </c>
      <c r="H481" s="11">
        <v>1.5428973399999999</v>
      </c>
      <c r="I481" s="11">
        <v>1.51515698</v>
      </c>
      <c r="J481" s="11"/>
      <c r="K481" s="11">
        <v>1.7383452699999999</v>
      </c>
      <c r="L481" s="11">
        <v>1.46918452</v>
      </c>
      <c r="M481" s="11">
        <v>1.4822104</v>
      </c>
      <c r="N481" s="11">
        <v>1.4628857399999999</v>
      </c>
      <c r="O481" s="11">
        <v>1.4789966299999999</v>
      </c>
      <c r="P481" s="11">
        <v>1.45755363</v>
      </c>
      <c r="Q481" s="11">
        <v>1.47437167</v>
      </c>
      <c r="R481" s="11">
        <v>1.48484397</v>
      </c>
      <c r="S481" s="11"/>
      <c r="T481" s="11">
        <v>1.4649499699999999</v>
      </c>
      <c r="U481" s="11">
        <v>1.9095028599999999</v>
      </c>
      <c r="V481" s="11">
        <v>1.4610561099999999</v>
      </c>
      <c r="W481" s="11">
        <v>1.8573103</v>
      </c>
      <c r="X481" s="11">
        <v>1.43393612</v>
      </c>
      <c r="Y481" s="11">
        <v>1.4547172799999999</v>
      </c>
      <c r="Z481" s="11">
        <v>1.46928763</v>
      </c>
      <c r="AA481" s="11">
        <v>1.4183140999999999</v>
      </c>
      <c r="AB481" s="11"/>
      <c r="AC481" s="11">
        <v>1.4555733200000001</v>
      </c>
      <c r="AD481" s="11">
        <v>1.44339299</v>
      </c>
      <c r="AE481" s="11">
        <v>1.45059991</v>
      </c>
      <c r="AF481" s="11">
        <v>1.44503856</v>
      </c>
      <c r="AG481" s="11">
        <v>1.4087599500000001</v>
      </c>
      <c r="AH481" s="11">
        <v>1.4420419900000001</v>
      </c>
      <c r="AI481" s="11">
        <v>1.4136519400000001</v>
      </c>
      <c r="AJ481" s="11">
        <v>1.4760965100000001</v>
      </c>
      <c r="AK481" s="11"/>
    </row>
    <row r="482" spans="1:37" x14ac:dyDescent="0.2">
      <c r="A482" s="6">
        <v>95.2</v>
      </c>
      <c r="B482" s="11">
        <v>1.5252852400000001</v>
      </c>
      <c r="C482" s="11">
        <v>1.60360813</v>
      </c>
      <c r="D482" s="11">
        <v>1.5768338399999999</v>
      </c>
      <c r="E482" s="11">
        <v>1.5388069200000001</v>
      </c>
      <c r="F482" s="11">
        <v>1.59165442</v>
      </c>
      <c r="G482" s="11">
        <v>1.55998528</v>
      </c>
      <c r="H482" s="11">
        <v>1.55649221</v>
      </c>
      <c r="I482" s="11">
        <v>1.5201824900000001</v>
      </c>
      <c r="J482" s="11"/>
      <c r="K482" s="11">
        <v>1.74725485</v>
      </c>
      <c r="L482" s="11">
        <v>1.4761872300000001</v>
      </c>
      <c r="M482" s="11">
        <v>1.48653316</v>
      </c>
      <c r="N482" s="11">
        <v>1.4754684</v>
      </c>
      <c r="O482" s="11">
        <v>1.4887309099999999</v>
      </c>
      <c r="P482" s="11">
        <v>1.46247411</v>
      </c>
      <c r="Q482" s="11">
        <v>1.4881757499999999</v>
      </c>
      <c r="R482" s="11">
        <v>1.4944429400000001</v>
      </c>
      <c r="S482" s="11"/>
      <c r="T482" s="11">
        <v>1.4727865499999999</v>
      </c>
      <c r="U482" s="11">
        <v>1.91682446</v>
      </c>
      <c r="V482" s="11">
        <v>1.4735381599999999</v>
      </c>
      <c r="W482" s="11">
        <v>1.8632847100000001</v>
      </c>
      <c r="X482" s="11">
        <v>1.44578278</v>
      </c>
      <c r="Y482" s="11">
        <v>1.4698461300000001</v>
      </c>
      <c r="Z482" s="11">
        <v>1.4791485099999999</v>
      </c>
      <c r="AA482" s="11">
        <v>1.42876041</v>
      </c>
      <c r="AB482" s="11"/>
      <c r="AC482" s="11">
        <v>1.4715699</v>
      </c>
      <c r="AD482" s="11">
        <v>1.45565367</v>
      </c>
      <c r="AE482" s="11">
        <v>1.4627960900000001</v>
      </c>
      <c r="AF482" s="11">
        <v>1.45706844</v>
      </c>
      <c r="AG482" s="11">
        <v>1.4238204999999999</v>
      </c>
      <c r="AH482" s="11">
        <v>1.44890893</v>
      </c>
      <c r="AI482" s="11">
        <v>1.42235231</v>
      </c>
      <c r="AJ482" s="11">
        <v>1.48901975</v>
      </c>
      <c r="AK482" s="11"/>
    </row>
    <row r="483" spans="1:37" x14ac:dyDescent="0.2">
      <c r="A483" s="6">
        <v>95.4</v>
      </c>
      <c r="B483" s="11">
        <v>1.5328577800000001</v>
      </c>
      <c r="C483" s="11">
        <v>1.6073244799999999</v>
      </c>
      <c r="D483" s="11">
        <v>1.5837032799999999</v>
      </c>
      <c r="E483" s="11">
        <v>1.5464125900000001</v>
      </c>
      <c r="F483" s="11">
        <v>1.59934402</v>
      </c>
      <c r="G483" s="11">
        <v>1.5654844000000001</v>
      </c>
      <c r="H483" s="11">
        <v>1.5602293</v>
      </c>
      <c r="I483" s="11">
        <v>1.5345850000000001</v>
      </c>
      <c r="J483" s="11"/>
      <c r="K483" s="11">
        <v>1.7582513099999999</v>
      </c>
      <c r="L483" s="11">
        <v>1.48988605</v>
      </c>
      <c r="M483" s="11">
        <v>1.50036573</v>
      </c>
      <c r="N483" s="11">
        <v>1.48140454</v>
      </c>
      <c r="O483" s="11">
        <v>1.4934721</v>
      </c>
      <c r="P483" s="11">
        <v>1.4733290699999999</v>
      </c>
      <c r="Q483" s="11">
        <v>1.4984780600000001</v>
      </c>
      <c r="R483" s="11">
        <v>1.50488198</v>
      </c>
      <c r="S483" s="11"/>
      <c r="T483" s="11">
        <v>1.4843615299999999</v>
      </c>
      <c r="U483" s="11">
        <v>1.92831767</v>
      </c>
      <c r="V483" s="11">
        <v>1.47964191</v>
      </c>
      <c r="W483" s="11">
        <v>1.8767079099999999</v>
      </c>
      <c r="X483" s="11">
        <v>1.45331967</v>
      </c>
      <c r="Y483" s="11">
        <v>1.4761943799999999</v>
      </c>
      <c r="Z483" s="11">
        <v>1.4903267600000001</v>
      </c>
      <c r="AA483" s="11">
        <v>1.4389313500000001</v>
      </c>
      <c r="AB483" s="11"/>
      <c r="AC483" s="11">
        <v>1.4744790800000001</v>
      </c>
      <c r="AD483" s="11">
        <v>1.4631924599999999</v>
      </c>
      <c r="AE483" s="11">
        <v>1.46422184</v>
      </c>
      <c r="AF483" s="11">
        <v>1.46225929</v>
      </c>
      <c r="AG483" s="11">
        <v>1.4325419699999999</v>
      </c>
      <c r="AH483" s="11">
        <v>1.45701408</v>
      </c>
      <c r="AI483" s="11">
        <v>1.4368854799999999</v>
      </c>
      <c r="AJ483" s="11">
        <v>1.4976688600000001</v>
      </c>
      <c r="AK483" s="11"/>
    </row>
    <row r="484" spans="1:37" x14ac:dyDescent="0.2">
      <c r="A484" s="6">
        <v>95.6</v>
      </c>
      <c r="B484" s="11">
        <v>1.5416005800000001</v>
      </c>
      <c r="C484" s="11">
        <v>1.6188360500000001</v>
      </c>
      <c r="D484" s="11">
        <v>1.5902516799999999</v>
      </c>
      <c r="E484" s="11">
        <v>1.5597207500000001</v>
      </c>
      <c r="F484" s="11">
        <v>1.6062283500000001</v>
      </c>
      <c r="G484" s="11">
        <v>1.5762655699999999</v>
      </c>
      <c r="H484" s="11">
        <v>1.5700093500000001</v>
      </c>
      <c r="I484" s="11">
        <v>1.54309213</v>
      </c>
      <c r="J484" s="11"/>
      <c r="K484" s="11">
        <v>1.76126969</v>
      </c>
      <c r="L484" s="11">
        <v>1.4980094399999999</v>
      </c>
      <c r="M484" s="11">
        <v>1.5080789299999999</v>
      </c>
      <c r="N484" s="11">
        <v>1.49240756</v>
      </c>
      <c r="O484" s="11">
        <v>1.5052242300000001</v>
      </c>
      <c r="P484" s="11">
        <v>1.4838224600000001</v>
      </c>
      <c r="Q484" s="11">
        <v>1.5045892000000001</v>
      </c>
      <c r="R484" s="11">
        <v>1.51370871</v>
      </c>
      <c r="S484" s="11"/>
      <c r="T484" s="11">
        <v>1.49853635</v>
      </c>
      <c r="U484" s="11">
        <v>1.9357233</v>
      </c>
      <c r="V484" s="11">
        <v>1.4954248699999999</v>
      </c>
      <c r="W484" s="11">
        <v>1.89305806</v>
      </c>
      <c r="X484" s="11">
        <v>1.46502781</v>
      </c>
      <c r="Y484" s="11">
        <v>1.49456561</v>
      </c>
      <c r="Z484" s="11">
        <v>1.5021815300000001</v>
      </c>
      <c r="AA484" s="11">
        <v>1.44868708</v>
      </c>
      <c r="AB484" s="11"/>
      <c r="AC484" s="11">
        <v>1.48118401</v>
      </c>
      <c r="AD484" s="11">
        <v>1.4747359799999999</v>
      </c>
      <c r="AE484" s="11">
        <v>1.47712219</v>
      </c>
      <c r="AF484" s="11">
        <v>1.47290874</v>
      </c>
      <c r="AG484" s="11">
        <v>1.4403972599999999</v>
      </c>
      <c r="AH484" s="11">
        <v>1.4664990899999999</v>
      </c>
      <c r="AI484" s="11">
        <v>1.4433579400000001</v>
      </c>
      <c r="AJ484" s="11">
        <v>1.50318193</v>
      </c>
      <c r="AK484" s="11"/>
    </row>
    <row r="485" spans="1:37" x14ac:dyDescent="0.2">
      <c r="A485" s="6">
        <v>95.8</v>
      </c>
      <c r="B485" s="11">
        <v>1.55170345</v>
      </c>
      <c r="C485" s="11">
        <v>1.62932527</v>
      </c>
      <c r="D485" s="11">
        <v>1.59857154</v>
      </c>
      <c r="E485" s="11">
        <v>1.5681710200000001</v>
      </c>
      <c r="F485" s="11">
        <v>1.6160085200000001</v>
      </c>
      <c r="G485" s="11">
        <v>1.5880727800000001</v>
      </c>
      <c r="H485" s="11">
        <v>1.5767112999999999</v>
      </c>
      <c r="I485" s="11">
        <v>1.5491934999999999</v>
      </c>
      <c r="J485" s="11"/>
      <c r="K485" s="11">
        <v>1.7707371700000001</v>
      </c>
      <c r="L485" s="11">
        <v>1.50429535</v>
      </c>
      <c r="M485" s="11">
        <v>1.5173507900000001</v>
      </c>
      <c r="N485" s="11">
        <v>1.5010133999999999</v>
      </c>
      <c r="O485" s="11">
        <v>1.5093370699999999</v>
      </c>
      <c r="P485" s="11">
        <v>1.4892242</v>
      </c>
      <c r="Q485" s="11">
        <v>1.5049216700000001</v>
      </c>
      <c r="R485" s="11">
        <v>1.5191885199999999</v>
      </c>
      <c r="S485" s="11"/>
      <c r="T485" s="11">
        <v>1.5036810599999999</v>
      </c>
      <c r="U485" s="11">
        <v>1.9478110099999999</v>
      </c>
      <c r="V485" s="11">
        <v>1.5007677100000001</v>
      </c>
      <c r="W485" s="11">
        <v>1.90099716</v>
      </c>
      <c r="X485" s="11">
        <v>1.4708073100000001</v>
      </c>
      <c r="Y485" s="11">
        <v>1.4999580400000001</v>
      </c>
      <c r="Z485" s="11">
        <v>1.5184601499999999</v>
      </c>
      <c r="AA485" s="11">
        <v>1.46008217</v>
      </c>
      <c r="AB485" s="11"/>
      <c r="AC485" s="11">
        <v>1.49472535</v>
      </c>
      <c r="AD485" s="11">
        <v>1.4791649600000001</v>
      </c>
      <c r="AE485" s="11">
        <v>1.48568761</v>
      </c>
      <c r="AF485" s="11">
        <v>1.48467839</v>
      </c>
      <c r="AG485" s="11">
        <v>1.4498461499999999</v>
      </c>
      <c r="AH485" s="11">
        <v>1.47802663</v>
      </c>
      <c r="AI485" s="11">
        <v>1.44911528</v>
      </c>
      <c r="AJ485" s="11">
        <v>1.51381516</v>
      </c>
      <c r="AK485" s="11"/>
    </row>
    <row r="486" spans="1:37" x14ac:dyDescent="0.2">
      <c r="A486" s="6">
        <v>96</v>
      </c>
      <c r="B486" s="11">
        <v>1.5576465100000001</v>
      </c>
      <c r="C486" s="11">
        <v>1.6361012500000001</v>
      </c>
      <c r="D486" s="11">
        <v>1.6075458499999999</v>
      </c>
      <c r="E486" s="11">
        <v>1.5758994799999999</v>
      </c>
      <c r="F486" s="11">
        <v>1.62511969</v>
      </c>
      <c r="G486" s="11">
        <v>1.59631503</v>
      </c>
      <c r="H486" s="11">
        <v>1.58513689</v>
      </c>
      <c r="I486" s="11">
        <v>1.5605362700000001</v>
      </c>
      <c r="J486" s="11"/>
      <c r="K486" s="11">
        <v>1.78309834</v>
      </c>
      <c r="L486" s="11">
        <v>1.51530802</v>
      </c>
      <c r="M486" s="11">
        <v>1.52577794</v>
      </c>
      <c r="N486" s="11">
        <v>1.5083555</v>
      </c>
      <c r="O486" s="11">
        <v>1.5211815799999999</v>
      </c>
      <c r="P486" s="11">
        <v>1.50111723</v>
      </c>
      <c r="Q486" s="11">
        <v>1.5181266099999999</v>
      </c>
      <c r="R486" s="11">
        <v>1.52832341</v>
      </c>
      <c r="S486" s="11"/>
      <c r="T486" s="11">
        <v>1.5143165599999999</v>
      </c>
      <c r="U486" s="11">
        <v>1.9607278100000001</v>
      </c>
      <c r="V486" s="11">
        <v>1.51225221</v>
      </c>
      <c r="W486" s="11">
        <v>1.91086829</v>
      </c>
      <c r="X486" s="11">
        <v>1.48313725</v>
      </c>
      <c r="Y486" s="11">
        <v>1.50884712</v>
      </c>
      <c r="Z486" s="11">
        <v>1.5222085700000001</v>
      </c>
      <c r="AA486" s="11">
        <v>1.4684535299999999</v>
      </c>
      <c r="AB486" s="11"/>
      <c r="AC486" s="11">
        <v>1.4998089100000001</v>
      </c>
      <c r="AD486" s="11">
        <v>1.48808801</v>
      </c>
      <c r="AE486" s="11">
        <v>1.49706173</v>
      </c>
      <c r="AF486" s="11">
        <v>1.4888465399999999</v>
      </c>
      <c r="AG486" s="11">
        <v>1.4519918000000001</v>
      </c>
      <c r="AH486" s="11">
        <v>1.48309457</v>
      </c>
      <c r="AI486" s="11">
        <v>1.4570032399999999</v>
      </c>
      <c r="AJ486" s="11">
        <v>1.5222549400000001</v>
      </c>
      <c r="AK486" s="11"/>
    </row>
    <row r="487" spans="1:37" x14ac:dyDescent="0.2">
      <c r="A487" s="6">
        <v>96.2</v>
      </c>
      <c r="B487" s="11">
        <v>1.5672960300000001</v>
      </c>
      <c r="C487" s="11">
        <v>1.64719343</v>
      </c>
      <c r="D487" s="11">
        <v>1.6151084899999999</v>
      </c>
      <c r="E487" s="11">
        <v>1.5855084699999999</v>
      </c>
      <c r="F487" s="11">
        <v>1.6361370099999999</v>
      </c>
      <c r="G487" s="11">
        <v>1.6056664</v>
      </c>
      <c r="H487" s="11">
        <v>1.5965515400000001</v>
      </c>
      <c r="I487" s="11">
        <v>1.56776476</v>
      </c>
      <c r="J487" s="11"/>
      <c r="K487" s="11">
        <v>1.7893543199999999</v>
      </c>
      <c r="L487" s="11">
        <v>1.52524185</v>
      </c>
      <c r="M487" s="11">
        <v>1.5354613100000001</v>
      </c>
      <c r="N487" s="11">
        <v>1.5144332599999999</v>
      </c>
      <c r="O487" s="11">
        <v>1.53184736</v>
      </c>
      <c r="P487" s="11">
        <v>1.50525606</v>
      </c>
      <c r="Q487" s="11">
        <v>1.52613413</v>
      </c>
      <c r="R487" s="11">
        <v>1.53663492</v>
      </c>
      <c r="S487" s="11"/>
      <c r="T487" s="11">
        <v>1.5232789499999999</v>
      </c>
      <c r="U487" s="11">
        <v>1.9715915900000001</v>
      </c>
      <c r="V487" s="11">
        <v>1.52199364</v>
      </c>
      <c r="W487" s="11">
        <v>1.91878438</v>
      </c>
      <c r="X487" s="11">
        <v>1.4946072100000001</v>
      </c>
      <c r="Y487" s="11">
        <v>1.5224231500000001</v>
      </c>
      <c r="Z487" s="11">
        <v>1.5296911</v>
      </c>
      <c r="AA487" s="11">
        <v>1.4760443000000001</v>
      </c>
      <c r="AB487" s="11"/>
      <c r="AC487" s="11">
        <v>1.5057050000000001</v>
      </c>
      <c r="AD487" s="11">
        <v>1.49745679</v>
      </c>
      <c r="AE487" s="11">
        <v>1.5027738799999999</v>
      </c>
      <c r="AF487" s="11">
        <v>1.5002962399999999</v>
      </c>
      <c r="AG487" s="11">
        <v>1.46427321</v>
      </c>
      <c r="AH487" s="11">
        <v>1.4931733599999999</v>
      </c>
      <c r="AI487" s="11">
        <v>1.4674788700000001</v>
      </c>
      <c r="AJ487" s="11">
        <v>1.5271790000000001</v>
      </c>
      <c r="AK487" s="11"/>
    </row>
    <row r="488" spans="1:37" x14ac:dyDescent="0.2">
      <c r="A488" s="6">
        <v>96.4</v>
      </c>
      <c r="B488" s="11">
        <v>1.57534051</v>
      </c>
      <c r="C488" s="11">
        <v>1.6526999499999999</v>
      </c>
      <c r="D488" s="11">
        <v>1.62399447</v>
      </c>
      <c r="E488" s="11">
        <v>1.59334445</v>
      </c>
      <c r="F488" s="11">
        <v>1.6454358099999999</v>
      </c>
      <c r="G488" s="11">
        <v>1.6131053</v>
      </c>
      <c r="H488" s="11">
        <v>1.6022418700000001</v>
      </c>
      <c r="I488" s="11">
        <v>1.5785611900000001</v>
      </c>
      <c r="J488" s="11"/>
      <c r="K488" s="11">
        <v>1.7967943</v>
      </c>
      <c r="L488" s="11">
        <v>1.5315828300000001</v>
      </c>
      <c r="M488" s="11">
        <v>1.54302776</v>
      </c>
      <c r="N488" s="11">
        <v>1.5229996400000001</v>
      </c>
      <c r="O488" s="11">
        <v>1.5414108</v>
      </c>
      <c r="P488" s="11">
        <v>1.51269174</v>
      </c>
      <c r="Q488" s="11">
        <v>1.5374189599999999</v>
      </c>
      <c r="R488" s="11">
        <v>1.5485343899999999</v>
      </c>
      <c r="S488" s="11"/>
      <c r="T488" s="11">
        <v>1.5352695000000001</v>
      </c>
      <c r="U488" s="11">
        <v>1.97880042</v>
      </c>
      <c r="V488" s="11">
        <v>1.5258996499999999</v>
      </c>
      <c r="W488" s="11">
        <v>1.9254357799999999</v>
      </c>
      <c r="X488" s="11">
        <v>1.49988842</v>
      </c>
      <c r="Y488" s="11">
        <v>1.5295946600000001</v>
      </c>
      <c r="Z488" s="11">
        <v>1.5400675500000001</v>
      </c>
      <c r="AA488" s="11">
        <v>1.4866182800000001</v>
      </c>
      <c r="AB488" s="11"/>
      <c r="AC488" s="11">
        <v>1.5169622899999999</v>
      </c>
      <c r="AD488" s="11">
        <v>1.5061502499999999</v>
      </c>
      <c r="AE488" s="11">
        <v>1.5124592800000001</v>
      </c>
      <c r="AF488" s="11">
        <v>1.5030101499999999</v>
      </c>
      <c r="AG488" s="11">
        <v>1.47196126</v>
      </c>
      <c r="AH488" s="11">
        <v>1.50170326</v>
      </c>
      <c r="AI488" s="11">
        <v>1.4728292199999999</v>
      </c>
      <c r="AJ488" s="11">
        <v>1.53589475</v>
      </c>
      <c r="AK488" s="11"/>
    </row>
    <row r="489" spans="1:37" x14ac:dyDescent="0.2">
      <c r="A489" s="6">
        <v>96.6</v>
      </c>
      <c r="B489" s="11">
        <v>1.5866059100000001</v>
      </c>
      <c r="C489" s="11">
        <v>1.66080546</v>
      </c>
      <c r="D489" s="11">
        <v>1.6324987399999999</v>
      </c>
      <c r="E489" s="11">
        <v>1.5968667299999999</v>
      </c>
      <c r="F489" s="11">
        <v>1.6490971999999999</v>
      </c>
      <c r="G489" s="11">
        <v>1.6202265</v>
      </c>
      <c r="H489" s="11">
        <v>1.61522484</v>
      </c>
      <c r="I489" s="11">
        <v>1.58762431</v>
      </c>
      <c r="J489" s="11"/>
      <c r="K489" s="11">
        <v>1.8064846999999999</v>
      </c>
      <c r="L489" s="11">
        <v>1.5445550699999999</v>
      </c>
      <c r="M489" s="11">
        <v>1.55227804</v>
      </c>
      <c r="N489" s="11">
        <v>1.5324611699999999</v>
      </c>
      <c r="O489" s="11">
        <v>1.5481516099999999</v>
      </c>
      <c r="P489" s="11">
        <v>1.5256334499999999</v>
      </c>
      <c r="Q489" s="11">
        <v>1.5431488799999999</v>
      </c>
      <c r="R489" s="11">
        <v>1.5571269999999999</v>
      </c>
      <c r="S489" s="11"/>
      <c r="T489" s="11">
        <v>1.5416816499999999</v>
      </c>
      <c r="U489" s="11">
        <v>1.9896404700000001</v>
      </c>
      <c r="V489" s="11">
        <v>1.5418281599999999</v>
      </c>
      <c r="W489" s="11">
        <v>1.9359359700000001</v>
      </c>
      <c r="X489" s="11">
        <v>1.50650215</v>
      </c>
      <c r="Y489" s="11">
        <v>1.53793848</v>
      </c>
      <c r="Z489" s="11">
        <v>1.54357564</v>
      </c>
      <c r="AA489" s="11">
        <v>1.49630511</v>
      </c>
      <c r="AB489" s="11"/>
      <c r="AC489" s="11">
        <v>1.5293763899999999</v>
      </c>
      <c r="AD489" s="11">
        <v>1.5148005499999999</v>
      </c>
      <c r="AE489" s="11">
        <v>1.5246443700000001</v>
      </c>
      <c r="AF489" s="11">
        <v>1.51519811</v>
      </c>
      <c r="AG489" s="11">
        <v>1.4838831400000001</v>
      </c>
      <c r="AH489" s="11">
        <v>1.5096369999999999</v>
      </c>
      <c r="AI489" s="11">
        <v>1.4845521500000001</v>
      </c>
      <c r="AJ489" s="11">
        <v>1.5393062799999999</v>
      </c>
      <c r="AK489" s="11"/>
    </row>
    <row r="490" spans="1:37" x14ac:dyDescent="0.2">
      <c r="A490" s="6">
        <v>96.8</v>
      </c>
      <c r="B490" s="11">
        <v>1.5955746200000001</v>
      </c>
      <c r="C490" s="11">
        <v>1.6753863099999999</v>
      </c>
      <c r="D490" s="11">
        <v>1.64717913</v>
      </c>
      <c r="E490" s="11">
        <v>1.6136519899999999</v>
      </c>
      <c r="F490" s="11">
        <v>1.66119492</v>
      </c>
      <c r="G490" s="11">
        <v>1.6324031400000001</v>
      </c>
      <c r="H490" s="11">
        <v>1.6205039000000001</v>
      </c>
      <c r="I490" s="11">
        <v>1.59004152</v>
      </c>
      <c r="J490" s="11"/>
      <c r="K490" s="11">
        <v>1.81599545</v>
      </c>
      <c r="L490" s="11">
        <v>1.5484976800000001</v>
      </c>
      <c r="M490" s="11">
        <v>1.55771697</v>
      </c>
      <c r="N490" s="11">
        <v>1.5436452599999999</v>
      </c>
      <c r="O490" s="11">
        <v>1.5558187999999999</v>
      </c>
      <c r="P490" s="11">
        <v>1.5330333700000001</v>
      </c>
      <c r="Q490" s="11">
        <v>1.5571918499999999</v>
      </c>
      <c r="R490" s="11">
        <v>1.5644847200000001</v>
      </c>
      <c r="S490" s="11"/>
      <c r="T490" s="11">
        <v>1.5489140699999999</v>
      </c>
      <c r="U490" s="11">
        <v>2.0024089799999998</v>
      </c>
      <c r="V490" s="11">
        <v>1.5473239400000001</v>
      </c>
      <c r="W490" s="11">
        <v>1.9422384500000001</v>
      </c>
      <c r="X490" s="11">
        <v>1.5173828600000001</v>
      </c>
      <c r="Y490" s="11">
        <v>1.5452426699999999</v>
      </c>
      <c r="Z490" s="11">
        <v>1.5556906500000001</v>
      </c>
      <c r="AA490" s="11">
        <v>1.49761426</v>
      </c>
      <c r="AB490" s="11"/>
      <c r="AC490" s="11">
        <v>1.5381749899999999</v>
      </c>
      <c r="AD490" s="11">
        <v>1.52474153</v>
      </c>
      <c r="AE490" s="11">
        <v>1.53111434</v>
      </c>
      <c r="AF490" s="11">
        <v>1.52282381</v>
      </c>
      <c r="AG490" s="11">
        <v>1.4921641299999999</v>
      </c>
      <c r="AH490" s="11">
        <v>1.5171868799999999</v>
      </c>
      <c r="AI490" s="11">
        <v>1.4915981300000001</v>
      </c>
      <c r="AJ490" s="11">
        <v>1.5526880000000001</v>
      </c>
      <c r="AK490" s="11"/>
    </row>
    <row r="491" spans="1:37" x14ac:dyDescent="0.2">
      <c r="A491" s="6">
        <v>97</v>
      </c>
      <c r="B491" s="11">
        <v>1.6044462900000001</v>
      </c>
      <c r="C491" s="11">
        <v>1.6841177899999999</v>
      </c>
      <c r="D491" s="11">
        <v>1.64986444</v>
      </c>
      <c r="E491" s="11">
        <v>1.62039471</v>
      </c>
      <c r="F491" s="11">
        <v>1.67228723</v>
      </c>
      <c r="G491" s="11">
        <v>1.6399661299999999</v>
      </c>
      <c r="H491" s="11">
        <v>1.6297092399999999</v>
      </c>
      <c r="I491" s="11">
        <v>1.6033473</v>
      </c>
      <c r="J491" s="11"/>
      <c r="K491" s="11">
        <v>1.82399464</v>
      </c>
      <c r="L491" s="11">
        <v>1.55684662</v>
      </c>
      <c r="M491" s="11">
        <v>1.57050395</v>
      </c>
      <c r="N491" s="11">
        <v>1.5561935899999999</v>
      </c>
      <c r="O491" s="11">
        <v>1.56246912</v>
      </c>
      <c r="P491" s="11">
        <v>1.5385954399999999</v>
      </c>
      <c r="Q491" s="11">
        <v>1.5643652699999999</v>
      </c>
      <c r="R491" s="11">
        <v>1.5690811899999999</v>
      </c>
      <c r="S491" s="11"/>
      <c r="T491" s="11">
        <v>1.5587350099999999</v>
      </c>
      <c r="U491" s="11">
        <v>2.0063760300000002</v>
      </c>
      <c r="V491" s="11">
        <v>1.5597542499999999</v>
      </c>
      <c r="W491" s="11">
        <v>1.95277166</v>
      </c>
      <c r="X491" s="11">
        <v>1.52445853</v>
      </c>
      <c r="Y491" s="11">
        <v>1.5506336700000001</v>
      </c>
      <c r="Z491" s="11">
        <v>1.5661124</v>
      </c>
      <c r="AA491" s="11">
        <v>1.50739694</v>
      </c>
      <c r="AB491" s="11"/>
      <c r="AC491" s="11">
        <v>1.5455987499999999</v>
      </c>
      <c r="AD491" s="11">
        <v>1.5327582399999999</v>
      </c>
      <c r="AE491" s="11">
        <v>1.5406018500000001</v>
      </c>
      <c r="AF491" s="11">
        <v>1.52948248</v>
      </c>
      <c r="AG491" s="11">
        <v>1.49847043</v>
      </c>
      <c r="AH491" s="11">
        <v>1.5271190400000001</v>
      </c>
      <c r="AI491" s="11">
        <v>1.49438202</v>
      </c>
      <c r="AJ491" s="11">
        <v>1.56588006</v>
      </c>
      <c r="AK491" s="11"/>
    </row>
    <row r="492" spans="1:37" x14ac:dyDescent="0.2">
      <c r="A492" s="6">
        <v>97.2</v>
      </c>
      <c r="B492" s="11">
        <v>1.6094301900000001</v>
      </c>
      <c r="C492" s="11">
        <v>1.6929277199999999</v>
      </c>
      <c r="D492" s="11">
        <v>1.65925145</v>
      </c>
      <c r="E492" s="11">
        <v>1.6312459699999999</v>
      </c>
      <c r="F492" s="11">
        <v>1.6783845399999999</v>
      </c>
      <c r="G492" s="11">
        <v>1.6507835399999999</v>
      </c>
      <c r="H492" s="11">
        <v>1.63777149</v>
      </c>
      <c r="I492" s="11">
        <v>1.61121571</v>
      </c>
      <c r="J492" s="11"/>
      <c r="K492" s="11">
        <v>1.8310647</v>
      </c>
      <c r="L492" s="11">
        <v>1.5638220300000001</v>
      </c>
      <c r="M492" s="11">
        <v>1.5771949300000001</v>
      </c>
      <c r="N492" s="11">
        <v>1.5615762500000001</v>
      </c>
      <c r="O492" s="11">
        <v>1.5732747300000001</v>
      </c>
      <c r="P492" s="11">
        <v>1.5509367000000001</v>
      </c>
      <c r="Q492" s="11">
        <v>1.56928957</v>
      </c>
      <c r="R492" s="11">
        <v>1.5766176000000001</v>
      </c>
      <c r="S492" s="11"/>
      <c r="T492" s="11">
        <v>1.5651509800000001</v>
      </c>
      <c r="U492" s="11">
        <v>2.0168857600000001</v>
      </c>
      <c r="V492" s="11">
        <v>1.562765</v>
      </c>
      <c r="W492" s="11">
        <v>1.9607779999999999</v>
      </c>
      <c r="X492" s="11">
        <v>1.5332233900000001</v>
      </c>
      <c r="Y492" s="11">
        <v>1.56004381</v>
      </c>
      <c r="Z492" s="11">
        <v>1.5734963399999999</v>
      </c>
      <c r="AA492" s="11">
        <v>1.5174114700000001</v>
      </c>
      <c r="AB492" s="11"/>
      <c r="AC492" s="11">
        <v>1.54690957</v>
      </c>
      <c r="AD492" s="11">
        <v>1.53493214</v>
      </c>
      <c r="AE492" s="11">
        <v>1.54695809</v>
      </c>
      <c r="AF492" s="11">
        <v>1.53834724</v>
      </c>
      <c r="AG492" s="11">
        <v>1.50751638</v>
      </c>
      <c r="AH492" s="11">
        <v>1.53186786</v>
      </c>
      <c r="AI492" s="11">
        <v>1.5084903199999999</v>
      </c>
      <c r="AJ492" s="11">
        <v>1.57389176</v>
      </c>
      <c r="AK492" s="11"/>
    </row>
    <row r="493" spans="1:37" x14ac:dyDescent="0.2">
      <c r="A493" s="6">
        <v>97.4</v>
      </c>
      <c r="B493" s="11">
        <v>1.6234810399999999</v>
      </c>
      <c r="C493" s="11">
        <v>1.7020429399999999</v>
      </c>
      <c r="D493" s="11">
        <v>1.6677144800000001</v>
      </c>
      <c r="E493" s="11">
        <v>1.6361531</v>
      </c>
      <c r="F493" s="11">
        <v>1.6885143499999999</v>
      </c>
      <c r="G493" s="11">
        <v>1.6546821599999999</v>
      </c>
      <c r="H493" s="11">
        <v>1.6449595699999999</v>
      </c>
      <c r="I493" s="11">
        <v>1.61689723</v>
      </c>
      <c r="J493" s="11"/>
      <c r="K493" s="11">
        <v>1.83805025</v>
      </c>
      <c r="L493" s="11">
        <v>1.5746712700000001</v>
      </c>
      <c r="M493" s="11">
        <v>1.5855387400000001</v>
      </c>
      <c r="N493" s="11">
        <v>1.5684603500000001</v>
      </c>
      <c r="O493" s="11">
        <v>1.58153224</v>
      </c>
      <c r="P493" s="11">
        <v>1.55784404</v>
      </c>
      <c r="Q493" s="11">
        <v>1.5812399399999999</v>
      </c>
      <c r="R493" s="11">
        <v>1.5873185400000001</v>
      </c>
      <c r="S493" s="11"/>
      <c r="T493" s="11">
        <v>1.5733630700000001</v>
      </c>
      <c r="U493" s="11">
        <v>2.02695465</v>
      </c>
      <c r="V493" s="11">
        <v>1.5734434100000001</v>
      </c>
      <c r="W493" s="11">
        <v>1.9691919099999999</v>
      </c>
      <c r="X493" s="11">
        <v>1.5382245800000001</v>
      </c>
      <c r="Y493" s="11">
        <v>1.56736732</v>
      </c>
      <c r="Z493" s="11">
        <v>1.58663273</v>
      </c>
      <c r="AA493" s="11">
        <v>1.52704704</v>
      </c>
      <c r="AB493" s="11"/>
      <c r="AC493" s="11">
        <v>1.55747485</v>
      </c>
      <c r="AD493" s="11">
        <v>1.5488846300000001</v>
      </c>
      <c r="AE493" s="11">
        <v>1.5557310600000001</v>
      </c>
      <c r="AF493" s="11">
        <v>1.5451384800000001</v>
      </c>
      <c r="AG493" s="11">
        <v>1.51486254</v>
      </c>
      <c r="AH493" s="11">
        <v>1.5434358100000001</v>
      </c>
      <c r="AI493" s="11">
        <v>1.5174308999999999</v>
      </c>
      <c r="AJ493" s="11">
        <v>1.5770964599999999</v>
      </c>
      <c r="AK493" s="11"/>
    </row>
    <row r="494" spans="1:37" x14ac:dyDescent="0.2">
      <c r="A494" s="6">
        <v>97.6</v>
      </c>
      <c r="B494" s="11">
        <v>1.6256074899999999</v>
      </c>
      <c r="C494" s="11">
        <v>1.71256125</v>
      </c>
      <c r="D494" s="11">
        <v>1.68063951</v>
      </c>
      <c r="E494" s="11">
        <v>1.64910734</v>
      </c>
      <c r="F494" s="11">
        <v>1.70286739</v>
      </c>
      <c r="G494" s="11">
        <v>1.66581523</v>
      </c>
      <c r="H494" s="11">
        <v>1.6553545000000001</v>
      </c>
      <c r="I494" s="11">
        <v>1.62569082</v>
      </c>
      <c r="J494" s="11"/>
      <c r="K494" s="11">
        <v>1.8478956200000001</v>
      </c>
      <c r="L494" s="11">
        <v>1.5844554900000001</v>
      </c>
      <c r="M494" s="11">
        <v>1.5923128099999999</v>
      </c>
      <c r="N494" s="11">
        <v>1.5774679199999999</v>
      </c>
      <c r="O494" s="11">
        <v>1.5871695299999999</v>
      </c>
      <c r="P494" s="11">
        <v>1.5680753000000001</v>
      </c>
      <c r="Q494" s="11">
        <v>1.5863922800000001</v>
      </c>
      <c r="R494" s="11">
        <v>1.5988149599999999</v>
      </c>
      <c r="S494" s="11"/>
      <c r="T494" s="11">
        <v>1.5848777300000001</v>
      </c>
      <c r="U494" s="11">
        <v>2.0351490999999999</v>
      </c>
      <c r="V494" s="11">
        <v>1.57895041</v>
      </c>
      <c r="W494" s="11">
        <v>1.97943187</v>
      </c>
      <c r="X494" s="11">
        <v>1.54910254</v>
      </c>
      <c r="Y494" s="11">
        <v>1.5820554499999999</v>
      </c>
      <c r="Z494" s="11">
        <v>1.5915586900000001</v>
      </c>
      <c r="AA494" s="11">
        <v>1.5347632200000001</v>
      </c>
      <c r="AB494" s="11"/>
      <c r="AC494" s="11">
        <v>1.57063854</v>
      </c>
      <c r="AD494" s="11">
        <v>1.5563265100000001</v>
      </c>
      <c r="AE494" s="11">
        <v>1.5628448699999999</v>
      </c>
      <c r="AF494" s="11">
        <v>1.5540595100000001</v>
      </c>
      <c r="AG494" s="11">
        <v>1.5203615399999999</v>
      </c>
      <c r="AH494" s="11">
        <v>1.5521031599999999</v>
      </c>
      <c r="AI494" s="11">
        <v>1.5244783200000001</v>
      </c>
      <c r="AJ494" s="11">
        <v>1.59126532</v>
      </c>
      <c r="AK494" s="11"/>
    </row>
    <row r="495" spans="1:37" x14ac:dyDescent="0.2">
      <c r="A495" s="6">
        <v>97.8</v>
      </c>
      <c r="B495" s="11">
        <v>1.6401008399999999</v>
      </c>
      <c r="C495" s="11">
        <v>1.71498013</v>
      </c>
      <c r="D495" s="11">
        <v>1.6896777199999999</v>
      </c>
      <c r="E495" s="11">
        <v>1.65259337</v>
      </c>
      <c r="F495" s="11">
        <v>1.7125389600000001</v>
      </c>
      <c r="G495" s="11">
        <v>1.6751205899999999</v>
      </c>
      <c r="H495" s="11">
        <v>1.66197979</v>
      </c>
      <c r="I495" s="11">
        <v>1.6353808599999999</v>
      </c>
      <c r="J495" s="11"/>
      <c r="K495" s="11">
        <v>1.8582819699999999</v>
      </c>
      <c r="L495" s="11">
        <v>1.59198499</v>
      </c>
      <c r="M495" s="11">
        <v>1.6028800000000001</v>
      </c>
      <c r="N495" s="11">
        <v>1.58767641</v>
      </c>
      <c r="O495" s="11">
        <v>1.5995696800000001</v>
      </c>
      <c r="P495" s="11">
        <v>1.5776416099999999</v>
      </c>
      <c r="Q495" s="11">
        <v>1.5950710800000001</v>
      </c>
      <c r="R495" s="11">
        <v>1.60764873</v>
      </c>
      <c r="S495" s="11"/>
      <c r="T495" s="11">
        <v>1.5949803600000001</v>
      </c>
      <c r="U495" s="11">
        <v>2.04314113</v>
      </c>
      <c r="V495" s="11">
        <v>1.5895152100000001</v>
      </c>
      <c r="W495" s="11">
        <v>1.98840189</v>
      </c>
      <c r="X495" s="11">
        <v>1.55409336</v>
      </c>
      <c r="Y495" s="11">
        <v>1.5830528699999999</v>
      </c>
      <c r="Z495" s="11">
        <v>1.5957612999999999</v>
      </c>
      <c r="AA495" s="11">
        <v>1.5438666299999999</v>
      </c>
      <c r="AB495" s="11"/>
      <c r="AC495" s="11">
        <v>1.5782866499999999</v>
      </c>
      <c r="AD495" s="11">
        <v>1.5665326100000001</v>
      </c>
      <c r="AE495" s="11">
        <v>1.5729974499999999</v>
      </c>
      <c r="AF495" s="11">
        <v>1.56394506</v>
      </c>
      <c r="AG495" s="11">
        <v>1.5301104800000001</v>
      </c>
      <c r="AH495" s="11">
        <v>1.55908811</v>
      </c>
      <c r="AI495" s="11">
        <v>1.53536355</v>
      </c>
      <c r="AJ495" s="11">
        <v>1.59404945</v>
      </c>
      <c r="AK495" s="11"/>
    </row>
    <row r="496" spans="1:37" x14ac:dyDescent="0.2">
      <c r="A496" s="6">
        <v>98</v>
      </c>
      <c r="B496" s="11">
        <v>1.64512277</v>
      </c>
      <c r="C496" s="11">
        <v>1.7238671800000001</v>
      </c>
      <c r="D496" s="11">
        <v>1.69950891</v>
      </c>
      <c r="E496" s="11">
        <v>1.65993166</v>
      </c>
      <c r="F496" s="11">
        <v>1.7178084899999999</v>
      </c>
      <c r="G496" s="11">
        <v>1.6804416200000001</v>
      </c>
      <c r="H496" s="11">
        <v>1.67076015</v>
      </c>
      <c r="I496" s="11">
        <v>1.64764512</v>
      </c>
      <c r="J496" s="11"/>
      <c r="K496" s="11">
        <v>1.8632302300000001</v>
      </c>
      <c r="L496" s="11">
        <v>1.59746253</v>
      </c>
      <c r="M496" s="11">
        <v>1.6060095999999999</v>
      </c>
      <c r="N496" s="11">
        <v>1.59844673</v>
      </c>
      <c r="O496" s="11">
        <v>1.60921252</v>
      </c>
      <c r="P496" s="11">
        <v>1.5817797199999999</v>
      </c>
      <c r="Q496" s="11">
        <v>1.6061402600000001</v>
      </c>
      <c r="R496" s="11">
        <v>1.61568153</v>
      </c>
      <c r="S496" s="11"/>
      <c r="T496" s="11">
        <v>1.59563553</v>
      </c>
      <c r="U496" s="11">
        <v>2.0545101200000002</v>
      </c>
      <c r="V496" s="11">
        <v>1.5929588100000001</v>
      </c>
      <c r="W496" s="11">
        <v>1.99898636</v>
      </c>
      <c r="X496" s="11">
        <v>1.56333196</v>
      </c>
      <c r="Y496" s="11">
        <v>1.5940159599999999</v>
      </c>
      <c r="Z496" s="11">
        <v>1.60391057</v>
      </c>
      <c r="AA496" s="11">
        <v>1.54441154</v>
      </c>
      <c r="AB496" s="11"/>
      <c r="AC496" s="11">
        <v>1.58635104</v>
      </c>
      <c r="AD496" s="11">
        <v>1.5727121799999999</v>
      </c>
      <c r="AE496" s="11">
        <v>1.58257508</v>
      </c>
      <c r="AF496" s="11">
        <v>1.57430387</v>
      </c>
      <c r="AG496" s="11">
        <v>1.54110122</v>
      </c>
      <c r="AH496" s="11">
        <v>1.5728693</v>
      </c>
      <c r="AI496" s="11">
        <v>1.54073346</v>
      </c>
      <c r="AJ496" s="11">
        <v>1.6052367700000001</v>
      </c>
      <c r="AK496" s="11"/>
    </row>
    <row r="497" spans="1:37" x14ac:dyDescent="0.2">
      <c r="A497" s="6">
        <v>98.2</v>
      </c>
      <c r="B497" s="11">
        <v>1.6556773199999999</v>
      </c>
      <c r="C497" s="11">
        <v>1.7354360799999999</v>
      </c>
      <c r="D497" s="11">
        <v>1.7069370699999999</v>
      </c>
      <c r="E497" s="11">
        <v>1.67347515</v>
      </c>
      <c r="F497" s="11">
        <v>1.7215342499999999</v>
      </c>
      <c r="G497" s="11">
        <v>1.6900801700000001</v>
      </c>
      <c r="H497" s="11">
        <v>1.6793167600000001</v>
      </c>
      <c r="I497" s="11">
        <v>1.6588425600000001</v>
      </c>
      <c r="J497" s="11"/>
      <c r="K497" s="11">
        <v>1.8723903900000001</v>
      </c>
      <c r="L497" s="11">
        <v>1.6113731899999999</v>
      </c>
      <c r="M497" s="11">
        <v>1.62312663</v>
      </c>
      <c r="N497" s="11">
        <v>1.60139334</v>
      </c>
      <c r="O497" s="11">
        <v>1.6190669499999999</v>
      </c>
      <c r="P497" s="11">
        <v>1.59160447</v>
      </c>
      <c r="Q497" s="11">
        <v>1.6103041199999999</v>
      </c>
      <c r="R497" s="11">
        <v>1.61686051</v>
      </c>
      <c r="S497" s="11"/>
      <c r="T497" s="11">
        <v>1.60790598</v>
      </c>
      <c r="U497" s="11">
        <v>2.0542926800000001</v>
      </c>
      <c r="V497" s="11">
        <v>1.6060930499999999</v>
      </c>
      <c r="W497" s="11">
        <v>2.0033390500000001</v>
      </c>
      <c r="X497" s="11">
        <v>1.5709508700000001</v>
      </c>
      <c r="Y497" s="11">
        <v>1.5997802000000001</v>
      </c>
      <c r="Z497" s="11">
        <v>1.6119871100000001</v>
      </c>
      <c r="AA497" s="11">
        <v>1.5539335000000001</v>
      </c>
      <c r="AB497" s="11"/>
      <c r="AC497" s="11">
        <v>1.59545362</v>
      </c>
      <c r="AD497" s="11">
        <v>1.5867655300000001</v>
      </c>
      <c r="AE497" s="11">
        <v>1.5875371700000001</v>
      </c>
      <c r="AF497" s="11">
        <v>1.5782571999999999</v>
      </c>
      <c r="AG497" s="11">
        <v>1.5456556100000001</v>
      </c>
      <c r="AH497" s="11">
        <v>1.5792337700000001</v>
      </c>
      <c r="AI497" s="11">
        <v>1.55219233</v>
      </c>
      <c r="AJ497" s="11">
        <v>1.6154091399999999</v>
      </c>
      <c r="AK497" s="11"/>
    </row>
    <row r="498" spans="1:37" x14ac:dyDescent="0.2">
      <c r="A498" s="6">
        <v>98.4</v>
      </c>
      <c r="B498" s="11">
        <v>1.66229486</v>
      </c>
      <c r="C498" s="11">
        <v>1.74648607</v>
      </c>
      <c r="D498" s="11">
        <v>1.71395469</v>
      </c>
      <c r="E498" s="11">
        <v>1.6819201699999999</v>
      </c>
      <c r="F498" s="11">
        <v>1.73150325</v>
      </c>
      <c r="G498" s="11">
        <v>1.70379317</v>
      </c>
      <c r="H498" s="11">
        <v>1.6888959400000001</v>
      </c>
      <c r="I498" s="11">
        <v>1.6617440000000001</v>
      </c>
      <c r="J498" s="11"/>
      <c r="K498" s="11">
        <v>1.8759858599999999</v>
      </c>
      <c r="L498" s="11">
        <v>1.6172606899999999</v>
      </c>
      <c r="M498" s="11">
        <v>1.6291149899999999</v>
      </c>
      <c r="N498" s="11">
        <v>1.6117228299999999</v>
      </c>
      <c r="O498" s="11">
        <v>1.62358928</v>
      </c>
      <c r="P498" s="11">
        <v>1.59230793</v>
      </c>
      <c r="Q498" s="11">
        <v>1.6200535300000001</v>
      </c>
      <c r="R498" s="11">
        <v>1.63228548</v>
      </c>
      <c r="S498" s="11"/>
      <c r="T498" s="11">
        <v>1.6135101300000001</v>
      </c>
      <c r="U498" s="11">
        <v>2.0644242799999999</v>
      </c>
      <c r="V498" s="11">
        <v>1.6132401199999999</v>
      </c>
      <c r="W498" s="11">
        <v>2.0095293500000002</v>
      </c>
      <c r="X498" s="11">
        <v>1.58254611</v>
      </c>
      <c r="Y498" s="11">
        <v>1.60802281</v>
      </c>
      <c r="Z498" s="11">
        <v>1.6222466200000001</v>
      </c>
      <c r="AA498" s="11">
        <v>1.561939</v>
      </c>
      <c r="AB498" s="11"/>
      <c r="AC498" s="11">
        <v>1.60346568</v>
      </c>
      <c r="AD498" s="11">
        <v>1.5887207999999999</v>
      </c>
      <c r="AE498" s="11">
        <v>1.6010457300000001</v>
      </c>
      <c r="AF498" s="11">
        <v>1.59162819</v>
      </c>
      <c r="AG498" s="11">
        <v>1.5578637099999999</v>
      </c>
      <c r="AH498" s="11">
        <v>1.58536744</v>
      </c>
      <c r="AI498" s="11">
        <v>1.5555708399999999</v>
      </c>
      <c r="AJ498" s="11">
        <v>1.6196903</v>
      </c>
      <c r="AK498" s="11"/>
    </row>
    <row r="499" spans="1:37" x14ac:dyDescent="0.2">
      <c r="A499" s="6">
        <v>98.6</v>
      </c>
      <c r="B499" s="11">
        <v>1.67323351</v>
      </c>
      <c r="C499" s="11">
        <v>1.75055158</v>
      </c>
      <c r="D499" s="11">
        <v>1.7248213299999999</v>
      </c>
      <c r="E499" s="11">
        <v>1.6858146199999999</v>
      </c>
      <c r="F499" s="11">
        <v>1.74416411</v>
      </c>
      <c r="G499" s="11">
        <v>1.70997596</v>
      </c>
      <c r="H499" s="11">
        <v>1.70054448</v>
      </c>
      <c r="I499" s="11">
        <v>1.66778016</v>
      </c>
      <c r="J499" s="11"/>
      <c r="K499" s="11">
        <v>1.8835302599999999</v>
      </c>
      <c r="L499" s="11">
        <v>1.62748504</v>
      </c>
      <c r="M499" s="11">
        <v>1.63323832</v>
      </c>
      <c r="N499" s="11">
        <v>1.6191090299999999</v>
      </c>
      <c r="O499" s="11">
        <v>1.6323338700000001</v>
      </c>
      <c r="P499" s="11">
        <v>1.6101478300000001</v>
      </c>
      <c r="Q499" s="11">
        <v>1.6300971500000001</v>
      </c>
      <c r="R499" s="11">
        <v>1.64047086</v>
      </c>
      <c r="S499" s="11"/>
      <c r="T499" s="11">
        <v>1.6261553799999999</v>
      </c>
      <c r="U499" s="11">
        <v>2.0780639600000002</v>
      </c>
      <c r="V499" s="11">
        <v>1.62127328</v>
      </c>
      <c r="W499" s="11">
        <v>2.0202341100000001</v>
      </c>
      <c r="X499" s="11">
        <v>1.5887930400000001</v>
      </c>
      <c r="Y499" s="11">
        <v>1.6190625400000001</v>
      </c>
      <c r="Z499" s="11">
        <v>1.6336691400000001</v>
      </c>
      <c r="AA499" s="11">
        <v>1.5721571400000001</v>
      </c>
      <c r="AB499" s="11"/>
      <c r="AC499" s="11">
        <v>1.60944307</v>
      </c>
      <c r="AD499" s="11">
        <v>1.6022055100000001</v>
      </c>
      <c r="AE499" s="11">
        <v>1.6081378500000001</v>
      </c>
      <c r="AF499" s="11">
        <v>1.59692693</v>
      </c>
      <c r="AG499" s="11">
        <v>1.5598284</v>
      </c>
      <c r="AH499" s="11">
        <v>1.59604335</v>
      </c>
      <c r="AI499" s="11">
        <v>1.5695882999999999</v>
      </c>
      <c r="AJ499" s="11">
        <v>1.6310559499999999</v>
      </c>
      <c r="AK499" s="11"/>
    </row>
    <row r="500" spans="1:37" x14ac:dyDescent="0.2">
      <c r="A500" s="6">
        <v>98.8</v>
      </c>
      <c r="B500" s="11">
        <v>1.6841195799999999</v>
      </c>
      <c r="C500" s="11">
        <v>1.76110089</v>
      </c>
      <c r="D500" s="11">
        <v>1.7325898399999999</v>
      </c>
      <c r="E500" s="11">
        <v>1.6963017</v>
      </c>
      <c r="F500" s="11">
        <v>1.7492473100000001</v>
      </c>
      <c r="G500" s="11">
        <v>1.7181218899999999</v>
      </c>
      <c r="H500" s="11">
        <v>1.71001387</v>
      </c>
      <c r="I500" s="11">
        <v>1.67988026</v>
      </c>
      <c r="J500" s="11"/>
      <c r="K500" s="11">
        <v>1.89205921</v>
      </c>
      <c r="L500" s="11">
        <v>1.6324969499999999</v>
      </c>
      <c r="M500" s="11">
        <v>1.641294</v>
      </c>
      <c r="N500" s="11">
        <v>1.6318382</v>
      </c>
      <c r="O500" s="11">
        <v>1.64299083</v>
      </c>
      <c r="P500" s="11">
        <v>1.6175518</v>
      </c>
      <c r="Q500" s="11">
        <v>1.6410170799999999</v>
      </c>
      <c r="R500" s="11">
        <v>1.6459556799999999</v>
      </c>
      <c r="S500" s="11"/>
      <c r="T500" s="11">
        <v>1.63912046</v>
      </c>
      <c r="U500" s="11">
        <v>2.09348702</v>
      </c>
      <c r="V500" s="11">
        <v>1.62980938</v>
      </c>
      <c r="W500" s="11">
        <v>2.0345010800000001</v>
      </c>
      <c r="X500" s="11">
        <v>1.60023582</v>
      </c>
      <c r="Y500" s="11">
        <v>1.6308351800000001</v>
      </c>
      <c r="Z500" s="11">
        <v>1.6408420800000001</v>
      </c>
      <c r="AA500" s="11">
        <v>1.5814522499999999</v>
      </c>
      <c r="AB500" s="11"/>
      <c r="AC500" s="11">
        <v>1.62107241</v>
      </c>
      <c r="AD500" s="11">
        <v>1.6046625400000001</v>
      </c>
      <c r="AE500" s="11">
        <v>1.61339152</v>
      </c>
      <c r="AF500" s="11">
        <v>1.6053853</v>
      </c>
      <c r="AG500" s="11">
        <v>1.57306075</v>
      </c>
      <c r="AH500" s="11">
        <v>1.6024514400000001</v>
      </c>
      <c r="AI500" s="11">
        <v>1.5749401999999999</v>
      </c>
      <c r="AJ500" s="11">
        <v>1.63394046</v>
      </c>
      <c r="AK500" s="11"/>
    </row>
    <row r="501" spans="1:37" x14ac:dyDescent="0.2">
      <c r="A501" s="6">
        <v>99</v>
      </c>
      <c r="B501" s="11">
        <v>1.68901682</v>
      </c>
      <c r="C501" s="11">
        <v>1.7681802499999999</v>
      </c>
      <c r="D501" s="11">
        <v>1.7404301200000001</v>
      </c>
      <c r="E501" s="11">
        <v>1.7066353599999999</v>
      </c>
      <c r="F501" s="11">
        <v>1.7563843699999999</v>
      </c>
      <c r="G501" s="11">
        <v>1.72827113</v>
      </c>
      <c r="H501" s="11">
        <v>1.7212240700000001</v>
      </c>
      <c r="I501" s="11">
        <v>1.68251383</v>
      </c>
      <c r="J501" s="11"/>
      <c r="K501" s="11">
        <v>1.9058746099999999</v>
      </c>
      <c r="L501" s="11">
        <v>1.64183068</v>
      </c>
      <c r="M501" s="11">
        <v>1.6551312199999999</v>
      </c>
      <c r="N501" s="11">
        <v>1.63474071</v>
      </c>
      <c r="O501" s="11">
        <v>1.6477814900000001</v>
      </c>
      <c r="P501" s="11">
        <v>1.6293119199999999</v>
      </c>
      <c r="Q501" s="11">
        <v>1.6476091100000001</v>
      </c>
      <c r="R501" s="11">
        <v>1.66152465</v>
      </c>
      <c r="S501" s="11"/>
      <c r="T501" s="11">
        <v>1.6454776499999999</v>
      </c>
      <c r="U501" s="11">
        <v>2.0998277700000001</v>
      </c>
      <c r="V501" s="11">
        <v>1.63915265</v>
      </c>
      <c r="W501" s="11">
        <v>2.0412867100000001</v>
      </c>
      <c r="X501" s="11">
        <v>1.6067748100000001</v>
      </c>
      <c r="Y501" s="11">
        <v>1.64208424</v>
      </c>
      <c r="Z501" s="11">
        <v>1.6509119299999999</v>
      </c>
      <c r="AA501" s="11">
        <v>1.5896041400000001</v>
      </c>
      <c r="AB501" s="11"/>
      <c r="AC501" s="11">
        <v>1.6301194400000001</v>
      </c>
      <c r="AD501" s="11">
        <v>1.6193504299999999</v>
      </c>
      <c r="AE501" s="11">
        <v>1.6222870300000001</v>
      </c>
      <c r="AF501" s="11">
        <v>1.6139849399999999</v>
      </c>
      <c r="AG501" s="11">
        <v>1.5863693999999999</v>
      </c>
      <c r="AH501" s="11">
        <v>1.61019146</v>
      </c>
      <c r="AI501" s="11">
        <v>1.5846686400000001</v>
      </c>
      <c r="AJ501" s="11">
        <v>1.6442638599999999</v>
      </c>
      <c r="AK501" s="11"/>
    </row>
    <row r="502" spans="1:37" x14ac:dyDescent="0.2">
      <c r="A502" s="6">
        <v>99.2</v>
      </c>
      <c r="B502" s="11">
        <v>1.6971596499999999</v>
      </c>
      <c r="C502" s="11">
        <v>1.7783554800000001</v>
      </c>
      <c r="D502" s="11">
        <v>1.74915051</v>
      </c>
      <c r="E502" s="11">
        <v>1.7172689400000001</v>
      </c>
      <c r="F502" s="11">
        <v>1.7669180600000001</v>
      </c>
      <c r="G502" s="11">
        <v>1.7377648400000001</v>
      </c>
      <c r="H502" s="11">
        <v>1.7241573299999999</v>
      </c>
      <c r="I502" s="11">
        <v>1.69615626</v>
      </c>
      <c r="J502" s="11"/>
      <c r="K502" s="11">
        <v>1.9079272700000001</v>
      </c>
      <c r="L502" s="11">
        <v>1.65269434</v>
      </c>
      <c r="M502" s="11">
        <v>1.6633034900000001</v>
      </c>
      <c r="N502" s="11">
        <v>1.6468167300000001</v>
      </c>
      <c r="O502" s="11">
        <v>1.6604739399999999</v>
      </c>
      <c r="P502" s="11">
        <v>1.63006878</v>
      </c>
      <c r="Q502" s="11">
        <v>1.6614360800000001</v>
      </c>
      <c r="R502" s="11">
        <v>1.6622928400000001</v>
      </c>
      <c r="S502" s="11"/>
      <c r="T502" s="11">
        <v>1.6516099</v>
      </c>
      <c r="U502" s="11">
        <v>2.1094994499999999</v>
      </c>
      <c r="V502" s="11">
        <v>1.64348066</v>
      </c>
      <c r="W502" s="11">
        <v>2.0474178799999998</v>
      </c>
      <c r="X502" s="11">
        <v>1.61455131</v>
      </c>
      <c r="Y502" s="11">
        <v>1.64462376</v>
      </c>
      <c r="Z502" s="11">
        <v>1.65784562</v>
      </c>
      <c r="AA502" s="11">
        <v>1.5986911100000001</v>
      </c>
      <c r="AB502" s="11"/>
      <c r="AC502" s="11">
        <v>1.63920164</v>
      </c>
      <c r="AD502" s="11">
        <v>1.62243509</v>
      </c>
      <c r="AE502" s="11">
        <v>1.62948728</v>
      </c>
      <c r="AF502" s="11">
        <v>1.6285002200000001</v>
      </c>
      <c r="AG502" s="11">
        <v>1.58962822</v>
      </c>
      <c r="AH502" s="11">
        <v>1.61945903</v>
      </c>
      <c r="AI502" s="11">
        <v>1.5912483900000001</v>
      </c>
      <c r="AJ502" s="11">
        <v>1.6547301999999999</v>
      </c>
      <c r="AK502" s="11"/>
    </row>
    <row r="503" spans="1:37" x14ac:dyDescent="0.2">
      <c r="A503" s="6">
        <v>99.4</v>
      </c>
      <c r="B503" s="11">
        <v>1.7062740300000001</v>
      </c>
      <c r="C503" s="11">
        <v>1.7891353400000001</v>
      </c>
      <c r="D503" s="11">
        <v>1.75640237</v>
      </c>
      <c r="E503" s="11">
        <v>1.7230022</v>
      </c>
      <c r="F503" s="11">
        <v>1.77496791</v>
      </c>
      <c r="G503" s="11">
        <v>1.74534798</v>
      </c>
      <c r="H503" s="11">
        <v>1.7302506</v>
      </c>
      <c r="I503" s="11">
        <v>1.7035804999999999</v>
      </c>
      <c r="J503" s="11"/>
      <c r="K503" s="11">
        <v>1.9197222</v>
      </c>
      <c r="L503" s="11">
        <v>1.66458368</v>
      </c>
      <c r="M503" s="11">
        <v>1.67107904</v>
      </c>
      <c r="N503" s="11">
        <v>1.6548812399999999</v>
      </c>
      <c r="O503" s="11">
        <v>1.6663514399999999</v>
      </c>
      <c r="P503" s="11">
        <v>1.64471769</v>
      </c>
      <c r="Q503" s="11">
        <v>1.6648474900000001</v>
      </c>
      <c r="R503" s="11">
        <v>1.6713546500000001</v>
      </c>
      <c r="S503" s="11"/>
      <c r="T503" s="11">
        <v>1.66241539</v>
      </c>
      <c r="U503" s="11">
        <v>2.11636925</v>
      </c>
      <c r="V503" s="11">
        <v>1.6517566400000001</v>
      </c>
      <c r="W503" s="11">
        <v>2.0563225699999998</v>
      </c>
      <c r="X503" s="11">
        <v>1.6224798</v>
      </c>
      <c r="Y503" s="11">
        <v>1.65674448</v>
      </c>
      <c r="Z503" s="11">
        <v>1.6648196</v>
      </c>
      <c r="AA503" s="11">
        <v>1.60913157</v>
      </c>
      <c r="AB503" s="11"/>
      <c r="AC503" s="11">
        <v>1.64468002</v>
      </c>
      <c r="AD503" s="11">
        <v>1.6311041100000001</v>
      </c>
      <c r="AE503" s="11">
        <v>1.6350715199999999</v>
      </c>
      <c r="AF503" s="11">
        <v>1.62983751</v>
      </c>
      <c r="AG503" s="11">
        <v>1.5902005400000001</v>
      </c>
      <c r="AH503" s="11">
        <v>1.62469387</v>
      </c>
      <c r="AI503" s="11">
        <v>1.60013926</v>
      </c>
      <c r="AJ503" s="11">
        <v>1.6605448700000001</v>
      </c>
      <c r="AK503" s="11"/>
    </row>
    <row r="504" spans="1:37" x14ac:dyDescent="0.2">
      <c r="A504" s="6">
        <v>99.6</v>
      </c>
      <c r="B504" s="11">
        <v>1.71143651</v>
      </c>
      <c r="C504" s="11">
        <v>1.7980394399999999</v>
      </c>
      <c r="D504" s="11">
        <v>1.76404512</v>
      </c>
      <c r="E504" s="11">
        <v>1.7286482999999999</v>
      </c>
      <c r="F504" s="11">
        <v>1.7867614000000001</v>
      </c>
      <c r="G504" s="11">
        <v>1.75343037</v>
      </c>
      <c r="H504" s="11">
        <v>1.74011242</v>
      </c>
      <c r="I504" s="11">
        <v>1.7110600499999999</v>
      </c>
      <c r="J504" s="11"/>
      <c r="K504" s="11">
        <v>1.92569554</v>
      </c>
      <c r="L504" s="11">
        <v>1.6704241</v>
      </c>
      <c r="M504" s="11">
        <v>1.6799864799999999</v>
      </c>
      <c r="N504" s="11">
        <v>1.6627337900000001</v>
      </c>
      <c r="O504" s="11">
        <v>1.67683125</v>
      </c>
      <c r="P504" s="11">
        <v>1.6520998499999999</v>
      </c>
      <c r="Q504" s="11">
        <v>1.6728503699999999</v>
      </c>
      <c r="R504" s="11">
        <v>1.6829998500000001</v>
      </c>
      <c r="S504" s="11"/>
      <c r="T504" s="11">
        <v>1.6667645</v>
      </c>
      <c r="U504" s="11">
        <v>2.1316981300000002</v>
      </c>
      <c r="V504" s="11">
        <v>1.66318345</v>
      </c>
      <c r="W504" s="11">
        <v>2.0656809799999998</v>
      </c>
      <c r="X504" s="11">
        <v>1.6296103</v>
      </c>
      <c r="Y504" s="11">
        <v>1.6586202400000001</v>
      </c>
      <c r="Z504" s="11">
        <v>1.6734795600000001</v>
      </c>
      <c r="AA504" s="11">
        <v>1.61844718</v>
      </c>
      <c r="AB504" s="11"/>
      <c r="AC504" s="11">
        <v>1.6525280499999999</v>
      </c>
      <c r="AD504" s="11">
        <v>1.63495374</v>
      </c>
      <c r="AE504" s="11">
        <v>1.64911973</v>
      </c>
      <c r="AF504" s="11">
        <v>1.6430432800000001</v>
      </c>
      <c r="AG504" s="11">
        <v>1.60605061</v>
      </c>
      <c r="AH504" s="11">
        <v>1.6338400799999999</v>
      </c>
      <c r="AI504" s="11">
        <v>1.6046501399999999</v>
      </c>
      <c r="AJ504" s="11">
        <v>1.6652149000000001</v>
      </c>
      <c r="AK504" s="11"/>
    </row>
    <row r="505" spans="1:37" x14ac:dyDescent="0.2">
      <c r="A505" s="6">
        <v>99.8</v>
      </c>
      <c r="B505" s="11">
        <v>1.7219897500000001</v>
      </c>
      <c r="C505" s="11">
        <v>1.8097900200000001</v>
      </c>
      <c r="D505" s="11">
        <v>1.77442956</v>
      </c>
      <c r="E505" s="11">
        <v>1.7424851699999999</v>
      </c>
      <c r="F505" s="11">
        <v>1.7927377200000001</v>
      </c>
      <c r="G505" s="11">
        <v>1.76152825</v>
      </c>
      <c r="H505" s="11">
        <v>1.74949753</v>
      </c>
      <c r="I505" s="11">
        <v>1.7220667599999999</v>
      </c>
      <c r="J505" s="11"/>
      <c r="K505" s="11">
        <v>1.93542766</v>
      </c>
      <c r="L505" s="11">
        <v>1.67986152</v>
      </c>
      <c r="M505" s="11">
        <v>1.6881965800000001</v>
      </c>
      <c r="N505" s="11">
        <v>1.6755590499999999</v>
      </c>
      <c r="O505" s="11">
        <v>1.68074959</v>
      </c>
      <c r="P505" s="11">
        <v>1.65832293</v>
      </c>
      <c r="Q505" s="11">
        <v>1.6800222300000001</v>
      </c>
      <c r="R505" s="11">
        <v>1.6888038299999999</v>
      </c>
      <c r="S505" s="11"/>
      <c r="T505" s="11">
        <v>1.67513752</v>
      </c>
      <c r="U505" s="11">
        <v>2.1338264900000001</v>
      </c>
      <c r="V505" s="11">
        <v>1.67335403</v>
      </c>
      <c r="W505" s="11">
        <v>2.0770933600000001</v>
      </c>
      <c r="X505" s="11">
        <v>1.6392527800000001</v>
      </c>
      <c r="Y505" s="11">
        <v>1.6716620900000001</v>
      </c>
      <c r="Z505" s="11">
        <v>1.6826030000000001</v>
      </c>
      <c r="AA505" s="11">
        <v>1.6228370700000001</v>
      </c>
      <c r="AB505" s="11"/>
      <c r="AC505" s="11">
        <v>1.6647776400000001</v>
      </c>
      <c r="AD505" s="11">
        <v>1.64824879</v>
      </c>
      <c r="AE505" s="11">
        <v>1.6536232200000001</v>
      </c>
      <c r="AF505" s="11">
        <v>1.6458898799999999</v>
      </c>
      <c r="AG505" s="11">
        <v>1.6146668200000001</v>
      </c>
      <c r="AH505" s="11">
        <v>1.64202738</v>
      </c>
      <c r="AI505" s="11">
        <v>1.61991084</v>
      </c>
      <c r="AJ505" s="11">
        <v>1.6822555100000001</v>
      </c>
      <c r="AK505" s="11"/>
    </row>
    <row r="506" spans="1:37" x14ac:dyDescent="0.2">
      <c r="A506" s="6">
        <v>100</v>
      </c>
      <c r="B506" s="11">
        <v>1.7315522400000001</v>
      </c>
      <c r="C506" s="11">
        <v>1.8159475300000001</v>
      </c>
      <c r="D506" s="11">
        <v>1.7802854800000001</v>
      </c>
      <c r="E506" s="11">
        <v>1.74542284</v>
      </c>
      <c r="F506" s="11">
        <v>1.8002774699999999</v>
      </c>
      <c r="G506" s="11">
        <v>1.7707433699999999</v>
      </c>
      <c r="H506" s="11">
        <v>1.7577153400000001</v>
      </c>
      <c r="I506" s="11">
        <v>1.7342853499999999</v>
      </c>
      <c r="J506" s="11"/>
      <c r="K506" s="11">
        <v>1.9443298600000001</v>
      </c>
      <c r="L506" s="11">
        <v>1.6870275699999999</v>
      </c>
      <c r="M506" s="11">
        <v>1.6966543199999999</v>
      </c>
      <c r="N506" s="11">
        <v>1.68241942</v>
      </c>
      <c r="O506" s="11">
        <v>1.6916309599999999</v>
      </c>
      <c r="P506" s="11">
        <v>1.66525269</v>
      </c>
      <c r="Q506" s="11">
        <v>1.6873614800000001</v>
      </c>
      <c r="R506" s="11">
        <v>1.7018148900000001</v>
      </c>
      <c r="S506" s="11"/>
      <c r="T506" s="11">
        <v>1.6831291900000001</v>
      </c>
      <c r="U506" s="11">
        <v>2.14387894</v>
      </c>
      <c r="V506" s="11">
        <v>1.6844379899999999</v>
      </c>
      <c r="W506" s="11">
        <v>2.0849294700000001</v>
      </c>
      <c r="X506" s="11">
        <v>1.64964318</v>
      </c>
      <c r="Y506" s="11">
        <v>1.6751242900000001</v>
      </c>
      <c r="Z506" s="11">
        <v>1.6889855899999999</v>
      </c>
      <c r="AA506" s="11">
        <v>1.63314414</v>
      </c>
      <c r="AB506" s="11"/>
      <c r="AC506" s="11">
        <v>1.6713323600000001</v>
      </c>
      <c r="AD506" s="11">
        <v>1.6570704000000001</v>
      </c>
      <c r="AE506" s="11">
        <v>1.6643914</v>
      </c>
      <c r="AF506" s="11">
        <v>1.6602019100000001</v>
      </c>
      <c r="AG506" s="11">
        <v>1.6225813600000001</v>
      </c>
      <c r="AH506" s="11">
        <v>1.65206063</v>
      </c>
      <c r="AI506" s="11">
        <v>1.62249541</v>
      </c>
      <c r="AJ506" s="11">
        <v>1.6900594200000001</v>
      </c>
      <c r="AK506" s="11"/>
    </row>
    <row r="507" spans="1:37" x14ac:dyDescent="0.2">
      <c r="A507" s="6">
        <v>100.2</v>
      </c>
      <c r="B507" s="11">
        <v>1.7365391299999999</v>
      </c>
      <c r="C507" s="11">
        <v>1.82363784</v>
      </c>
      <c r="D507" s="11">
        <v>1.79443789</v>
      </c>
      <c r="E507" s="11">
        <v>1.7586906</v>
      </c>
      <c r="F507" s="11">
        <v>1.8153599499999999</v>
      </c>
      <c r="G507" s="11">
        <v>1.7805249700000001</v>
      </c>
      <c r="H507" s="11">
        <v>1.7653285299999999</v>
      </c>
      <c r="I507" s="11">
        <v>1.7404246299999999</v>
      </c>
      <c r="J507" s="11"/>
      <c r="K507" s="11">
        <v>1.95203674</v>
      </c>
      <c r="L507" s="11">
        <v>1.6921879099999999</v>
      </c>
      <c r="M507" s="11">
        <v>1.7080466700000001</v>
      </c>
      <c r="N507" s="11">
        <v>1.6871354599999999</v>
      </c>
      <c r="O507" s="11">
        <v>1.7003933200000001</v>
      </c>
      <c r="P507" s="11">
        <v>1.6768482899999999</v>
      </c>
      <c r="Q507" s="11">
        <v>1.6984751199999999</v>
      </c>
      <c r="R507" s="11">
        <v>1.70513654</v>
      </c>
      <c r="S507" s="11"/>
      <c r="T507" s="11">
        <v>1.6924815200000001</v>
      </c>
      <c r="U507" s="11">
        <v>2.1514143899999998</v>
      </c>
      <c r="V507" s="11">
        <v>1.68680239</v>
      </c>
      <c r="W507" s="11">
        <v>2.0937728899999999</v>
      </c>
      <c r="X507" s="11">
        <v>1.6546187400000001</v>
      </c>
      <c r="Y507" s="11">
        <v>1.68741977</v>
      </c>
      <c r="Z507" s="11">
        <v>1.6962243299999999</v>
      </c>
      <c r="AA507" s="11">
        <v>1.6406656500000001</v>
      </c>
      <c r="AB507" s="11"/>
      <c r="AC507" s="11">
        <v>1.6790260100000001</v>
      </c>
      <c r="AD507" s="11">
        <v>1.6637642399999999</v>
      </c>
      <c r="AE507" s="11">
        <v>1.6721329700000001</v>
      </c>
      <c r="AF507" s="11">
        <v>1.66542459</v>
      </c>
      <c r="AG507" s="11">
        <v>1.63348019</v>
      </c>
      <c r="AH507" s="11">
        <v>1.65509474</v>
      </c>
      <c r="AI507" s="11">
        <v>1.6295986200000001</v>
      </c>
      <c r="AJ507" s="11">
        <v>1.6946229900000001</v>
      </c>
      <c r="AK507" s="11"/>
    </row>
    <row r="508" spans="1:37" x14ac:dyDescent="0.2">
      <c r="A508" s="6">
        <v>100.4</v>
      </c>
      <c r="B508" s="11">
        <v>1.74484599</v>
      </c>
      <c r="C508" s="11">
        <v>1.83059299</v>
      </c>
      <c r="D508" s="11">
        <v>1.7983406799999999</v>
      </c>
      <c r="E508" s="11">
        <v>1.7651590100000001</v>
      </c>
      <c r="F508" s="11">
        <v>1.8213832400000001</v>
      </c>
      <c r="G508" s="11">
        <v>1.7876689400000001</v>
      </c>
      <c r="H508" s="11">
        <v>1.778813</v>
      </c>
      <c r="I508" s="11">
        <v>1.7489903</v>
      </c>
      <c r="J508" s="11"/>
      <c r="K508" s="11">
        <v>1.9590030899999999</v>
      </c>
      <c r="L508" s="11">
        <v>1.7009153400000001</v>
      </c>
      <c r="M508" s="11">
        <v>1.7086430800000001</v>
      </c>
      <c r="N508" s="11">
        <v>1.6922420300000001</v>
      </c>
      <c r="O508" s="11">
        <v>1.71319091</v>
      </c>
      <c r="P508" s="11">
        <v>1.6854036999999999</v>
      </c>
      <c r="Q508" s="11">
        <v>1.7087853</v>
      </c>
      <c r="R508" s="11">
        <v>1.71744096</v>
      </c>
      <c r="S508" s="11"/>
      <c r="T508" s="11">
        <v>1.7018106</v>
      </c>
      <c r="U508" s="11">
        <v>2.1617870300000002</v>
      </c>
      <c r="V508" s="11">
        <v>1.69285142</v>
      </c>
      <c r="W508" s="11">
        <v>2.09614229</v>
      </c>
      <c r="X508" s="11">
        <v>1.66285646</v>
      </c>
      <c r="Y508" s="11">
        <v>1.6967828300000001</v>
      </c>
      <c r="Z508" s="11">
        <v>1.71256721</v>
      </c>
      <c r="AA508" s="11">
        <v>1.6451015499999999</v>
      </c>
      <c r="AB508" s="11"/>
      <c r="AC508" s="11">
        <v>1.68669903</v>
      </c>
      <c r="AD508" s="11">
        <v>1.67296278</v>
      </c>
      <c r="AE508" s="11">
        <v>1.6777488</v>
      </c>
      <c r="AF508" s="11">
        <v>1.66965115</v>
      </c>
      <c r="AG508" s="11">
        <v>1.63666332</v>
      </c>
      <c r="AH508" s="11">
        <v>1.66651237</v>
      </c>
      <c r="AI508" s="11">
        <v>1.6392979599999999</v>
      </c>
      <c r="AJ508" s="11">
        <v>1.7031641</v>
      </c>
      <c r="AK508" s="11"/>
    </row>
    <row r="509" spans="1:37" x14ac:dyDescent="0.2">
      <c r="A509" s="6">
        <v>100.6</v>
      </c>
      <c r="B509" s="11">
        <v>1.7575216300000001</v>
      </c>
      <c r="C509" s="11">
        <v>1.8386895700000001</v>
      </c>
      <c r="D509" s="11">
        <v>1.81119037</v>
      </c>
      <c r="E509" s="11">
        <v>1.77284551</v>
      </c>
      <c r="F509" s="11">
        <v>1.8305673600000001</v>
      </c>
      <c r="G509" s="11">
        <v>1.79966414</v>
      </c>
      <c r="H509" s="11">
        <v>1.78357911</v>
      </c>
      <c r="I509" s="11">
        <v>1.75319409</v>
      </c>
      <c r="J509" s="11"/>
      <c r="K509" s="11">
        <v>1.96777475</v>
      </c>
      <c r="L509" s="11">
        <v>1.7124803099999999</v>
      </c>
      <c r="M509" s="11">
        <v>1.7178507999999999</v>
      </c>
      <c r="N509" s="11">
        <v>1.7053078399999999</v>
      </c>
      <c r="O509" s="11">
        <v>1.71450412</v>
      </c>
      <c r="P509" s="11">
        <v>1.6916102200000001</v>
      </c>
      <c r="Q509" s="11">
        <v>1.71731806</v>
      </c>
      <c r="R509" s="11">
        <v>1.7251339000000001</v>
      </c>
      <c r="S509" s="11"/>
      <c r="T509" s="11">
        <v>1.70729387</v>
      </c>
      <c r="U509" s="11">
        <v>2.1655347300000001</v>
      </c>
      <c r="V509" s="11">
        <v>1.7051512</v>
      </c>
      <c r="W509" s="11">
        <v>2.1079576000000002</v>
      </c>
      <c r="X509" s="11">
        <v>1.6674531699999999</v>
      </c>
      <c r="Y509" s="11">
        <v>1.70043576</v>
      </c>
      <c r="Z509" s="11">
        <v>1.71530402</v>
      </c>
      <c r="AA509" s="11">
        <v>1.6530988200000001</v>
      </c>
      <c r="AB509" s="11"/>
      <c r="AC509" s="11">
        <v>1.6965564500000001</v>
      </c>
      <c r="AD509" s="11">
        <v>1.6790640400000001</v>
      </c>
      <c r="AE509" s="11">
        <v>1.6880203499999999</v>
      </c>
      <c r="AF509" s="11">
        <v>1.6806883800000001</v>
      </c>
      <c r="AG509" s="11">
        <v>1.64655364</v>
      </c>
      <c r="AH509" s="11">
        <v>1.6809046299999999</v>
      </c>
      <c r="AI509" s="11">
        <v>1.64554358</v>
      </c>
      <c r="AJ509" s="11">
        <v>1.71136343</v>
      </c>
      <c r="AK509" s="11"/>
    </row>
    <row r="510" spans="1:37" x14ac:dyDescent="0.2">
      <c r="A510" s="6">
        <v>100.8</v>
      </c>
      <c r="B510" s="11">
        <v>1.7679362300000001</v>
      </c>
      <c r="C510" s="11">
        <v>1.8516669299999999</v>
      </c>
      <c r="D510" s="11">
        <v>1.8197485200000001</v>
      </c>
      <c r="E510" s="11">
        <v>1.7835652799999999</v>
      </c>
      <c r="F510" s="11">
        <v>1.83489144</v>
      </c>
      <c r="G510" s="11">
        <v>1.8013389099999999</v>
      </c>
      <c r="H510" s="11">
        <v>1.7917430400000001</v>
      </c>
      <c r="I510" s="11">
        <v>1.76366019</v>
      </c>
      <c r="J510" s="11"/>
      <c r="K510" s="11">
        <v>1.9701797999999999</v>
      </c>
      <c r="L510" s="11">
        <v>1.7186994600000001</v>
      </c>
      <c r="M510" s="11">
        <v>1.7317761199999999</v>
      </c>
      <c r="N510" s="11">
        <v>1.71495128</v>
      </c>
      <c r="O510" s="11">
        <v>1.72450674</v>
      </c>
      <c r="P510" s="11">
        <v>1.7016519299999999</v>
      </c>
      <c r="Q510" s="11">
        <v>1.7244708500000001</v>
      </c>
      <c r="R510" s="11">
        <v>1.7319403900000001</v>
      </c>
      <c r="S510" s="11"/>
      <c r="T510" s="11">
        <v>1.71663415</v>
      </c>
      <c r="U510" s="11">
        <v>2.1771793399999999</v>
      </c>
      <c r="V510" s="11">
        <v>1.71501613</v>
      </c>
      <c r="W510" s="11">
        <v>2.1169042600000001</v>
      </c>
      <c r="X510" s="11">
        <v>1.67792797</v>
      </c>
      <c r="Y510" s="11">
        <v>1.7127652200000001</v>
      </c>
      <c r="Z510" s="11">
        <v>1.72853291</v>
      </c>
      <c r="AA510" s="11">
        <v>1.66485941</v>
      </c>
      <c r="AB510" s="11"/>
      <c r="AC510" s="11">
        <v>1.70364797</v>
      </c>
      <c r="AD510" s="11">
        <v>1.68879187</v>
      </c>
      <c r="AE510" s="11">
        <v>1.6965555000000001</v>
      </c>
      <c r="AF510" s="11">
        <v>1.6936109100000001</v>
      </c>
      <c r="AG510" s="11">
        <v>1.64730358</v>
      </c>
      <c r="AH510" s="11">
        <v>1.68290651</v>
      </c>
      <c r="AI510" s="11">
        <v>1.6592837600000001</v>
      </c>
      <c r="AJ510" s="11">
        <v>1.71769273</v>
      </c>
      <c r="AK510" s="11"/>
    </row>
    <row r="511" spans="1:37" x14ac:dyDescent="0.2">
      <c r="A511" s="6">
        <v>101</v>
      </c>
      <c r="B511" s="11">
        <v>1.76978755</v>
      </c>
      <c r="C511" s="11">
        <v>1.8571081199999999</v>
      </c>
      <c r="D511" s="11">
        <v>1.82505918</v>
      </c>
      <c r="E511" s="11">
        <v>1.7865834199999999</v>
      </c>
      <c r="F511" s="11">
        <v>1.84778547</v>
      </c>
      <c r="G511" s="11">
        <v>1.8103197799999999</v>
      </c>
      <c r="H511" s="11">
        <v>1.8051846</v>
      </c>
      <c r="I511" s="11">
        <v>1.7671197700000001</v>
      </c>
      <c r="J511" s="11"/>
      <c r="K511" s="11">
        <v>1.98237789</v>
      </c>
      <c r="L511" s="11">
        <v>1.72876155</v>
      </c>
      <c r="M511" s="11">
        <v>1.7343249300000001</v>
      </c>
      <c r="N511" s="11">
        <v>1.7189130800000001</v>
      </c>
      <c r="O511" s="11">
        <v>1.7294864700000001</v>
      </c>
      <c r="P511" s="11">
        <v>1.7065243699999999</v>
      </c>
      <c r="Q511" s="11">
        <v>1.7328720099999999</v>
      </c>
      <c r="R511" s="11">
        <v>1.73908079</v>
      </c>
      <c r="S511" s="11"/>
      <c r="T511" s="11">
        <v>1.7258664399999999</v>
      </c>
      <c r="U511" s="11">
        <v>2.1898849</v>
      </c>
      <c r="V511" s="11">
        <v>1.7203933</v>
      </c>
      <c r="W511" s="11">
        <v>2.1247808899999998</v>
      </c>
      <c r="X511" s="11">
        <v>1.68884981</v>
      </c>
      <c r="Y511" s="11">
        <v>1.7223185299999999</v>
      </c>
      <c r="Z511" s="11">
        <v>1.72937834</v>
      </c>
      <c r="AA511" s="11">
        <v>1.6691459399999999</v>
      </c>
      <c r="AB511" s="11"/>
      <c r="AC511" s="11">
        <v>1.7118561299999999</v>
      </c>
      <c r="AD511" s="11">
        <v>1.6998865599999999</v>
      </c>
      <c r="AE511" s="11">
        <v>1.7044786199999999</v>
      </c>
      <c r="AF511" s="11">
        <v>1.6980414399999999</v>
      </c>
      <c r="AG511" s="11">
        <v>1.6616663899999999</v>
      </c>
      <c r="AH511" s="11">
        <v>1.6898154000000001</v>
      </c>
      <c r="AI511" s="11">
        <v>1.6613254500000001</v>
      </c>
      <c r="AJ511" s="11">
        <v>1.72565579</v>
      </c>
      <c r="AK511" s="11"/>
    </row>
    <row r="512" spans="1:37" x14ac:dyDescent="0.2">
      <c r="A512" s="6">
        <v>101.2</v>
      </c>
      <c r="B512" s="11">
        <v>1.7790757399999999</v>
      </c>
      <c r="C512" s="11">
        <v>1.8658459199999999</v>
      </c>
      <c r="D512" s="11">
        <v>1.83540261</v>
      </c>
      <c r="E512" s="11">
        <v>1.79901588</v>
      </c>
      <c r="F512" s="11">
        <v>1.85443807</v>
      </c>
      <c r="G512" s="11">
        <v>1.8236578699999999</v>
      </c>
      <c r="H512" s="11">
        <v>1.8105061099999999</v>
      </c>
      <c r="I512" s="11">
        <v>1.78284132</v>
      </c>
      <c r="J512" s="11"/>
      <c r="K512" s="11">
        <v>1.9891142799999999</v>
      </c>
      <c r="L512" s="11">
        <v>1.7349844000000001</v>
      </c>
      <c r="M512" s="11">
        <v>1.74419904</v>
      </c>
      <c r="N512" s="11">
        <v>1.7315440200000001</v>
      </c>
      <c r="O512" s="11">
        <v>1.74031866</v>
      </c>
      <c r="P512" s="11">
        <v>1.7157802600000001</v>
      </c>
      <c r="Q512" s="11">
        <v>1.7391867599999999</v>
      </c>
      <c r="R512" s="11">
        <v>1.7476180800000001</v>
      </c>
      <c r="S512" s="11"/>
      <c r="T512" s="11">
        <v>1.73408663</v>
      </c>
      <c r="U512" s="11">
        <v>2.1992101700000002</v>
      </c>
      <c r="V512" s="11">
        <v>1.73128068</v>
      </c>
      <c r="W512" s="11">
        <v>2.13300037</v>
      </c>
      <c r="X512" s="11">
        <v>1.6925513700000001</v>
      </c>
      <c r="Y512" s="11">
        <v>1.7318085400000001</v>
      </c>
      <c r="Z512" s="11">
        <v>1.7402292500000001</v>
      </c>
      <c r="AA512" s="11">
        <v>1.67666984</v>
      </c>
      <c r="AB512" s="11"/>
      <c r="AC512" s="11">
        <v>1.7211728100000001</v>
      </c>
      <c r="AD512" s="11">
        <v>1.70506895</v>
      </c>
      <c r="AE512" s="11">
        <v>1.71129763</v>
      </c>
      <c r="AF512" s="11">
        <v>1.70634234</v>
      </c>
      <c r="AG512" s="11">
        <v>1.67018175</v>
      </c>
      <c r="AH512" s="11">
        <v>1.69607174</v>
      </c>
      <c r="AI512" s="11">
        <v>1.66966689</v>
      </c>
      <c r="AJ512" s="11">
        <v>1.7369166599999999</v>
      </c>
      <c r="AK512" s="11"/>
    </row>
    <row r="513" spans="1:37" x14ac:dyDescent="0.2">
      <c r="A513" s="6">
        <v>101.4</v>
      </c>
      <c r="B513" s="11">
        <v>1.78860164</v>
      </c>
      <c r="C513" s="11">
        <v>1.8756614899999999</v>
      </c>
      <c r="D513" s="11">
        <v>1.8440092800000001</v>
      </c>
      <c r="E513" s="11">
        <v>1.8064708700000001</v>
      </c>
      <c r="F513" s="11">
        <v>1.8615139700000001</v>
      </c>
      <c r="G513" s="11">
        <v>1.82860482</v>
      </c>
      <c r="H513" s="11">
        <v>1.82147682</v>
      </c>
      <c r="I513" s="11">
        <v>1.7877491700000001</v>
      </c>
      <c r="J513" s="11"/>
      <c r="K513" s="11">
        <v>2.0010001700000002</v>
      </c>
      <c r="L513" s="11">
        <v>1.74510038</v>
      </c>
      <c r="M513" s="11">
        <v>1.7555362000000001</v>
      </c>
      <c r="N513" s="11">
        <v>1.73971045</v>
      </c>
      <c r="O513" s="11">
        <v>1.7458109900000001</v>
      </c>
      <c r="P513" s="11">
        <v>1.7251869399999999</v>
      </c>
      <c r="Q513" s="11">
        <v>1.75015473</v>
      </c>
      <c r="R513" s="11">
        <v>1.7540022099999999</v>
      </c>
      <c r="S513" s="11"/>
      <c r="T513" s="11">
        <v>1.74403632</v>
      </c>
      <c r="U513" s="11">
        <v>2.2087490600000002</v>
      </c>
      <c r="V513" s="11">
        <v>1.7371732</v>
      </c>
      <c r="W513" s="11">
        <v>2.1381173100000002</v>
      </c>
      <c r="X513" s="11">
        <v>1.7010901</v>
      </c>
      <c r="Y513" s="11">
        <v>1.7367947100000001</v>
      </c>
      <c r="Z513" s="11">
        <v>1.74392748</v>
      </c>
      <c r="AA513" s="11">
        <v>1.68953252</v>
      </c>
      <c r="AB513" s="11"/>
      <c r="AC513" s="11">
        <v>1.73021293</v>
      </c>
      <c r="AD513" s="11">
        <v>1.7127279</v>
      </c>
      <c r="AE513" s="11">
        <v>1.7224524000000001</v>
      </c>
      <c r="AF513" s="11">
        <v>1.7162840399999999</v>
      </c>
      <c r="AG513" s="11">
        <v>1.6798191099999999</v>
      </c>
      <c r="AH513" s="11">
        <v>1.71615696</v>
      </c>
      <c r="AI513" s="11">
        <v>1.67769766</v>
      </c>
      <c r="AJ513" s="11">
        <v>1.7427650699999999</v>
      </c>
      <c r="AK513" s="11"/>
    </row>
    <row r="514" spans="1:37" x14ac:dyDescent="0.2">
      <c r="A514" s="6">
        <v>101.6</v>
      </c>
      <c r="B514" s="11">
        <v>1.79660749</v>
      </c>
      <c r="C514" s="11">
        <v>1.8832029100000001</v>
      </c>
      <c r="D514" s="11">
        <v>1.8572228</v>
      </c>
      <c r="E514" s="11">
        <v>1.8187656400000001</v>
      </c>
      <c r="F514" s="11">
        <v>1.8727472999999999</v>
      </c>
      <c r="G514" s="11">
        <v>1.8376029700000001</v>
      </c>
      <c r="H514" s="11">
        <v>1.82911062</v>
      </c>
      <c r="I514" s="11">
        <v>1.79717791</v>
      </c>
      <c r="J514" s="11"/>
      <c r="K514" s="11">
        <v>2.0060212599999998</v>
      </c>
      <c r="L514" s="11">
        <v>1.75409579</v>
      </c>
      <c r="M514" s="11">
        <v>1.7612676599999999</v>
      </c>
      <c r="N514" s="11">
        <v>1.7485156100000001</v>
      </c>
      <c r="O514" s="11">
        <v>1.7591955699999999</v>
      </c>
      <c r="P514" s="11">
        <v>1.7314717799999999</v>
      </c>
      <c r="Q514" s="11">
        <v>1.75473952</v>
      </c>
      <c r="R514" s="11">
        <v>1.7664697199999999</v>
      </c>
      <c r="S514" s="11"/>
      <c r="T514" s="11">
        <v>1.74849188</v>
      </c>
      <c r="U514" s="11">
        <v>2.20955133</v>
      </c>
      <c r="V514" s="11">
        <v>1.7481973200000001</v>
      </c>
      <c r="W514" s="11">
        <v>2.1495502000000002</v>
      </c>
      <c r="X514" s="11">
        <v>1.7101080399999999</v>
      </c>
      <c r="Y514" s="11">
        <v>1.7483139000000001</v>
      </c>
      <c r="Z514" s="11">
        <v>1.75965858</v>
      </c>
      <c r="AA514" s="11">
        <v>1.69553065</v>
      </c>
      <c r="AB514" s="11"/>
      <c r="AC514" s="11">
        <v>1.73456454</v>
      </c>
      <c r="AD514" s="11">
        <v>1.7215696599999999</v>
      </c>
      <c r="AE514" s="11">
        <v>1.7278205200000001</v>
      </c>
      <c r="AF514" s="11">
        <v>1.72326362</v>
      </c>
      <c r="AG514" s="11">
        <v>1.6837286899999999</v>
      </c>
      <c r="AH514" s="11">
        <v>1.7147105899999999</v>
      </c>
      <c r="AI514" s="11">
        <v>1.6867581599999999</v>
      </c>
      <c r="AJ514" s="11">
        <v>1.75649667</v>
      </c>
      <c r="AK514" s="11"/>
    </row>
    <row r="515" spans="1:37" x14ac:dyDescent="0.2">
      <c r="A515" s="6">
        <v>101.8</v>
      </c>
      <c r="B515" s="11">
        <v>1.80889452</v>
      </c>
      <c r="C515" s="11">
        <v>1.8920975900000001</v>
      </c>
      <c r="D515" s="11">
        <v>1.8610522700000001</v>
      </c>
      <c r="E515" s="11">
        <v>1.8241204</v>
      </c>
      <c r="F515" s="11">
        <v>1.8772196800000001</v>
      </c>
      <c r="G515" s="11">
        <v>1.84995687</v>
      </c>
      <c r="H515" s="11">
        <v>1.83602333</v>
      </c>
      <c r="I515" s="11">
        <v>1.8036155700000001</v>
      </c>
      <c r="J515" s="11"/>
      <c r="K515" s="11">
        <v>2.0118382000000001</v>
      </c>
      <c r="L515" s="11">
        <v>1.7584346500000001</v>
      </c>
      <c r="M515" s="11">
        <v>1.7716223</v>
      </c>
      <c r="N515" s="11">
        <v>1.7543115600000001</v>
      </c>
      <c r="O515" s="11">
        <v>1.76172876</v>
      </c>
      <c r="P515" s="11">
        <v>1.7424705</v>
      </c>
      <c r="Q515" s="11">
        <v>1.76429546</v>
      </c>
      <c r="R515" s="11">
        <v>1.7792009099999999</v>
      </c>
      <c r="S515" s="11"/>
      <c r="T515" s="11">
        <v>1.7577388300000001</v>
      </c>
      <c r="U515" s="11">
        <v>2.2238833900000001</v>
      </c>
      <c r="V515" s="11">
        <v>1.7545316200000001</v>
      </c>
      <c r="W515" s="11">
        <v>2.1534409499999998</v>
      </c>
      <c r="X515" s="11">
        <v>1.7193402099999999</v>
      </c>
      <c r="Y515" s="11">
        <v>1.7547614600000001</v>
      </c>
      <c r="Z515" s="11">
        <v>1.76458001</v>
      </c>
      <c r="AA515" s="11">
        <v>1.6993740799999999</v>
      </c>
      <c r="AB515" s="11"/>
      <c r="AC515" s="11">
        <v>1.74519074</v>
      </c>
      <c r="AD515" s="11">
        <v>1.7271778600000001</v>
      </c>
      <c r="AE515" s="11">
        <v>1.7322303100000001</v>
      </c>
      <c r="AF515" s="11">
        <v>1.7292270700000001</v>
      </c>
      <c r="AG515" s="11">
        <v>1.69561183</v>
      </c>
      <c r="AH515" s="11">
        <v>1.72598648</v>
      </c>
      <c r="AI515" s="11">
        <v>1.6960855699999999</v>
      </c>
      <c r="AJ515" s="11">
        <v>1.7555521700000001</v>
      </c>
      <c r="AK515" s="11"/>
    </row>
    <row r="516" spans="1:37" x14ac:dyDescent="0.2">
      <c r="A516" s="6">
        <v>102</v>
      </c>
      <c r="B516" s="11">
        <v>1.81571281</v>
      </c>
      <c r="C516" s="11">
        <v>1.8996384100000001</v>
      </c>
      <c r="D516" s="11">
        <v>1.8673478400000001</v>
      </c>
      <c r="E516" s="11">
        <v>1.83085144</v>
      </c>
      <c r="F516" s="11">
        <v>1.8935258399999999</v>
      </c>
      <c r="G516" s="11">
        <v>1.85760725</v>
      </c>
      <c r="H516" s="11">
        <v>1.83975065</v>
      </c>
      <c r="I516" s="11">
        <v>1.8174485</v>
      </c>
      <c r="J516" s="11"/>
      <c r="K516" s="11">
        <v>2.01939154</v>
      </c>
      <c r="L516" s="11">
        <v>1.7688922899999999</v>
      </c>
      <c r="M516" s="11">
        <v>1.78212762</v>
      </c>
      <c r="N516" s="11">
        <v>1.75938189</v>
      </c>
      <c r="O516" s="11">
        <v>1.77505493</v>
      </c>
      <c r="P516" s="11">
        <v>1.7518553699999999</v>
      </c>
      <c r="Q516" s="11">
        <v>1.7712114999999999</v>
      </c>
      <c r="R516" s="11">
        <v>1.7835938899999999</v>
      </c>
      <c r="S516" s="11"/>
      <c r="T516" s="11">
        <v>1.7637025099999999</v>
      </c>
      <c r="U516" s="11">
        <v>2.22624135</v>
      </c>
      <c r="V516" s="11">
        <v>1.7615941799999999</v>
      </c>
      <c r="W516" s="11">
        <v>2.1660535300000001</v>
      </c>
      <c r="X516" s="11">
        <v>1.7270999</v>
      </c>
      <c r="Y516" s="11">
        <v>1.7631315000000001</v>
      </c>
      <c r="Z516" s="11">
        <v>1.77124536</v>
      </c>
      <c r="AA516" s="11">
        <v>1.7071130299999999</v>
      </c>
      <c r="AB516" s="11"/>
      <c r="AC516" s="11">
        <v>1.7571233500000001</v>
      </c>
      <c r="AD516" s="11">
        <v>1.73494971</v>
      </c>
      <c r="AE516" s="11">
        <v>1.7411450100000001</v>
      </c>
      <c r="AF516" s="11">
        <v>1.7389011400000001</v>
      </c>
      <c r="AG516" s="11">
        <v>1.7012746299999999</v>
      </c>
      <c r="AH516" s="11">
        <v>1.7331121</v>
      </c>
      <c r="AI516" s="11">
        <v>1.70307064</v>
      </c>
      <c r="AJ516" s="11">
        <v>1.7659546100000001</v>
      </c>
      <c r="AK516" s="11"/>
    </row>
    <row r="517" spans="1:37" x14ac:dyDescent="0.2">
      <c r="A517" s="6">
        <v>102.2</v>
      </c>
      <c r="B517" s="11">
        <v>1.8175448199999999</v>
      </c>
      <c r="C517" s="11">
        <v>1.91070509</v>
      </c>
      <c r="D517" s="11">
        <v>1.87298644</v>
      </c>
      <c r="E517" s="11">
        <v>1.83675623</v>
      </c>
      <c r="F517" s="11">
        <v>1.8969902999999999</v>
      </c>
      <c r="G517" s="11">
        <v>1.8655405</v>
      </c>
      <c r="H517" s="11">
        <v>1.8511411</v>
      </c>
      <c r="I517" s="11">
        <v>1.8214660899999999</v>
      </c>
      <c r="J517" s="11"/>
      <c r="K517" s="11">
        <v>2.02715778</v>
      </c>
      <c r="L517" s="11">
        <v>1.7758384899999999</v>
      </c>
      <c r="M517" s="11">
        <v>1.7860386399999999</v>
      </c>
      <c r="N517" s="11">
        <v>1.7701917899999999</v>
      </c>
      <c r="O517" s="11">
        <v>1.7809858300000001</v>
      </c>
      <c r="P517" s="11">
        <v>1.75520027</v>
      </c>
      <c r="Q517" s="11">
        <v>1.7818744200000001</v>
      </c>
      <c r="R517" s="11">
        <v>1.7901212</v>
      </c>
      <c r="S517" s="11"/>
      <c r="T517" s="11">
        <v>1.77663422</v>
      </c>
      <c r="U517" s="11">
        <v>2.2364521000000002</v>
      </c>
      <c r="V517" s="11">
        <v>1.7726862400000001</v>
      </c>
      <c r="W517" s="11">
        <v>2.1743133100000001</v>
      </c>
      <c r="X517" s="11">
        <v>1.73558664</v>
      </c>
      <c r="Y517" s="11">
        <v>1.76954889</v>
      </c>
      <c r="Z517" s="11">
        <v>1.7793632699999999</v>
      </c>
      <c r="AA517" s="11">
        <v>1.7227357599999999</v>
      </c>
      <c r="AB517" s="11"/>
      <c r="AC517" s="11">
        <v>1.7591747</v>
      </c>
      <c r="AD517" s="11">
        <v>1.7496258</v>
      </c>
      <c r="AE517" s="11">
        <v>1.7539530999999999</v>
      </c>
      <c r="AF517" s="11">
        <v>1.7473748899999999</v>
      </c>
      <c r="AG517" s="11">
        <v>1.7069882199999999</v>
      </c>
      <c r="AH517" s="11">
        <v>1.74464369</v>
      </c>
      <c r="AI517" s="11">
        <v>1.70748079</v>
      </c>
      <c r="AJ517" s="11">
        <v>1.77184308</v>
      </c>
      <c r="AK517" s="11"/>
    </row>
    <row r="518" spans="1:37" x14ac:dyDescent="0.2">
      <c r="A518" s="6">
        <v>102.4</v>
      </c>
      <c r="B518" s="11">
        <v>1.82752585</v>
      </c>
      <c r="C518" s="11">
        <v>1.9168843</v>
      </c>
      <c r="D518" s="11">
        <v>1.8865829700000001</v>
      </c>
      <c r="E518" s="11">
        <v>1.85051465</v>
      </c>
      <c r="F518" s="11">
        <v>1.90781534</v>
      </c>
      <c r="G518" s="11">
        <v>1.87413907</v>
      </c>
      <c r="H518" s="11">
        <v>1.856668</v>
      </c>
      <c r="I518" s="11">
        <v>1.8275451700000001</v>
      </c>
      <c r="J518" s="11"/>
      <c r="K518" s="11">
        <v>2.03234124</v>
      </c>
      <c r="L518" s="11">
        <v>1.7853956200000001</v>
      </c>
      <c r="M518" s="11">
        <v>1.79402196</v>
      </c>
      <c r="N518" s="11">
        <v>1.7789855000000001</v>
      </c>
      <c r="O518" s="11">
        <v>1.7915425300000001</v>
      </c>
      <c r="P518" s="11">
        <v>1.7735592099999999</v>
      </c>
      <c r="Q518" s="11">
        <v>1.79053986</v>
      </c>
      <c r="R518" s="11">
        <v>1.7946811899999999</v>
      </c>
      <c r="S518" s="11"/>
      <c r="T518" s="11">
        <v>1.78077435</v>
      </c>
      <c r="U518" s="11">
        <v>2.2465288600000002</v>
      </c>
      <c r="V518" s="11">
        <v>1.78096616</v>
      </c>
      <c r="W518" s="11">
        <v>2.1810317000000001</v>
      </c>
      <c r="X518" s="11">
        <v>1.74383295</v>
      </c>
      <c r="Y518" s="11">
        <v>1.778772</v>
      </c>
      <c r="Z518" s="11">
        <v>1.7881609199999999</v>
      </c>
      <c r="AA518" s="11">
        <v>1.72809565</v>
      </c>
      <c r="AB518" s="11"/>
      <c r="AC518" s="11">
        <v>1.77025151</v>
      </c>
      <c r="AD518" s="11">
        <v>1.7570043799999999</v>
      </c>
      <c r="AE518" s="11">
        <v>1.76361871</v>
      </c>
      <c r="AF518" s="11">
        <v>1.7555570599999999</v>
      </c>
      <c r="AG518" s="11">
        <v>1.71848321</v>
      </c>
      <c r="AH518" s="11">
        <v>1.7523637999999999</v>
      </c>
      <c r="AI518" s="11">
        <v>1.72064734</v>
      </c>
      <c r="AJ518" s="11">
        <v>1.7847137500000001</v>
      </c>
      <c r="AK518" s="11"/>
    </row>
    <row r="519" spans="1:37" x14ac:dyDescent="0.2">
      <c r="A519" s="6">
        <v>102.6</v>
      </c>
      <c r="B519" s="11">
        <v>1.8398166899999999</v>
      </c>
      <c r="C519" s="11">
        <v>1.92932189</v>
      </c>
      <c r="D519" s="11">
        <v>1.89550543</v>
      </c>
      <c r="E519" s="11">
        <v>1.86112761</v>
      </c>
      <c r="F519" s="11">
        <v>1.9147331700000001</v>
      </c>
      <c r="G519" s="11">
        <v>1.88657677</v>
      </c>
      <c r="H519" s="11">
        <v>1.8657933499999999</v>
      </c>
      <c r="I519" s="11">
        <v>1.83614922</v>
      </c>
      <c r="J519" s="11"/>
      <c r="K519" s="11">
        <v>2.0394310999999998</v>
      </c>
      <c r="L519" s="11">
        <v>1.79315102</v>
      </c>
      <c r="M519" s="11">
        <v>1.80165255</v>
      </c>
      <c r="N519" s="11">
        <v>1.7861580800000001</v>
      </c>
      <c r="O519" s="11">
        <v>1.8017172800000001</v>
      </c>
      <c r="P519" s="11">
        <v>1.77167034</v>
      </c>
      <c r="Q519" s="11">
        <v>1.7990211199999999</v>
      </c>
      <c r="R519" s="11">
        <v>1.80560005</v>
      </c>
      <c r="S519" s="11"/>
      <c r="T519" s="11">
        <v>1.78681958</v>
      </c>
      <c r="U519" s="11">
        <v>2.2559058699999999</v>
      </c>
      <c r="V519" s="11">
        <v>1.7862821799999999</v>
      </c>
      <c r="W519" s="11">
        <v>2.1941359</v>
      </c>
      <c r="X519" s="11">
        <v>1.75432897</v>
      </c>
      <c r="Y519" s="11">
        <v>1.78543735</v>
      </c>
      <c r="Z519" s="11">
        <v>1.7970094700000001</v>
      </c>
      <c r="AA519" s="11">
        <v>1.7343747599999999</v>
      </c>
      <c r="AB519" s="11"/>
      <c r="AC519" s="11">
        <v>1.77958941</v>
      </c>
      <c r="AD519" s="11">
        <v>1.75991619</v>
      </c>
      <c r="AE519" s="11">
        <v>1.7727309499999999</v>
      </c>
      <c r="AF519" s="11">
        <v>1.7635432499999999</v>
      </c>
      <c r="AG519" s="11">
        <v>1.7286645199999999</v>
      </c>
      <c r="AH519" s="11">
        <v>1.75463247</v>
      </c>
      <c r="AI519" s="11">
        <v>1.7315449700000001</v>
      </c>
      <c r="AJ519" s="11">
        <v>1.78892338</v>
      </c>
      <c r="AK519" s="11"/>
    </row>
    <row r="520" spans="1:37" x14ac:dyDescent="0.2">
      <c r="A520" s="6">
        <v>102.8</v>
      </c>
      <c r="B520" s="11">
        <v>1.8469997600000001</v>
      </c>
      <c r="C520" s="11">
        <v>1.9308589700000001</v>
      </c>
      <c r="D520" s="11">
        <v>1.90353477</v>
      </c>
      <c r="E520" s="11">
        <v>1.8629601</v>
      </c>
      <c r="F520" s="11">
        <v>1.91893125</v>
      </c>
      <c r="G520" s="11">
        <v>1.89125502</v>
      </c>
      <c r="H520" s="11">
        <v>1.87783754</v>
      </c>
      <c r="I520" s="11">
        <v>1.8493179099999999</v>
      </c>
      <c r="J520" s="11"/>
      <c r="K520" s="11">
        <v>2.0500876899999998</v>
      </c>
      <c r="L520" s="11">
        <v>1.8037420500000001</v>
      </c>
      <c r="M520" s="11">
        <v>1.8144533599999999</v>
      </c>
      <c r="N520" s="11">
        <v>1.7926151800000001</v>
      </c>
      <c r="O520" s="11">
        <v>1.8078547700000001</v>
      </c>
      <c r="P520" s="11">
        <v>1.7845046499999999</v>
      </c>
      <c r="Q520" s="11">
        <v>1.8061927600000001</v>
      </c>
      <c r="R520" s="11">
        <v>1.81853843</v>
      </c>
      <c r="S520" s="11"/>
      <c r="T520" s="11">
        <v>1.7953470899999999</v>
      </c>
      <c r="U520" s="11">
        <v>2.2578628100000002</v>
      </c>
      <c r="V520" s="11">
        <v>1.79656887</v>
      </c>
      <c r="W520" s="11">
        <v>2.2030930500000001</v>
      </c>
      <c r="X520" s="11">
        <v>1.76015258</v>
      </c>
      <c r="Y520" s="11">
        <v>1.7920131699999999</v>
      </c>
      <c r="Z520" s="11">
        <v>1.80526567</v>
      </c>
      <c r="AA520" s="11">
        <v>1.7395728800000001</v>
      </c>
      <c r="AB520" s="11"/>
      <c r="AC520" s="11">
        <v>1.7859236000000001</v>
      </c>
      <c r="AD520" s="11">
        <v>1.7705433399999999</v>
      </c>
      <c r="AE520" s="11">
        <v>1.7771295300000001</v>
      </c>
      <c r="AF520" s="11">
        <v>1.77232754</v>
      </c>
      <c r="AG520" s="11">
        <v>1.7352355699999999</v>
      </c>
      <c r="AH520" s="11">
        <v>1.7667260199999999</v>
      </c>
      <c r="AI520" s="11">
        <v>1.7382795799999999</v>
      </c>
      <c r="AJ520" s="11">
        <v>1.80183005</v>
      </c>
      <c r="AK520" s="11"/>
    </row>
    <row r="521" spans="1:37" x14ac:dyDescent="0.2">
      <c r="A521" s="6">
        <v>103</v>
      </c>
      <c r="B521" s="11">
        <v>1.85282385</v>
      </c>
      <c r="C521" s="11">
        <v>1.94675362</v>
      </c>
      <c r="D521" s="11">
        <v>1.90945864</v>
      </c>
      <c r="E521" s="11">
        <v>1.87401342</v>
      </c>
      <c r="F521" s="11">
        <v>1.9310226399999999</v>
      </c>
      <c r="G521" s="11">
        <v>1.8991960299999999</v>
      </c>
      <c r="H521" s="11">
        <v>1.8816809699999999</v>
      </c>
      <c r="I521" s="11">
        <v>1.8516167400000001</v>
      </c>
      <c r="J521" s="11"/>
      <c r="K521" s="11">
        <v>2.0573694699999998</v>
      </c>
      <c r="L521" s="11">
        <v>1.80874431</v>
      </c>
      <c r="M521" s="11">
        <v>1.81853855</v>
      </c>
      <c r="N521" s="11">
        <v>1.8037011599999999</v>
      </c>
      <c r="O521" s="11">
        <v>1.8168875</v>
      </c>
      <c r="P521" s="11">
        <v>1.7910855999999999</v>
      </c>
      <c r="Q521" s="11">
        <v>1.8117766399999999</v>
      </c>
      <c r="R521" s="11">
        <v>1.8260731699999999</v>
      </c>
      <c r="S521" s="11"/>
      <c r="T521" s="11">
        <v>1.80665922</v>
      </c>
      <c r="U521" s="11">
        <v>2.2731552100000001</v>
      </c>
      <c r="V521" s="11">
        <v>1.8017072700000001</v>
      </c>
      <c r="W521" s="11">
        <v>2.2064990999999998</v>
      </c>
      <c r="X521" s="11">
        <v>1.76747918</v>
      </c>
      <c r="Y521" s="11">
        <v>1.79953706</v>
      </c>
      <c r="Z521" s="11">
        <v>1.8134684599999999</v>
      </c>
      <c r="AA521" s="11">
        <v>1.7531060000000001</v>
      </c>
      <c r="AB521" s="11"/>
      <c r="AC521" s="11">
        <v>1.79276097</v>
      </c>
      <c r="AD521" s="11">
        <v>1.77669919</v>
      </c>
      <c r="AE521" s="11">
        <v>1.78209376</v>
      </c>
      <c r="AF521" s="11">
        <v>1.77949059</v>
      </c>
      <c r="AG521" s="11">
        <v>1.7444936</v>
      </c>
      <c r="AH521" s="11">
        <v>1.7757057000000001</v>
      </c>
      <c r="AI521" s="11">
        <v>1.74399686</v>
      </c>
      <c r="AJ521" s="11">
        <v>1.8064272400000001</v>
      </c>
      <c r="AK521" s="11"/>
    </row>
    <row r="522" spans="1:37" x14ac:dyDescent="0.2">
      <c r="A522" s="6">
        <v>103.2</v>
      </c>
      <c r="B522" s="11">
        <v>1.8594710800000001</v>
      </c>
      <c r="C522" s="11">
        <v>1.9548852400000001</v>
      </c>
      <c r="D522" s="11">
        <v>1.9163809999999999</v>
      </c>
      <c r="E522" s="11">
        <v>1.8837590200000001</v>
      </c>
      <c r="F522" s="11">
        <v>1.94048691</v>
      </c>
      <c r="G522" s="11">
        <v>1.90617514</v>
      </c>
      <c r="H522" s="11">
        <v>1.8939020600000001</v>
      </c>
      <c r="I522" s="11">
        <v>1.8631373600000001</v>
      </c>
      <c r="J522" s="11"/>
      <c r="K522" s="11">
        <v>2.0619554500000001</v>
      </c>
      <c r="L522" s="11">
        <v>1.8143602599999999</v>
      </c>
      <c r="M522" s="11">
        <v>1.82906759</v>
      </c>
      <c r="N522" s="11">
        <v>1.8120912300000001</v>
      </c>
      <c r="O522" s="11">
        <v>1.8242342499999999</v>
      </c>
      <c r="P522" s="11">
        <v>1.79930985</v>
      </c>
      <c r="Q522" s="11">
        <v>1.8228749</v>
      </c>
      <c r="R522" s="11">
        <v>1.83148873</v>
      </c>
      <c r="S522" s="11"/>
      <c r="T522" s="11">
        <v>1.81258249</v>
      </c>
      <c r="U522" s="11">
        <v>2.27846408</v>
      </c>
      <c r="V522" s="11">
        <v>1.8086378599999999</v>
      </c>
      <c r="W522" s="11">
        <v>2.21609926</v>
      </c>
      <c r="X522" s="11">
        <v>1.77102184</v>
      </c>
      <c r="Y522" s="11">
        <v>1.8076682100000001</v>
      </c>
      <c r="Z522" s="11">
        <v>1.8196514800000001</v>
      </c>
      <c r="AA522" s="11">
        <v>1.7581039700000001</v>
      </c>
      <c r="AB522" s="11"/>
      <c r="AC522" s="11">
        <v>1.80476642</v>
      </c>
      <c r="AD522" s="11">
        <v>1.7872870000000001</v>
      </c>
      <c r="AE522" s="11">
        <v>1.79674494</v>
      </c>
      <c r="AF522" s="11">
        <v>1.78933275</v>
      </c>
      <c r="AG522" s="11">
        <v>1.7504942400000001</v>
      </c>
      <c r="AH522" s="11">
        <v>1.7807264300000001</v>
      </c>
      <c r="AI522" s="11">
        <v>1.75235593</v>
      </c>
      <c r="AJ522" s="11">
        <v>1.8115739799999999</v>
      </c>
      <c r="AK522" s="11"/>
    </row>
    <row r="523" spans="1:37" x14ac:dyDescent="0.2">
      <c r="A523" s="6">
        <v>103.4</v>
      </c>
      <c r="B523" s="11">
        <v>1.8755013899999999</v>
      </c>
      <c r="C523" s="11">
        <v>1.96019447</v>
      </c>
      <c r="D523" s="11">
        <v>1.92614102</v>
      </c>
      <c r="E523" s="11">
        <v>1.8893310999999999</v>
      </c>
      <c r="F523" s="11">
        <v>1.9488066399999999</v>
      </c>
      <c r="G523" s="11">
        <v>1.91567457</v>
      </c>
      <c r="H523" s="11">
        <v>1.90414178</v>
      </c>
      <c r="I523" s="11">
        <v>1.8699268099999999</v>
      </c>
      <c r="J523" s="11"/>
      <c r="K523" s="11">
        <v>2.07369637</v>
      </c>
      <c r="L523" s="11">
        <v>1.82533777</v>
      </c>
      <c r="M523" s="11">
        <v>1.8353003299999999</v>
      </c>
      <c r="N523" s="11">
        <v>1.8175992999999999</v>
      </c>
      <c r="O523" s="11">
        <v>1.8325883199999999</v>
      </c>
      <c r="P523" s="11">
        <v>1.8121527399999999</v>
      </c>
      <c r="Q523" s="11">
        <v>1.8346077199999999</v>
      </c>
      <c r="R523" s="11">
        <v>1.83699083</v>
      </c>
      <c r="S523" s="11"/>
      <c r="T523" s="11">
        <v>1.8195493199999999</v>
      </c>
      <c r="U523" s="11">
        <v>2.2900536100000002</v>
      </c>
      <c r="V523" s="11">
        <v>1.8171781300000001</v>
      </c>
      <c r="W523" s="11">
        <v>2.22126102</v>
      </c>
      <c r="X523" s="11">
        <v>1.7793451499999999</v>
      </c>
      <c r="Y523" s="11">
        <v>1.81765854</v>
      </c>
      <c r="Z523" s="11">
        <v>1.8265480999999999</v>
      </c>
      <c r="AA523" s="11">
        <v>1.76329482</v>
      </c>
      <c r="AB523" s="11"/>
      <c r="AC523" s="11">
        <v>1.8113904000000001</v>
      </c>
      <c r="AD523" s="11">
        <v>1.79514062</v>
      </c>
      <c r="AE523" s="11">
        <v>1.80811739</v>
      </c>
      <c r="AF523" s="11">
        <v>1.7983298299999999</v>
      </c>
      <c r="AG523" s="11">
        <v>1.75783873</v>
      </c>
      <c r="AH523" s="11">
        <v>1.78784454</v>
      </c>
      <c r="AI523" s="11">
        <v>1.75886214</v>
      </c>
      <c r="AJ523" s="11">
        <v>1.82188058</v>
      </c>
      <c r="AK523" s="11"/>
    </row>
    <row r="524" spans="1:37" x14ac:dyDescent="0.2">
      <c r="A524" s="6">
        <v>103.6</v>
      </c>
      <c r="B524" s="11">
        <v>1.8781026599999999</v>
      </c>
      <c r="C524" s="11">
        <v>1.9692465100000001</v>
      </c>
      <c r="D524" s="11">
        <v>1.93538809</v>
      </c>
      <c r="E524" s="11">
        <v>1.8983319999999999</v>
      </c>
      <c r="F524" s="11">
        <v>1.9551037499999999</v>
      </c>
      <c r="G524" s="11">
        <v>1.9255931399999999</v>
      </c>
      <c r="H524" s="11">
        <v>1.9085884099999999</v>
      </c>
      <c r="I524" s="11">
        <v>1.8817766899999999</v>
      </c>
      <c r="J524" s="11"/>
      <c r="K524" s="11">
        <v>2.0796229799999999</v>
      </c>
      <c r="L524" s="11">
        <v>1.8308852900000001</v>
      </c>
      <c r="M524" s="11">
        <v>1.84039807</v>
      </c>
      <c r="N524" s="11">
        <v>1.8248317199999999</v>
      </c>
      <c r="O524" s="11">
        <v>1.83763564</v>
      </c>
      <c r="P524" s="11">
        <v>1.8158917400000001</v>
      </c>
      <c r="Q524" s="11">
        <v>1.83430088</v>
      </c>
      <c r="R524" s="11">
        <v>1.8472136299999999</v>
      </c>
      <c r="S524" s="11"/>
      <c r="T524" s="11">
        <v>1.8296474199999999</v>
      </c>
      <c r="U524" s="11">
        <v>2.2988553</v>
      </c>
      <c r="V524" s="11">
        <v>1.82290888</v>
      </c>
      <c r="W524" s="11">
        <v>2.2300691600000002</v>
      </c>
      <c r="X524" s="11">
        <v>1.7920795700000001</v>
      </c>
      <c r="Y524" s="11">
        <v>1.8229398699999999</v>
      </c>
      <c r="Z524" s="11">
        <v>1.8357140999999999</v>
      </c>
      <c r="AA524" s="11">
        <v>1.7692900899999999</v>
      </c>
      <c r="AB524" s="11"/>
      <c r="AC524" s="11">
        <v>1.81925559</v>
      </c>
      <c r="AD524" s="11">
        <v>1.8000307099999999</v>
      </c>
      <c r="AE524" s="11">
        <v>1.8115018599999999</v>
      </c>
      <c r="AF524" s="11">
        <v>1.8050103200000001</v>
      </c>
      <c r="AG524" s="11">
        <v>1.7665746200000001</v>
      </c>
      <c r="AH524" s="11">
        <v>1.7986926999999999</v>
      </c>
      <c r="AI524" s="11">
        <v>1.77021563</v>
      </c>
      <c r="AJ524" s="11">
        <v>1.83357477</v>
      </c>
      <c r="AK524" s="11"/>
    </row>
    <row r="525" spans="1:37" x14ac:dyDescent="0.2">
      <c r="A525" s="6">
        <v>103.8</v>
      </c>
      <c r="B525" s="11">
        <v>1.8862267699999999</v>
      </c>
      <c r="C525" s="11">
        <v>1.98378217</v>
      </c>
      <c r="D525" s="11">
        <v>1.9408518100000001</v>
      </c>
      <c r="E525" s="11">
        <v>1.9066787999999999</v>
      </c>
      <c r="F525" s="11">
        <v>1.96515584</v>
      </c>
      <c r="G525" s="11">
        <v>1.92958081</v>
      </c>
      <c r="H525" s="11">
        <v>1.9162184</v>
      </c>
      <c r="I525" s="11">
        <v>1.8902192099999999</v>
      </c>
      <c r="J525" s="11"/>
      <c r="K525" s="11">
        <v>2.0886879</v>
      </c>
      <c r="L525" s="11">
        <v>1.8369051199999999</v>
      </c>
      <c r="M525" s="11">
        <v>1.8495337999999999</v>
      </c>
      <c r="N525" s="11">
        <v>1.84047771</v>
      </c>
      <c r="O525" s="11">
        <v>1.84678853</v>
      </c>
      <c r="P525" s="11">
        <v>1.81928921</v>
      </c>
      <c r="Q525" s="11">
        <v>1.85177755</v>
      </c>
      <c r="R525" s="11">
        <v>1.8539032900000001</v>
      </c>
      <c r="S525" s="11"/>
      <c r="T525" s="11">
        <v>1.83659291</v>
      </c>
      <c r="U525" s="11">
        <v>2.30384111</v>
      </c>
      <c r="V525" s="11">
        <v>1.8349983700000001</v>
      </c>
      <c r="W525" s="11">
        <v>2.2391323999999999</v>
      </c>
      <c r="X525" s="11">
        <v>1.79678118</v>
      </c>
      <c r="Y525" s="11">
        <v>1.8329545300000001</v>
      </c>
      <c r="Z525" s="11">
        <v>1.8476570800000001</v>
      </c>
      <c r="AA525" s="11">
        <v>1.7782203000000001</v>
      </c>
      <c r="AB525" s="11"/>
      <c r="AC525" s="11">
        <v>1.8277961</v>
      </c>
      <c r="AD525" s="11">
        <v>1.8081022499999999</v>
      </c>
      <c r="AE525" s="11">
        <v>1.8207477299999999</v>
      </c>
      <c r="AF525" s="11">
        <v>1.8104714200000001</v>
      </c>
      <c r="AG525" s="11">
        <v>1.77040398</v>
      </c>
      <c r="AH525" s="11">
        <v>1.8068606899999999</v>
      </c>
      <c r="AI525" s="11">
        <v>1.7778289300000001</v>
      </c>
      <c r="AJ525" s="11">
        <v>1.84273446</v>
      </c>
      <c r="AK525" s="11"/>
    </row>
    <row r="526" spans="1:37" x14ac:dyDescent="0.2">
      <c r="A526" s="6">
        <v>104</v>
      </c>
      <c r="B526" s="11">
        <v>1.89883161</v>
      </c>
      <c r="C526" s="11">
        <v>1.9884107099999999</v>
      </c>
      <c r="D526" s="11">
        <v>1.95031333</v>
      </c>
      <c r="E526" s="11">
        <v>1.91706479</v>
      </c>
      <c r="F526" s="11">
        <v>1.97377336</v>
      </c>
      <c r="G526" s="11">
        <v>1.93972945</v>
      </c>
      <c r="H526" s="11">
        <v>1.9306789600000001</v>
      </c>
      <c r="I526" s="11">
        <v>1.89308488</v>
      </c>
      <c r="J526" s="11"/>
      <c r="K526" s="11">
        <v>2.0957374600000001</v>
      </c>
      <c r="L526" s="11">
        <v>1.84545147</v>
      </c>
      <c r="M526" s="11">
        <v>1.8581232999999999</v>
      </c>
      <c r="N526" s="11">
        <v>1.84751892</v>
      </c>
      <c r="O526" s="11">
        <v>1.86118519</v>
      </c>
      <c r="P526" s="11">
        <v>1.83016789</v>
      </c>
      <c r="Q526" s="11">
        <v>1.8557220699999999</v>
      </c>
      <c r="R526" s="11">
        <v>1.8639124600000001</v>
      </c>
      <c r="S526" s="11"/>
      <c r="T526" s="11">
        <v>1.8441839200000001</v>
      </c>
      <c r="U526" s="11">
        <v>2.31171346</v>
      </c>
      <c r="V526" s="11">
        <v>1.8392766700000001</v>
      </c>
      <c r="W526" s="11">
        <v>2.24489546</v>
      </c>
      <c r="X526" s="11">
        <v>1.8023507599999999</v>
      </c>
      <c r="Y526" s="11">
        <v>1.8425912900000001</v>
      </c>
      <c r="Z526" s="11">
        <v>1.8475992699999999</v>
      </c>
      <c r="AA526" s="11">
        <v>1.7860668900000001</v>
      </c>
      <c r="AB526" s="11"/>
      <c r="AC526" s="11">
        <v>1.83221674</v>
      </c>
      <c r="AD526" s="11">
        <v>1.8176306499999999</v>
      </c>
      <c r="AE526" s="11">
        <v>1.82455564</v>
      </c>
      <c r="AF526" s="11">
        <v>1.8179177</v>
      </c>
      <c r="AG526" s="11">
        <v>1.7780927399999999</v>
      </c>
      <c r="AH526" s="11">
        <v>1.8096811799999999</v>
      </c>
      <c r="AI526" s="11">
        <v>1.78307068</v>
      </c>
      <c r="AJ526" s="11">
        <v>1.8507429399999999</v>
      </c>
      <c r="AK526" s="11"/>
    </row>
    <row r="527" spans="1:37" x14ac:dyDescent="0.2">
      <c r="A527" s="6">
        <v>104.2</v>
      </c>
      <c r="B527" s="11">
        <v>1.90232325</v>
      </c>
      <c r="C527" s="11">
        <v>1.99860525</v>
      </c>
      <c r="D527" s="11">
        <v>1.96018004</v>
      </c>
      <c r="E527" s="11">
        <v>1.9238822499999999</v>
      </c>
      <c r="F527" s="11">
        <v>1.9849005900000001</v>
      </c>
      <c r="G527" s="11">
        <v>1.95349777</v>
      </c>
      <c r="H527" s="11">
        <v>1.93420744</v>
      </c>
      <c r="I527" s="11">
        <v>1.90376484</v>
      </c>
      <c r="J527" s="11"/>
      <c r="K527" s="11">
        <v>2.1008596399999999</v>
      </c>
      <c r="L527" s="11">
        <v>1.85417056</v>
      </c>
      <c r="M527" s="11">
        <v>1.8676558700000001</v>
      </c>
      <c r="N527" s="11">
        <v>1.8498010600000001</v>
      </c>
      <c r="O527" s="11">
        <v>1.8657243299999999</v>
      </c>
      <c r="P527" s="11">
        <v>1.8377246899999999</v>
      </c>
      <c r="Q527" s="11">
        <v>1.86430407</v>
      </c>
      <c r="R527" s="11">
        <v>1.87297761</v>
      </c>
      <c r="S527" s="11"/>
      <c r="T527" s="11">
        <v>1.8516448700000001</v>
      </c>
      <c r="U527" s="11">
        <v>2.3227169499999998</v>
      </c>
      <c r="V527" s="11">
        <v>1.84741366</v>
      </c>
      <c r="W527" s="11">
        <v>2.2533795799999998</v>
      </c>
      <c r="X527" s="11">
        <v>1.8128906499999999</v>
      </c>
      <c r="Y527" s="11">
        <v>1.85094059</v>
      </c>
      <c r="Z527" s="11">
        <v>1.8554508700000001</v>
      </c>
      <c r="AA527" s="11">
        <v>1.7937387199999999</v>
      </c>
      <c r="AB527" s="11"/>
      <c r="AC527" s="11">
        <v>1.8441761699999999</v>
      </c>
      <c r="AD527" s="11">
        <v>1.8251516800000001</v>
      </c>
      <c r="AE527" s="11">
        <v>1.8376545900000001</v>
      </c>
      <c r="AF527" s="11">
        <v>1.83244991</v>
      </c>
      <c r="AG527" s="11">
        <v>1.78836727</v>
      </c>
      <c r="AH527" s="11">
        <v>1.8178460599999999</v>
      </c>
      <c r="AI527" s="11">
        <v>1.79370534</v>
      </c>
      <c r="AJ527" s="11">
        <v>1.85837352</v>
      </c>
      <c r="AK527" s="11"/>
    </row>
    <row r="528" spans="1:37" x14ac:dyDescent="0.2">
      <c r="A528" s="6">
        <v>104.4</v>
      </c>
      <c r="B528" s="11">
        <v>1.91424584</v>
      </c>
      <c r="C528" s="11">
        <v>2.00714755</v>
      </c>
      <c r="D528" s="11">
        <v>1.9672528499999999</v>
      </c>
      <c r="E528" s="11">
        <v>1.9285252100000001</v>
      </c>
      <c r="F528" s="11">
        <v>1.9901952700000001</v>
      </c>
      <c r="G528" s="11">
        <v>1.95766807</v>
      </c>
      <c r="H528" s="11">
        <v>1.9450370100000001</v>
      </c>
      <c r="I528" s="11">
        <v>1.91062474</v>
      </c>
      <c r="J528" s="11"/>
      <c r="K528" s="11">
        <v>2.1114878699999999</v>
      </c>
      <c r="L528" s="11">
        <v>1.8711863799999999</v>
      </c>
      <c r="M528" s="11">
        <v>1.8753902899999999</v>
      </c>
      <c r="N528" s="11">
        <v>1.85850453</v>
      </c>
      <c r="O528" s="11">
        <v>1.8759070600000001</v>
      </c>
      <c r="P528" s="11">
        <v>1.8488478699999999</v>
      </c>
      <c r="Q528" s="11">
        <v>1.8736000100000001</v>
      </c>
      <c r="R528" s="11">
        <v>1.8818020799999999</v>
      </c>
      <c r="S528" s="11"/>
      <c r="T528" s="11">
        <v>1.8625221300000001</v>
      </c>
      <c r="U528" s="11">
        <v>2.3296928399999999</v>
      </c>
      <c r="V528" s="11">
        <v>1.85037148</v>
      </c>
      <c r="W528" s="11">
        <v>2.2551510299999999</v>
      </c>
      <c r="X528" s="11">
        <v>1.8158490700000001</v>
      </c>
      <c r="Y528" s="11">
        <v>1.85681641</v>
      </c>
      <c r="Z528" s="11">
        <v>1.8632922199999999</v>
      </c>
      <c r="AA528" s="11">
        <v>1.8046354099999999</v>
      </c>
      <c r="AB528" s="11"/>
      <c r="AC528" s="11">
        <v>1.85444677</v>
      </c>
      <c r="AD528" s="11">
        <v>1.83307171</v>
      </c>
      <c r="AE528" s="11">
        <v>1.8473988800000001</v>
      </c>
      <c r="AF528" s="11">
        <v>1.83777261</v>
      </c>
      <c r="AG528" s="11">
        <v>1.7979410899999999</v>
      </c>
      <c r="AH528" s="11">
        <v>1.8336726400000001</v>
      </c>
      <c r="AI528" s="11">
        <v>1.8020238900000001</v>
      </c>
      <c r="AJ528" s="11">
        <v>1.8614554400000001</v>
      </c>
      <c r="AK528" s="11"/>
    </row>
    <row r="529" spans="1:37" x14ac:dyDescent="0.2">
      <c r="A529" s="6">
        <v>104.6</v>
      </c>
      <c r="B529" s="11">
        <v>1.9216462400000001</v>
      </c>
      <c r="C529" s="11">
        <v>2.0140895799999998</v>
      </c>
      <c r="D529" s="11">
        <v>1.9743093300000001</v>
      </c>
      <c r="E529" s="11">
        <v>1.9401645700000001</v>
      </c>
      <c r="F529" s="11">
        <v>2.0007693799999999</v>
      </c>
      <c r="G529" s="11">
        <v>1.96641219</v>
      </c>
      <c r="H529" s="11">
        <v>1.9519064399999999</v>
      </c>
      <c r="I529" s="11">
        <v>1.9203577000000001</v>
      </c>
      <c r="J529" s="11"/>
      <c r="K529" s="11">
        <v>2.11667585</v>
      </c>
      <c r="L529" s="11">
        <v>1.8737283899999999</v>
      </c>
      <c r="M529" s="11">
        <v>1.8838813299999999</v>
      </c>
      <c r="N529" s="11">
        <v>1.87043476</v>
      </c>
      <c r="O529" s="11">
        <v>1.8834343</v>
      </c>
      <c r="P529" s="11">
        <v>1.8572411499999999</v>
      </c>
      <c r="Q529" s="11">
        <v>1.8774840800000001</v>
      </c>
      <c r="R529" s="11">
        <v>1.88945615</v>
      </c>
      <c r="S529" s="11"/>
      <c r="T529" s="11">
        <v>1.86674845</v>
      </c>
      <c r="U529" s="11">
        <v>2.3337879199999998</v>
      </c>
      <c r="V529" s="11">
        <v>1.86714041</v>
      </c>
      <c r="W529" s="11">
        <v>2.2711627499999998</v>
      </c>
      <c r="X529" s="11">
        <v>1.8264851600000001</v>
      </c>
      <c r="Y529" s="11">
        <v>1.8700257499999999</v>
      </c>
      <c r="Z529" s="11">
        <v>1.8741838900000001</v>
      </c>
      <c r="AA529" s="11">
        <v>1.80867589</v>
      </c>
      <c r="AB529" s="11"/>
      <c r="AC529" s="11">
        <v>1.85726452</v>
      </c>
      <c r="AD529" s="11">
        <v>1.8384810700000001</v>
      </c>
      <c r="AE529" s="11">
        <v>1.84785211</v>
      </c>
      <c r="AF529" s="11">
        <v>1.84408689</v>
      </c>
      <c r="AG529" s="11">
        <v>1.80831027</v>
      </c>
      <c r="AH529" s="11">
        <v>1.8411394400000001</v>
      </c>
      <c r="AI529" s="11">
        <v>1.80788338</v>
      </c>
      <c r="AJ529" s="11">
        <v>1.87633169</v>
      </c>
      <c r="AK529" s="11"/>
    </row>
    <row r="530" spans="1:37" x14ac:dyDescent="0.2">
      <c r="A530" s="6">
        <v>104.8</v>
      </c>
      <c r="B530" s="11">
        <v>1.9289460199999999</v>
      </c>
      <c r="C530" s="11">
        <v>2.0218224500000002</v>
      </c>
      <c r="D530" s="11">
        <v>1.9838867200000001</v>
      </c>
      <c r="E530" s="11">
        <v>1.94775736</v>
      </c>
      <c r="F530" s="11">
        <v>2.0093569800000002</v>
      </c>
      <c r="G530" s="11">
        <v>1.97368991</v>
      </c>
      <c r="H530" s="11">
        <v>1.95687842</v>
      </c>
      <c r="I530" s="11">
        <v>1.92916238</v>
      </c>
      <c r="J530" s="11"/>
      <c r="K530" s="11">
        <v>2.12359118</v>
      </c>
      <c r="L530" s="11">
        <v>1.88542199</v>
      </c>
      <c r="M530" s="11">
        <v>1.89539456</v>
      </c>
      <c r="N530" s="11">
        <v>1.8745797900000001</v>
      </c>
      <c r="O530" s="11">
        <v>1.89420247</v>
      </c>
      <c r="P530" s="11">
        <v>1.86225653</v>
      </c>
      <c r="Q530" s="11">
        <v>1.8877903199999999</v>
      </c>
      <c r="R530" s="11">
        <v>1.89744723</v>
      </c>
      <c r="S530" s="11"/>
      <c r="T530" s="11">
        <v>1.8740668300000001</v>
      </c>
      <c r="U530" s="11">
        <v>2.3470632999999999</v>
      </c>
      <c r="V530" s="11">
        <v>1.87483501</v>
      </c>
      <c r="W530" s="11">
        <v>2.2760856199999999</v>
      </c>
      <c r="X530" s="11">
        <v>1.83491659</v>
      </c>
      <c r="Y530" s="11">
        <v>1.8703043500000001</v>
      </c>
      <c r="Z530" s="11">
        <v>1.8851923900000001</v>
      </c>
      <c r="AA530" s="11">
        <v>1.81345153</v>
      </c>
      <c r="AB530" s="11"/>
      <c r="AC530" s="11">
        <v>1.86543715</v>
      </c>
      <c r="AD530" s="11">
        <v>1.8485882300000001</v>
      </c>
      <c r="AE530" s="11">
        <v>1.85993052</v>
      </c>
      <c r="AF530" s="11">
        <v>1.8530939799999999</v>
      </c>
      <c r="AG530" s="11">
        <v>1.8116108200000001</v>
      </c>
      <c r="AH530" s="11">
        <v>1.84747887</v>
      </c>
      <c r="AI530" s="11">
        <v>1.81582332</v>
      </c>
      <c r="AJ530" s="11">
        <v>1.87616622</v>
      </c>
      <c r="AK530" s="11"/>
    </row>
    <row r="531" spans="1:37" x14ac:dyDescent="0.2">
      <c r="A531" s="6">
        <v>105</v>
      </c>
      <c r="B531" s="11">
        <v>1.9354654600000001</v>
      </c>
      <c r="C531" s="11">
        <v>2.0297401000000002</v>
      </c>
      <c r="D531" s="11">
        <v>1.99214709</v>
      </c>
      <c r="E531" s="11">
        <v>1.9573180699999999</v>
      </c>
      <c r="F531" s="11">
        <v>2.0145688100000001</v>
      </c>
      <c r="G531" s="11">
        <v>1.98087609</v>
      </c>
      <c r="H531" s="11">
        <v>1.97063506</v>
      </c>
      <c r="I531" s="11">
        <v>1.9354285</v>
      </c>
      <c r="J531" s="11"/>
      <c r="K531" s="11">
        <v>2.1275856499999999</v>
      </c>
      <c r="L531" s="11">
        <v>1.8871095200000001</v>
      </c>
      <c r="M531" s="11">
        <v>1.9022364599999999</v>
      </c>
      <c r="N531" s="11">
        <v>1.8819931700000001</v>
      </c>
      <c r="O531" s="11">
        <v>1.8992111700000001</v>
      </c>
      <c r="P531" s="11">
        <v>1.87431192</v>
      </c>
      <c r="Q531" s="11">
        <v>1.8974773899999999</v>
      </c>
      <c r="R531" s="11">
        <v>1.9052696200000001</v>
      </c>
      <c r="S531" s="11"/>
      <c r="T531" s="11">
        <v>1.8858190800000001</v>
      </c>
      <c r="U531" s="11">
        <v>2.35125947</v>
      </c>
      <c r="V531" s="11">
        <v>1.8803070799999999</v>
      </c>
      <c r="W531" s="11">
        <v>2.2860112199999998</v>
      </c>
      <c r="X531" s="11">
        <v>1.8384028699999999</v>
      </c>
      <c r="Y531" s="11">
        <v>1.87877977</v>
      </c>
      <c r="Z531" s="11">
        <v>1.88934457</v>
      </c>
      <c r="AA531" s="11">
        <v>1.8221525000000001</v>
      </c>
      <c r="AB531" s="11"/>
      <c r="AC531" s="11">
        <v>1.8750904799999999</v>
      </c>
      <c r="AD531" s="11">
        <v>1.85787916</v>
      </c>
      <c r="AE531" s="11">
        <v>1.86703598</v>
      </c>
      <c r="AF531" s="11">
        <v>1.86268616</v>
      </c>
      <c r="AG531" s="11">
        <v>1.8219927499999999</v>
      </c>
      <c r="AH531" s="11">
        <v>1.85217535</v>
      </c>
      <c r="AI531" s="11">
        <v>1.82058334</v>
      </c>
      <c r="AJ531" s="11">
        <v>1.8872274200000001</v>
      </c>
      <c r="AK531" s="11"/>
    </row>
    <row r="532" spans="1:37" x14ac:dyDescent="0.2">
      <c r="A532" s="6">
        <v>105.2</v>
      </c>
      <c r="B532" s="11">
        <v>1.94469976</v>
      </c>
      <c r="C532" s="11">
        <v>2.0397126700000001</v>
      </c>
      <c r="D532" s="11">
        <v>2.00027847</v>
      </c>
      <c r="E532" s="11">
        <v>1.96651065</v>
      </c>
      <c r="F532" s="11">
        <v>2.0258345599999998</v>
      </c>
      <c r="G532" s="11">
        <v>1.98644233</v>
      </c>
      <c r="H532" s="11">
        <v>1.9773714499999999</v>
      </c>
      <c r="I532" s="11">
        <v>1.9474037900000001</v>
      </c>
      <c r="J532" s="11"/>
      <c r="K532" s="11">
        <v>2.1367983800000001</v>
      </c>
      <c r="L532" s="11">
        <v>1.9001240699999999</v>
      </c>
      <c r="M532" s="11">
        <v>1.9049352399999999</v>
      </c>
      <c r="N532" s="11">
        <v>1.8952955</v>
      </c>
      <c r="O532" s="11">
        <v>1.90588951</v>
      </c>
      <c r="P532" s="11">
        <v>1.8784130800000001</v>
      </c>
      <c r="Q532" s="11">
        <v>1.9048668099999999</v>
      </c>
      <c r="R532" s="11">
        <v>1.9173412299999999</v>
      </c>
      <c r="S532" s="11"/>
      <c r="T532" s="11">
        <v>1.8902019299999999</v>
      </c>
      <c r="U532" s="11">
        <v>2.3567974600000001</v>
      </c>
      <c r="V532" s="11">
        <v>1.8845807299999999</v>
      </c>
      <c r="W532" s="11">
        <v>2.2892816100000002</v>
      </c>
      <c r="X532" s="11">
        <v>1.84612226</v>
      </c>
      <c r="Y532" s="11">
        <v>1.88428175</v>
      </c>
      <c r="Z532" s="11">
        <v>1.89801836</v>
      </c>
      <c r="AA532" s="11">
        <v>1.82880664</v>
      </c>
      <c r="AB532" s="11"/>
      <c r="AC532" s="11">
        <v>1.8832441600000001</v>
      </c>
      <c r="AD532" s="11">
        <v>1.86642325</v>
      </c>
      <c r="AE532" s="11">
        <v>1.8723933699999999</v>
      </c>
      <c r="AF532" s="11">
        <v>1.8696798100000001</v>
      </c>
      <c r="AG532" s="11">
        <v>1.82761288</v>
      </c>
      <c r="AH532" s="11">
        <v>1.8618395299999999</v>
      </c>
      <c r="AI532" s="11">
        <v>1.834185</v>
      </c>
      <c r="AJ532" s="11">
        <v>1.8946991</v>
      </c>
      <c r="AK532" s="11"/>
    </row>
    <row r="533" spans="1:37" x14ac:dyDescent="0.2">
      <c r="A533" s="6">
        <v>105.4</v>
      </c>
      <c r="B533" s="11">
        <v>1.95036995</v>
      </c>
      <c r="C533" s="11">
        <v>2.0470054100000001</v>
      </c>
      <c r="D533" s="11">
        <v>2.0101785699999999</v>
      </c>
      <c r="E533" s="11">
        <v>1.9755048799999999</v>
      </c>
      <c r="F533" s="11">
        <v>2.0357601600000002</v>
      </c>
      <c r="G533" s="11">
        <v>1.9951211200000001</v>
      </c>
      <c r="H533" s="11">
        <v>1.9868000699999999</v>
      </c>
      <c r="I533" s="11">
        <v>1.95101893</v>
      </c>
      <c r="J533" s="11"/>
      <c r="K533" s="11">
        <v>2.1469263999999999</v>
      </c>
      <c r="L533" s="11">
        <v>1.9042214200000001</v>
      </c>
      <c r="M533" s="11">
        <v>1.9176903999999999</v>
      </c>
      <c r="N533" s="11">
        <v>1.90416348</v>
      </c>
      <c r="O533" s="11">
        <v>1.9129138000000001</v>
      </c>
      <c r="P533" s="11">
        <v>1.8956151000000001</v>
      </c>
      <c r="Q533" s="11">
        <v>1.9151272800000001</v>
      </c>
      <c r="R533" s="11">
        <v>1.91795385</v>
      </c>
      <c r="S533" s="11"/>
      <c r="T533" s="11">
        <v>1.89046705</v>
      </c>
      <c r="U533" s="11">
        <v>2.3690593199999999</v>
      </c>
      <c r="V533" s="11">
        <v>1.8875763400000001</v>
      </c>
      <c r="W533" s="11">
        <v>2.2937626799999999</v>
      </c>
      <c r="X533" s="11">
        <v>1.85348892</v>
      </c>
      <c r="Y533" s="11">
        <v>1.8938392399999999</v>
      </c>
      <c r="Z533" s="11">
        <v>1.9011282899999999</v>
      </c>
      <c r="AA533" s="11">
        <v>1.8325344299999999</v>
      </c>
      <c r="AB533" s="11"/>
      <c r="AC533" s="11">
        <v>1.8878619699999999</v>
      </c>
      <c r="AD533" s="11">
        <v>1.8770051000000001</v>
      </c>
      <c r="AE533" s="11">
        <v>1.88096094</v>
      </c>
      <c r="AF533" s="11">
        <v>1.8797038800000001</v>
      </c>
      <c r="AG533" s="11">
        <v>1.8387703900000001</v>
      </c>
      <c r="AH533" s="11">
        <v>1.8669872300000001</v>
      </c>
      <c r="AI533" s="11">
        <v>1.8368685199999999</v>
      </c>
      <c r="AJ533" s="11">
        <v>1.9023407699999999</v>
      </c>
      <c r="AK533" s="11"/>
    </row>
    <row r="534" spans="1:37" x14ac:dyDescent="0.2">
      <c r="A534" s="6">
        <v>105.6</v>
      </c>
      <c r="B534" s="11">
        <v>1.9596951</v>
      </c>
      <c r="C534" s="11">
        <v>2.0493066299999998</v>
      </c>
      <c r="D534" s="11">
        <v>2.0145189800000001</v>
      </c>
      <c r="E534" s="11">
        <v>1.97950077</v>
      </c>
      <c r="F534" s="11">
        <v>2.0401263200000002</v>
      </c>
      <c r="G534" s="11">
        <v>2.0043919099999998</v>
      </c>
      <c r="H534" s="11">
        <v>1.9930957600000001</v>
      </c>
      <c r="I534" s="11">
        <v>1.95748937</v>
      </c>
      <c r="J534" s="11"/>
      <c r="K534" s="11">
        <v>2.1523892899999999</v>
      </c>
      <c r="L534" s="11">
        <v>1.9100284599999999</v>
      </c>
      <c r="M534" s="11">
        <v>1.9226659500000001</v>
      </c>
      <c r="N534" s="11">
        <v>1.91046655</v>
      </c>
      <c r="O534" s="11">
        <v>1.9221655099999999</v>
      </c>
      <c r="P534" s="11">
        <v>1.8961673999999999</v>
      </c>
      <c r="Q534" s="11">
        <v>1.9199597799999999</v>
      </c>
      <c r="R534" s="11">
        <v>1.9303505400000001</v>
      </c>
      <c r="S534" s="11"/>
      <c r="T534" s="11">
        <v>1.9059114500000001</v>
      </c>
      <c r="U534" s="11">
        <v>2.3717899299999998</v>
      </c>
      <c r="V534" s="11">
        <v>1.9031477000000001</v>
      </c>
      <c r="W534" s="11">
        <v>2.3047430499999999</v>
      </c>
      <c r="X534" s="11">
        <v>1.8617876799999999</v>
      </c>
      <c r="Y534" s="11">
        <v>1.8984680199999999</v>
      </c>
      <c r="Z534" s="11">
        <v>1.9089599799999999</v>
      </c>
      <c r="AA534" s="11">
        <v>1.84538519</v>
      </c>
      <c r="AB534" s="11"/>
      <c r="AC534" s="11">
        <v>1.9017543800000001</v>
      </c>
      <c r="AD534" s="11">
        <v>1.8814192999999999</v>
      </c>
      <c r="AE534" s="11">
        <v>1.89014733</v>
      </c>
      <c r="AF534" s="11">
        <v>1.8853513</v>
      </c>
      <c r="AG534" s="11">
        <v>1.8420629500000001</v>
      </c>
      <c r="AH534" s="11">
        <v>1.88086796</v>
      </c>
      <c r="AI534" s="11">
        <v>1.8442654599999999</v>
      </c>
      <c r="AJ534" s="11">
        <v>1.9116977500000001</v>
      </c>
      <c r="AK534" s="11"/>
    </row>
    <row r="535" spans="1:37" x14ac:dyDescent="0.2">
      <c r="A535" s="6">
        <v>105.8</v>
      </c>
      <c r="B535" s="11">
        <v>1.97016382</v>
      </c>
      <c r="C535" s="11">
        <v>2.0599248399999999</v>
      </c>
      <c r="D535" s="11">
        <v>2.0274827499999999</v>
      </c>
      <c r="E535" s="11">
        <v>1.9813044099999999</v>
      </c>
      <c r="F535" s="11">
        <v>2.0492157899999999</v>
      </c>
      <c r="G535" s="11">
        <v>2.01558685</v>
      </c>
      <c r="H535" s="11">
        <v>1.9968982900000001</v>
      </c>
      <c r="I535" s="11">
        <v>1.96600533</v>
      </c>
      <c r="J535" s="11"/>
      <c r="K535" s="11">
        <v>2.1599760099999998</v>
      </c>
      <c r="L535" s="11">
        <v>1.9226353199999999</v>
      </c>
      <c r="M535" s="11">
        <v>1.9328973300000001</v>
      </c>
      <c r="N535" s="11">
        <v>1.9189555599999999</v>
      </c>
      <c r="O535" s="11">
        <v>1.9308607600000001</v>
      </c>
      <c r="P535" s="11">
        <v>1.9043111800000001</v>
      </c>
      <c r="Q535" s="11">
        <v>1.92479014</v>
      </c>
      <c r="R535" s="11">
        <v>1.93513918</v>
      </c>
      <c r="S535" s="11"/>
      <c r="T535" s="11">
        <v>1.90643227</v>
      </c>
      <c r="U535" s="11">
        <v>2.3767692999999999</v>
      </c>
      <c r="V535" s="11">
        <v>1.9068770399999999</v>
      </c>
      <c r="W535" s="11">
        <v>2.3095729399999998</v>
      </c>
      <c r="X535" s="11">
        <v>1.8683363200000001</v>
      </c>
      <c r="Y535" s="11">
        <v>1.9052023899999999</v>
      </c>
      <c r="Z535" s="11">
        <v>1.9136209500000001</v>
      </c>
      <c r="AA535" s="11">
        <v>1.84643936</v>
      </c>
      <c r="AB535" s="11"/>
      <c r="AC535" s="11">
        <v>1.90697706</v>
      </c>
      <c r="AD535" s="11">
        <v>1.88870943</v>
      </c>
      <c r="AE535" s="11">
        <v>1.90217423</v>
      </c>
      <c r="AF535" s="11">
        <v>1.8900483800000001</v>
      </c>
      <c r="AG535" s="11">
        <v>1.8499060899999999</v>
      </c>
      <c r="AH535" s="11">
        <v>1.8857558999999999</v>
      </c>
      <c r="AI535" s="11">
        <v>1.8596955500000001</v>
      </c>
      <c r="AJ535" s="11">
        <v>1.9182890699999999</v>
      </c>
      <c r="AK535" s="11"/>
    </row>
    <row r="536" spans="1:37" x14ac:dyDescent="0.2">
      <c r="A536" s="6">
        <v>106</v>
      </c>
      <c r="B536" s="11">
        <v>1.9766389099999999</v>
      </c>
      <c r="C536" s="11">
        <v>2.06860518</v>
      </c>
      <c r="D536" s="11">
        <v>2.0330333700000001</v>
      </c>
      <c r="E536" s="11">
        <v>1.99681628</v>
      </c>
      <c r="F536" s="11">
        <v>2.0580513499999999</v>
      </c>
      <c r="G536" s="11">
        <v>2.02503872</v>
      </c>
      <c r="H536" s="11">
        <v>2.00494051</v>
      </c>
      <c r="I536" s="11">
        <v>1.97593749</v>
      </c>
      <c r="J536" s="11"/>
      <c r="K536" s="11">
        <v>2.1658058200000001</v>
      </c>
      <c r="L536" s="11">
        <v>1.92733216</v>
      </c>
      <c r="M536" s="11">
        <v>1.9388632800000001</v>
      </c>
      <c r="N536" s="11">
        <v>1.9264800500000001</v>
      </c>
      <c r="O536" s="11">
        <v>1.9390246900000001</v>
      </c>
      <c r="P536" s="11">
        <v>1.9111985</v>
      </c>
      <c r="Q536" s="11">
        <v>1.93394792</v>
      </c>
      <c r="R536" s="11">
        <v>1.94494224</v>
      </c>
      <c r="S536" s="11"/>
      <c r="T536" s="11">
        <v>1.91605425</v>
      </c>
      <c r="U536" s="11">
        <v>2.38646936</v>
      </c>
      <c r="V536" s="11">
        <v>1.91532528</v>
      </c>
      <c r="W536" s="11">
        <v>2.32078886</v>
      </c>
      <c r="X536" s="11">
        <v>1.87528348</v>
      </c>
      <c r="Y536" s="11">
        <v>1.9119367599999999</v>
      </c>
      <c r="Z536" s="11">
        <v>1.92382491</v>
      </c>
      <c r="AA536" s="11">
        <v>1.85509729</v>
      </c>
      <c r="AB536" s="11"/>
      <c r="AC536" s="11">
        <v>1.9174245599999999</v>
      </c>
      <c r="AD536" s="11">
        <v>1.8957683999999999</v>
      </c>
      <c r="AE536" s="11">
        <v>1.9031496000000001</v>
      </c>
      <c r="AF536" s="11">
        <v>1.8967400800000001</v>
      </c>
      <c r="AG536" s="11">
        <v>1.8576743600000001</v>
      </c>
      <c r="AH536" s="11">
        <v>1.8957727</v>
      </c>
      <c r="AI536" s="11">
        <v>1.8620859400000001</v>
      </c>
      <c r="AJ536" s="11">
        <v>1.92368758</v>
      </c>
      <c r="AK536" s="11"/>
    </row>
    <row r="537" spans="1:37" x14ac:dyDescent="0.2">
      <c r="A537" s="6">
        <v>106.2</v>
      </c>
      <c r="B537" s="11">
        <v>1.98486841</v>
      </c>
      <c r="C537" s="11">
        <v>2.0790243099999999</v>
      </c>
      <c r="D537" s="11">
        <v>2.0404076600000001</v>
      </c>
      <c r="E537" s="11">
        <v>2.0051224200000002</v>
      </c>
      <c r="F537" s="11">
        <v>2.0600528699999998</v>
      </c>
      <c r="G537" s="11">
        <v>2.0340545200000002</v>
      </c>
      <c r="H537" s="11">
        <v>2.0146904000000001</v>
      </c>
      <c r="I537" s="11">
        <v>1.9834209700000001</v>
      </c>
      <c r="J537" s="11"/>
      <c r="K537" s="11">
        <v>2.1781210899999999</v>
      </c>
      <c r="L537" s="11">
        <v>1.9377313899999999</v>
      </c>
      <c r="M537" s="11">
        <v>1.9488669599999999</v>
      </c>
      <c r="N537" s="11">
        <v>1.9341864600000001</v>
      </c>
      <c r="O537" s="11">
        <v>1.9458048299999999</v>
      </c>
      <c r="P537" s="11">
        <v>1.9202015400000001</v>
      </c>
      <c r="Q537" s="11">
        <v>1.94125652</v>
      </c>
      <c r="R537" s="11">
        <v>1.9541941899999999</v>
      </c>
      <c r="S537" s="11"/>
      <c r="T537" s="11">
        <v>1.9280629199999999</v>
      </c>
      <c r="U537" s="11">
        <v>2.39901805</v>
      </c>
      <c r="V537" s="11">
        <v>1.9185071</v>
      </c>
      <c r="W537" s="11">
        <v>2.3252386999999999</v>
      </c>
      <c r="X537" s="11">
        <v>1.88191164</v>
      </c>
      <c r="Y537" s="11">
        <v>1.9216338399999999</v>
      </c>
      <c r="Z537" s="11">
        <v>1.9313837300000001</v>
      </c>
      <c r="AA537" s="11">
        <v>1.86182976</v>
      </c>
      <c r="AB537" s="11"/>
      <c r="AC537" s="11">
        <v>1.92513847</v>
      </c>
      <c r="AD537" s="11">
        <v>1.9069556000000001</v>
      </c>
      <c r="AE537" s="11">
        <v>1.91713405</v>
      </c>
      <c r="AF537" s="11">
        <v>1.90991402</v>
      </c>
      <c r="AG537" s="11">
        <v>1.86684096</v>
      </c>
      <c r="AH537" s="11">
        <v>1.9038837</v>
      </c>
      <c r="AI537" s="11">
        <v>1.86847162</v>
      </c>
      <c r="AJ537" s="11">
        <v>1.9410167899999999</v>
      </c>
      <c r="AK537" s="11"/>
    </row>
    <row r="538" spans="1:37" x14ac:dyDescent="0.2">
      <c r="A538" s="6">
        <v>106.4</v>
      </c>
      <c r="B538" s="11">
        <v>1.9945128000000001</v>
      </c>
      <c r="C538" s="11">
        <v>2.08957243</v>
      </c>
      <c r="D538" s="11">
        <v>2.0472579</v>
      </c>
      <c r="E538" s="11">
        <v>2.0144524599999998</v>
      </c>
      <c r="F538" s="11">
        <v>2.0752728</v>
      </c>
      <c r="G538" s="11">
        <v>2.03805923</v>
      </c>
      <c r="H538" s="11">
        <v>2.0273089400000002</v>
      </c>
      <c r="I538" s="11">
        <v>1.99289966</v>
      </c>
      <c r="J538" s="11"/>
      <c r="K538" s="11">
        <v>2.18415618</v>
      </c>
      <c r="L538" s="11">
        <v>1.9455879899999999</v>
      </c>
      <c r="M538" s="11">
        <v>1.95981216</v>
      </c>
      <c r="N538" s="11">
        <v>1.93901503</v>
      </c>
      <c r="O538" s="11">
        <v>1.95298755</v>
      </c>
      <c r="P538" s="11">
        <v>1.9252766400000001</v>
      </c>
      <c r="Q538" s="11">
        <v>1.95473838</v>
      </c>
      <c r="R538" s="11">
        <v>1.9623602600000001</v>
      </c>
      <c r="S538" s="11"/>
      <c r="T538" s="11">
        <v>1.9331884399999999</v>
      </c>
      <c r="U538" s="11">
        <v>2.40428424</v>
      </c>
      <c r="V538" s="11">
        <v>1.9298268599999999</v>
      </c>
      <c r="W538" s="11">
        <v>2.3352065099999999</v>
      </c>
      <c r="X538" s="11">
        <v>1.88997865</v>
      </c>
      <c r="Y538" s="11">
        <v>1.92552781</v>
      </c>
      <c r="Z538" s="11">
        <v>1.93764162</v>
      </c>
      <c r="AA538" s="11">
        <v>1.8723892</v>
      </c>
      <c r="AB538" s="11"/>
      <c r="AC538" s="11">
        <v>1.9332642600000001</v>
      </c>
      <c r="AD538" s="11">
        <v>1.91713226</v>
      </c>
      <c r="AE538" s="11">
        <v>1.9208113</v>
      </c>
      <c r="AF538" s="11">
        <v>1.9163130500000001</v>
      </c>
      <c r="AG538" s="11">
        <v>1.8766591500000001</v>
      </c>
      <c r="AH538" s="11">
        <v>1.9105624000000001</v>
      </c>
      <c r="AI538" s="11">
        <v>1.8797917399999999</v>
      </c>
      <c r="AJ538" s="11">
        <v>1.9404606799999999</v>
      </c>
      <c r="AK538" s="11"/>
    </row>
    <row r="539" spans="1:37" x14ac:dyDescent="0.2">
      <c r="A539" s="6">
        <v>106.6</v>
      </c>
      <c r="B539" s="11">
        <v>2.0027489699999999</v>
      </c>
      <c r="C539" s="11">
        <v>2.09426713</v>
      </c>
      <c r="D539" s="11">
        <v>2.05943108</v>
      </c>
      <c r="E539" s="11">
        <v>2.0162339199999999</v>
      </c>
      <c r="F539" s="11">
        <v>2.0787904300000002</v>
      </c>
      <c r="G539" s="11">
        <v>2.0442729000000002</v>
      </c>
      <c r="H539" s="11">
        <v>2.0306701700000001</v>
      </c>
      <c r="I539" s="11">
        <v>2.0015897800000002</v>
      </c>
      <c r="J539" s="11"/>
      <c r="K539" s="11">
        <v>2.1892247199999999</v>
      </c>
      <c r="L539" s="11">
        <v>1.9501252200000001</v>
      </c>
      <c r="M539" s="11">
        <v>1.96590972</v>
      </c>
      <c r="N539" s="11">
        <v>1.9483119200000001</v>
      </c>
      <c r="O539" s="11">
        <v>1.9615011200000001</v>
      </c>
      <c r="P539" s="11">
        <v>1.93700838</v>
      </c>
      <c r="Q539" s="11">
        <v>1.9573603900000001</v>
      </c>
      <c r="R539" s="11">
        <v>1.9721451999999999</v>
      </c>
      <c r="S539" s="11"/>
      <c r="T539" s="11">
        <v>1.93924224</v>
      </c>
      <c r="U539" s="11">
        <v>2.4113469099999998</v>
      </c>
      <c r="V539" s="11">
        <v>1.9340633199999999</v>
      </c>
      <c r="W539" s="11">
        <v>2.3410308400000002</v>
      </c>
      <c r="X539" s="11">
        <v>1.89999008</v>
      </c>
      <c r="Y539" s="11">
        <v>1.9374326500000001</v>
      </c>
      <c r="Z539" s="11">
        <v>1.9448392400000001</v>
      </c>
      <c r="AA539" s="11">
        <v>1.8797551400000001</v>
      </c>
      <c r="AB539" s="11"/>
      <c r="AC539" s="11">
        <v>1.9388370500000001</v>
      </c>
      <c r="AD539" s="11">
        <v>1.917575</v>
      </c>
      <c r="AE539" s="11">
        <v>1.9245791400000001</v>
      </c>
      <c r="AF539" s="11">
        <v>1.9210951300000001</v>
      </c>
      <c r="AG539" s="11">
        <v>1.8850320599999999</v>
      </c>
      <c r="AH539" s="11">
        <v>1.9214035300000001</v>
      </c>
      <c r="AI539" s="11">
        <v>1.8832595299999999</v>
      </c>
      <c r="AJ539" s="11">
        <v>1.9514832499999999</v>
      </c>
      <c r="AK539" s="11"/>
    </row>
    <row r="540" spans="1:37" x14ac:dyDescent="0.2">
      <c r="A540" s="6">
        <v>106.8</v>
      </c>
      <c r="B540" s="11">
        <v>2.00745606</v>
      </c>
      <c r="C540" s="11">
        <v>2.10430312</v>
      </c>
      <c r="D540" s="11">
        <v>2.06426358</v>
      </c>
      <c r="E540" s="11">
        <v>2.0228583800000002</v>
      </c>
      <c r="F540" s="11">
        <v>2.0889437200000001</v>
      </c>
      <c r="G540" s="11">
        <v>2.05600929</v>
      </c>
      <c r="H540" s="11">
        <v>2.0408155899999998</v>
      </c>
      <c r="I540" s="11">
        <v>2.0060188800000001</v>
      </c>
      <c r="J540" s="11"/>
      <c r="K540" s="11">
        <v>2.1938459899999998</v>
      </c>
      <c r="L540" s="11">
        <v>1.95968616</v>
      </c>
      <c r="M540" s="11">
        <v>1.9708112499999999</v>
      </c>
      <c r="N540" s="11">
        <v>1.9581903199999999</v>
      </c>
      <c r="O540" s="11">
        <v>1.9708960099999999</v>
      </c>
      <c r="P540" s="11">
        <v>1.94410694</v>
      </c>
      <c r="Q540" s="11">
        <v>1.9714332800000001</v>
      </c>
      <c r="R540" s="11">
        <v>1.9855094</v>
      </c>
      <c r="S540" s="11"/>
      <c r="T540" s="11">
        <v>1.9478282899999999</v>
      </c>
      <c r="U540" s="11">
        <v>2.4221410799999998</v>
      </c>
      <c r="V540" s="11">
        <v>1.9431417</v>
      </c>
      <c r="W540" s="11">
        <v>2.3495121000000001</v>
      </c>
      <c r="X540" s="11">
        <v>1.90804744</v>
      </c>
      <c r="Y540" s="11">
        <v>1.9447225299999999</v>
      </c>
      <c r="Z540" s="11">
        <v>1.9552624199999999</v>
      </c>
      <c r="AA540" s="11">
        <v>1.8872932200000001</v>
      </c>
      <c r="AB540" s="11"/>
      <c r="AC540" s="11">
        <v>1.94238865</v>
      </c>
      <c r="AD540" s="11">
        <v>1.92768848</v>
      </c>
      <c r="AE540" s="11">
        <v>1.9344754200000001</v>
      </c>
      <c r="AF540" s="11">
        <v>1.9291485500000001</v>
      </c>
      <c r="AG540" s="11">
        <v>1.88975537</v>
      </c>
      <c r="AH540" s="11">
        <v>1.9267685400000001</v>
      </c>
      <c r="AI540" s="11">
        <v>1.89004767</v>
      </c>
      <c r="AJ540" s="11">
        <v>1.95791757</v>
      </c>
      <c r="AK540" s="11"/>
    </row>
    <row r="541" spans="1:37" x14ac:dyDescent="0.2">
      <c r="A541" s="6">
        <v>107</v>
      </c>
      <c r="B541" s="11">
        <v>2.02133918</v>
      </c>
      <c r="C541" s="11">
        <v>2.1112358599999999</v>
      </c>
      <c r="D541" s="11">
        <v>2.0745379900000001</v>
      </c>
      <c r="E541" s="11">
        <v>2.0363018500000001</v>
      </c>
      <c r="F541" s="11">
        <v>2.0985403100000002</v>
      </c>
      <c r="G541" s="11">
        <v>2.0609111800000002</v>
      </c>
      <c r="H541" s="11">
        <v>2.0461947899999999</v>
      </c>
      <c r="I541" s="11">
        <v>2.0186514899999999</v>
      </c>
      <c r="J541" s="11"/>
      <c r="K541" s="11">
        <v>2.20360136</v>
      </c>
      <c r="L541" s="11">
        <v>1.9649651100000001</v>
      </c>
      <c r="M541" s="11">
        <v>1.98091638</v>
      </c>
      <c r="N541" s="11">
        <v>1.9629544000000001</v>
      </c>
      <c r="O541" s="11">
        <v>1.9751211399999999</v>
      </c>
      <c r="P541" s="11">
        <v>1.9522678899999999</v>
      </c>
      <c r="Q541" s="11">
        <v>1.97464025</v>
      </c>
      <c r="R541" s="11">
        <v>1.9858344800000001</v>
      </c>
      <c r="S541" s="11"/>
      <c r="T541" s="11">
        <v>1.9568355099999999</v>
      </c>
      <c r="U541" s="11">
        <v>2.4361195599999999</v>
      </c>
      <c r="V541" s="11">
        <v>1.95432377</v>
      </c>
      <c r="W541" s="11">
        <v>2.3580558300000001</v>
      </c>
      <c r="X541" s="11">
        <v>1.9155483200000001</v>
      </c>
      <c r="Y541" s="11">
        <v>1.95090425</v>
      </c>
      <c r="Z541" s="11">
        <v>1.9594658599999999</v>
      </c>
      <c r="AA541" s="11">
        <v>1.8982880099999999</v>
      </c>
      <c r="AB541" s="11"/>
      <c r="AC541" s="11">
        <v>1.95341206</v>
      </c>
      <c r="AD541" s="11">
        <v>1.93681335</v>
      </c>
      <c r="AE541" s="11">
        <v>1.94807899</v>
      </c>
      <c r="AF541" s="11">
        <v>1.94342613</v>
      </c>
      <c r="AG541" s="11">
        <v>1.8976774199999999</v>
      </c>
      <c r="AH541" s="11">
        <v>1.9319406699999999</v>
      </c>
      <c r="AI541" s="11">
        <v>1.89796984</v>
      </c>
      <c r="AJ541" s="11">
        <v>1.9639553999999999</v>
      </c>
      <c r="AK541" s="11"/>
    </row>
    <row r="542" spans="1:37" x14ac:dyDescent="0.2">
      <c r="A542" s="6">
        <v>107.2</v>
      </c>
      <c r="B542" s="11">
        <v>2.0253458000000002</v>
      </c>
      <c r="C542" s="11">
        <v>2.1181139899999999</v>
      </c>
      <c r="D542" s="11">
        <v>2.0836381899999998</v>
      </c>
      <c r="E542" s="11">
        <v>2.0427296199999998</v>
      </c>
      <c r="F542" s="11">
        <v>2.10698915</v>
      </c>
      <c r="G542" s="11">
        <v>2.0715482199999999</v>
      </c>
      <c r="H542" s="11">
        <v>2.05788422</v>
      </c>
      <c r="I542" s="11">
        <v>2.0201566199999998</v>
      </c>
      <c r="J542" s="11"/>
      <c r="K542" s="11">
        <v>2.2061429000000001</v>
      </c>
      <c r="L542" s="11">
        <v>1.9794398499999999</v>
      </c>
      <c r="M542" s="11">
        <v>1.98821092</v>
      </c>
      <c r="N542" s="11">
        <v>1.9750598699999999</v>
      </c>
      <c r="O542" s="11">
        <v>1.9852546499999999</v>
      </c>
      <c r="P542" s="11">
        <v>1.9609201000000001</v>
      </c>
      <c r="Q542" s="11">
        <v>1.98666739</v>
      </c>
      <c r="R542" s="11">
        <v>1.9951819200000001</v>
      </c>
      <c r="S542" s="11"/>
      <c r="T542" s="11">
        <v>1.96779156</v>
      </c>
      <c r="U542" s="11">
        <v>2.4446096399999999</v>
      </c>
      <c r="V542" s="11">
        <v>1.96273875</v>
      </c>
      <c r="W542" s="11">
        <v>2.3641448</v>
      </c>
      <c r="X542" s="11">
        <v>1.9195152499999999</v>
      </c>
      <c r="Y542" s="11">
        <v>1.9608819500000001</v>
      </c>
      <c r="Z542" s="11">
        <v>1.97081375</v>
      </c>
      <c r="AA542" s="11">
        <v>1.9082007400000001</v>
      </c>
      <c r="AB542" s="11"/>
      <c r="AC542" s="11">
        <v>1.9637867200000001</v>
      </c>
      <c r="AD542" s="11">
        <v>1.94639826</v>
      </c>
      <c r="AE542" s="11">
        <v>1.9520720199999999</v>
      </c>
      <c r="AF542" s="11">
        <v>1.94895923</v>
      </c>
      <c r="AG542" s="11">
        <v>1.90623367</v>
      </c>
      <c r="AH542" s="11">
        <v>1.9424336</v>
      </c>
      <c r="AI542" s="11">
        <v>1.9130090500000001</v>
      </c>
      <c r="AJ542" s="11">
        <v>1.9745460699999999</v>
      </c>
      <c r="AK542" s="11"/>
    </row>
    <row r="543" spans="1:37" x14ac:dyDescent="0.2">
      <c r="A543" s="6">
        <v>107.4</v>
      </c>
      <c r="B543" s="11">
        <v>2.0292065099999999</v>
      </c>
      <c r="C543" s="11">
        <v>2.1266977800000002</v>
      </c>
      <c r="D543" s="11">
        <v>2.0915489200000001</v>
      </c>
      <c r="E543" s="11">
        <v>2.0526506900000001</v>
      </c>
      <c r="F543" s="11">
        <v>2.1133635000000002</v>
      </c>
      <c r="G543" s="11">
        <v>2.08231068</v>
      </c>
      <c r="H543" s="11">
        <v>2.0614907699999998</v>
      </c>
      <c r="I543" s="11">
        <v>2.0287320599999998</v>
      </c>
      <c r="J543" s="11"/>
      <c r="K543" s="11">
        <v>2.2178847799999999</v>
      </c>
      <c r="L543" s="11">
        <v>1.99172437</v>
      </c>
      <c r="M543" s="11">
        <v>1.9958638</v>
      </c>
      <c r="N543" s="11">
        <v>1.98108876</v>
      </c>
      <c r="O543" s="11">
        <v>1.9933955699999999</v>
      </c>
      <c r="P543" s="11">
        <v>1.97038972</v>
      </c>
      <c r="Q543" s="11">
        <v>1.9946360599999999</v>
      </c>
      <c r="R543" s="11">
        <v>2.00062227</v>
      </c>
      <c r="S543" s="11"/>
      <c r="T543" s="11">
        <v>1.9749225399999999</v>
      </c>
      <c r="U543" s="11">
        <v>2.44766474</v>
      </c>
      <c r="V543" s="11">
        <v>1.9672915900000001</v>
      </c>
      <c r="W543" s="11">
        <v>2.3732967399999998</v>
      </c>
      <c r="X543" s="11">
        <v>1.9280449200000001</v>
      </c>
      <c r="Y543" s="11">
        <v>1.97225392</v>
      </c>
      <c r="Z543" s="11">
        <v>1.98147261</v>
      </c>
      <c r="AA543" s="11">
        <v>1.91152966</v>
      </c>
      <c r="AB543" s="11"/>
      <c r="AC543" s="11">
        <v>1.9735146800000001</v>
      </c>
      <c r="AD543" s="11">
        <v>1.9505621200000001</v>
      </c>
      <c r="AE543" s="11">
        <v>1.9584144400000001</v>
      </c>
      <c r="AF543" s="11">
        <v>1.9565272300000001</v>
      </c>
      <c r="AG543" s="11">
        <v>1.91064894</v>
      </c>
      <c r="AH543" s="11">
        <v>1.95214987</v>
      </c>
      <c r="AI543" s="11">
        <v>1.9161112300000001</v>
      </c>
      <c r="AJ543" s="11">
        <v>1.9843914499999999</v>
      </c>
      <c r="AK543" s="11"/>
    </row>
    <row r="544" spans="1:37" x14ac:dyDescent="0.2">
      <c r="A544" s="6">
        <v>107.6</v>
      </c>
      <c r="B544" s="11">
        <v>2.0426850299999999</v>
      </c>
      <c r="C544" s="11">
        <v>2.13630772</v>
      </c>
      <c r="D544" s="11">
        <v>2.0973498799999999</v>
      </c>
      <c r="E544" s="11">
        <v>2.05719399</v>
      </c>
      <c r="F544" s="11">
        <v>2.1193583</v>
      </c>
      <c r="G544" s="11">
        <v>2.0927302800000001</v>
      </c>
      <c r="H544" s="11">
        <v>2.0735313899999999</v>
      </c>
      <c r="I544" s="11">
        <v>2.0384788500000002</v>
      </c>
      <c r="J544" s="11"/>
      <c r="K544" s="11">
        <v>2.2278368500000001</v>
      </c>
      <c r="L544" s="11">
        <v>1.9927501700000001</v>
      </c>
      <c r="M544" s="11">
        <v>2.00460649</v>
      </c>
      <c r="N544" s="11">
        <v>1.98942649</v>
      </c>
      <c r="O544" s="11">
        <v>2.0015640299999999</v>
      </c>
      <c r="P544" s="11">
        <v>1.9688599099999999</v>
      </c>
      <c r="Q544" s="11">
        <v>1.99808228</v>
      </c>
      <c r="R544" s="11">
        <v>2.0038976700000002</v>
      </c>
      <c r="S544" s="11"/>
      <c r="T544" s="11">
        <v>1.9832406</v>
      </c>
      <c r="U544" s="11">
        <v>2.45939708</v>
      </c>
      <c r="V544" s="11">
        <v>1.97706151</v>
      </c>
      <c r="W544" s="11">
        <v>2.38009739</v>
      </c>
      <c r="X544" s="11">
        <v>1.9353162100000001</v>
      </c>
      <c r="Y544" s="11">
        <v>1.98051512</v>
      </c>
      <c r="Z544" s="11">
        <v>1.9875689700000001</v>
      </c>
      <c r="AA544" s="11">
        <v>1.9236078299999999</v>
      </c>
      <c r="AB544" s="11"/>
      <c r="AC544" s="11">
        <v>1.97800767</v>
      </c>
      <c r="AD544" s="11">
        <v>1.96216977</v>
      </c>
      <c r="AE544" s="11">
        <v>1.97215819</v>
      </c>
      <c r="AF544" s="11">
        <v>1.96244526</v>
      </c>
      <c r="AG544" s="11">
        <v>1.9198672800000001</v>
      </c>
      <c r="AH544" s="11">
        <v>1.9545004399999999</v>
      </c>
      <c r="AI544" s="11">
        <v>1.9220286600000001</v>
      </c>
      <c r="AJ544" s="11">
        <v>1.9870042800000001</v>
      </c>
      <c r="AK544" s="11"/>
    </row>
    <row r="545" spans="1:37" x14ac:dyDescent="0.2">
      <c r="A545" s="6">
        <v>107.8</v>
      </c>
      <c r="B545" s="11">
        <v>2.0457231999999999</v>
      </c>
      <c r="C545" s="11">
        <v>2.14212918</v>
      </c>
      <c r="D545" s="11">
        <v>2.1046881700000002</v>
      </c>
      <c r="E545" s="11">
        <v>2.0702793599999998</v>
      </c>
      <c r="F545" s="11">
        <v>2.1263883099999998</v>
      </c>
      <c r="G545" s="11">
        <v>2.0950162400000001</v>
      </c>
      <c r="H545" s="11">
        <v>2.0795118800000001</v>
      </c>
      <c r="I545" s="11">
        <v>2.0483055100000001</v>
      </c>
      <c r="J545" s="11"/>
      <c r="K545" s="11">
        <v>2.2329645199999999</v>
      </c>
      <c r="L545" s="11">
        <v>2.0000557900000002</v>
      </c>
      <c r="M545" s="11">
        <v>2.0122692600000001</v>
      </c>
      <c r="N545" s="11">
        <v>1.99762225</v>
      </c>
      <c r="O545" s="11">
        <v>2.0087234999999999</v>
      </c>
      <c r="P545" s="11">
        <v>1.9811674399999999</v>
      </c>
      <c r="Q545" s="11">
        <v>2.0060791999999998</v>
      </c>
      <c r="R545" s="11">
        <v>2.0188214800000002</v>
      </c>
      <c r="S545" s="11"/>
      <c r="T545" s="11">
        <v>1.9896494199999999</v>
      </c>
      <c r="U545" s="11">
        <v>2.4636845599999999</v>
      </c>
      <c r="V545" s="11">
        <v>1.9881249700000001</v>
      </c>
      <c r="W545" s="11">
        <v>2.39034462</v>
      </c>
      <c r="X545" s="11">
        <v>1.9499872899999999</v>
      </c>
      <c r="Y545" s="11">
        <v>1.9851760899999999</v>
      </c>
      <c r="Z545" s="11">
        <v>1.9948519499999999</v>
      </c>
      <c r="AA545" s="11">
        <v>1.92457736</v>
      </c>
      <c r="AB545" s="11"/>
      <c r="AC545" s="11">
        <v>1.98386288</v>
      </c>
      <c r="AD545" s="11">
        <v>1.96372342</v>
      </c>
      <c r="AE545" s="11">
        <v>1.97357845</v>
      </c>
      <c r="AF545" s="11">
        <v>1.9688946000000001</v>
      </c>
      <c r="AG545" s="11">
        <v>1.92636228</v>
      </c>
      <c r="AH545" s="11">
        <v>1.9608411800000001</v>
      </c>
      <c r="AI545" s="11">
        <v>1.9285187699999999</v>
      </c>
      <c r="AJ545" s="11">
        <v>1.9958833499999999</v>
      </c>
      <c r="AK545" s="11"/>
    </row>
    <row r="546" spans="1:37" x14ac:dyDescent="0.2">
      <c r="A546" s="6">
        <v>108</v>
      </c>
      <c r="B546" s="11">
        <v>2.0576450799999999</v>
      </c>
      <c r="C546" s="11">
        <v>2.1521718500000002</v>
      </c>
      <c r="D546" s="11">
        <v>2.1141087999999999</v>
      </c>
      <c r="E546" s="11">
        <v>2.0761320599999999</v>
      </c>
      <c r="F546" s="11">
        <v>2.13775659</v>
      </c>
      <c r="G546" s="11">
        <v>2.10130382</v>
      </c>
      <c r="H546" s="11">
        <v>2.0864687000000002</v>
      </c>
      <c r="I546" s="11">
        <v>2.0530683999999999</v>
      </c>
      <c r="J546" s="11"/>
      <c r="K546" s="11">
        <v>2.2378680700000002</v>
      </c>
      <c r="L546" s="11">
        <v>2.00557637</v>
      </c>
      <c r="M546" s="11">
        <v>2.0189805000000001</v>
      </c>
      <c r="N546" s="11">
        <v>2.00406957</v>
      </c>
      <c r="O546" s="11">
        <v>2.01828027</v>
      </c>
      <c r="P546" s="11">
        <v>1.9858851399999999</v>
      </c>
      <c r="Q546" s="11">
        <v>2.0124394900000002</v>
      </c>
      <c r="R546" s="11">
        <v>2.02642941</v>
      </c>
      <c r="S546" s="11"/>
      <c r="T546" s="11">
        <v>1.9979258799999999</v>
      </c>
      <c r="U546" s="11">
        <v>2.46878457</v>
      </c>
      <c r="V546" s="11">
        <v>1.9924126900000001</v>
      </c>
      <c r="W546" s="11">
        <v>2.3977470400000001</v>
      </c>
      <c r="X546" s="11">
        <v>1.95122993</v>
      </c>
      <c r="Y546" s="11">
        <v>1.9903919699999999</v>
      </c>
      <c r="Z546" s="11">
        <v>2.0046794399999999</v>
      </c>
      <c r="AA546" s="11">
        <v>1.9354540099999999</v>
      </c>
      <c r="AB546" s="11"/>
      <c r="AC546" s="11">
        <v>1.9964382599999999</v>
      </c>
      <c r="AD546" s="11">
        <v>1.9765263799999999</v>
      </c>
      <c r="AE546" s="11">
        <v>1.9814120500000001</v>
      </c>
      <c r="AF546" s="11">
        <v>1.9791290800000001</v>
      </c>
      <c r="AG546" s="11">
        <v>1.9353177500000001</v>
      </c>
      <c r="AH546" s="11">
        <v>1.9667853099999999</v>
      </c>
      <c r="AI546" s="11">
        <v>1.93766057</v>
      </c>
      <c r="AJ546" s="11">
        <v>2.0075371299999998</v>
      </c>
      <c r="AK546" s="11"/>
    </row>
    <row r="547" spans="1:37" x14ac:dyDescent="0.2">
      <c r="A547" s="6">
        <v>108.2</v>
      </c>
      <c r="B547" s="11">
        <v>2.0605699999999998</v>
      </c>
      <c r="C547" s="11">
        <v>2.1567835799999999</v>
      </c>
      <c r="D547" s="11">
        <v>2.1199913000000001</v>
      </c>
      <c r="E547" s="11">
        <v>2.0821876499999998</v>
      </c>
      <c r="F547" s="11">
        <v>2.145823</v>
      </c>
      <c r="G547" s="11">
        <v>2.1115119500000001</v>
      </c>
      <c r="H547" s="11">
        <v>2.096946</v>
      </c>
      <c r="I547" s="11">
        <v>2.06243277</v>
      </c>
      <c r="J547" s="11"/>
      <c r="K547" s="11">
        <v>2.2457041700000002</v>
      </c>
      <c r="L547" s="11">
        <v>2.0184383399999999</v>
      </c>
      <c r="M547" s="11">
        <v>2.0277080500000002</v>
      </c>
      <c r="N547" s="11">
        <v>2.0156683900000001</v>
      </c>
      <c r="O547" s="11">
        <v>2.0228273899999998</v>
      </c>
      <c r="P547" s="11">
        <v>1.99534988</v>
      </c>
      <c r="Q547" s="11">
        <v>2.02193975</v>
      </c>
      <c r="R547" s="11">
        <v>2.0395960799999999</v>
      </c>
      <c r="S547" s="11"/>
      <c r="T547" s="11">
        <v>2.0026204600000002</v>
      </c>
      <c r="U547" s="11">
        <v>2.4829406700000001</v>
      </c>
      <c r="V547" s="11">
        <v>2.0053944600000002</v>
      </c>
      <c r="W547" s="11">
        <v>2.3999579</v>
      </c>
      <c r="X547" s="11">
        <v>1.96194899</v>
      </c>
      <c r="Y547" s="11">
        <v>1.9992637600000001</v>
      </c>
      <c r="Z547" s="11">
        <v>2.0128233400000002</v>
      </c>
      <c r="AA547" s="11">
        <v>1.9416644599999999</v>
      </c>
      <c r="AB547" s="11"/>
      <c r="AC547" s="11">
        <v>2.0052618999999998</v>
      </c>
      <c r="AD547" s="11">
        <v>1.98111784</v>
      </c>
      <c r="AE547" s="11">
        <v>1.99320436</v>
      </c>
      <c r="AF547" s="11">
        <v>1.98691583</v>
      </c>
      <c r="AG547" s="11">
        <v>1.94430828</v>
      </c>
      <c r="AH547" s="11">
        <v>1.9837224499999999</v>
      </c>
      <c r="AI547" s="11">
        <v>1.9486837400000001</v>
      </c>
      <c r="AJ547" s="11">
        <v>2.0119304699999998</v>
      </c>
      <c r="AK547" s="11"/>
    </row>
    <row r="548" spans="1:37" x14ac:dyDescent="0.2">
      <c r="A548" s="6">
        <v>108.4</v>
      </c>
      <c r="B548" s="11">
        <v>2.0705299400000001</v>
      </c>
      <c r="C548" s="11">
        <v>2.16826725</v>
      </c>
      <c r="D548" s="11">
        <v>2.1262376299999999</v>
      </c>
      <c r="E548" s="11">
        <v>2.0947356199999998</v>
      </c>
      <c r="F548" s="11">
        <v>2.15225935</v>
      </c>
      <c r="G548" s="11">
        <v>2.1216623800000001</v>
      </c>
      <c r="H548" s="11">
        <v>2.1033957000000001</v>
      </c>
      <c r="I548" s="11">
        <v>2.0739834300000002</v>
      </c>
      <c r="J548" s="11"/>
      <c r="K548" s="11">
        <v>2.2561020900000002</v>
      </c>
      <c r="L548" s="11">
        <v>2.0262582299999998</v>
      </c>
      <c r="M548" s="11">
        <v>2.0350367999999999</v>
      </c>
      <c r="N548" s="11">
        <v>2.0198421500000001</v>
      </c>
      <c r="O548" s="11">
        <v>2.02939391</v>
      </c>
      <c r="P548" s="11">
        <v>2.00966215</v>
      </c>
      <c r="Q548" s="11">
        <v>2.0311095699999999</v>
      </c>
      <c r="R548" s="11">
        <v>2.03757572</v>
      </c>
      <c r="S548" s="11"/>
      <c r="T548" s="11">
        <v>2.0164611300000002</v>
      </c>
      <c r="U548" s="11">
        <v>2.4905426500000001</v>
      </c>
      <c r="V548" s="11">
        <v>2.0087893000000001</v>
      </c>
      <c r="W548" s="11">
        <v>2.4121978300000002</v>
      </c>
      <c r="X548" s="11">
        <v>1.9689071199999999</v>
      </c>
      <c r="Y548" s="11">
        <v>2.0092701900000001</v>
      </c>
      <c r="Z548" s="11">
        <v>2.0267853699999998</v>
      </c>
      <c r="AA548" s="11">
        <v>1.95017266</v>
      </c>
      <c r="AB548" s="11"/>
      <c r="AC548" s="11">
        <v>2.007056</v>
      </c>
      <c r="AD548" s="11">
        <v>1.99170983</v>
      </c>
      <c r="AE548" s="11">
        <v>2.0011274800000001</v>
      </c>
      <c r="AF548" s="11">
        <v>1.9932305800000001</v>
      </c>
      <c r="AG548" s="11">
        <v>1.95359349</v>
      </c>
      <c r="AH548" s="11">
        <v>1.9880712</v>
      </c>
      <c r="AI548" s="11">
        <v>1.95500159</v>
      </c>
      <c r="AJ548" s="11">
        <v>2.02237892</v>
      </c>
      <c r="AK548" s="11"/>
    </row>
    <row r="549" spans="1:37" x14ac:dyDescent="0.2">
      <c r="A549" s="6">
        <v>108.6</v>
      </c>
      <c r="B549" s="11">
        <v>2.0805940600000001</v>
      </c>
      <c r="C549" s="11">
        <v>2.1765103300000002</v>
      </c>
      <c r="D549" s="11">
        <v>2.1346008799999998</v>
      </c>
      <c r="E549" s="11">
        <v>2.09761906</v>
      </c>
      <c r="F549" s="11">
        <v>2.16303182</v>
      </c>
      <c r="G549" s="11">
        <v>2.1256978499999999</v>
      </c>
      <c r="H549" s="11">
        <v>2.1080896899999999</v>
      </c>
      <c r="I549" s="11">
        <v>2.0801031600000002</v>
      </c>
      <c r="J549" s="11"/>
      <c r="K549" s="11">
        <v>2.2583279599999999</v>
      </c>
      <c r="L549" s="11">
        <v>2.0321927099999999</v>
      </c>
      <c r="M549" s="11">
        <v>2.0439107399999998</v>
      </c>
      <c r="N549" s="11">
        <v>2.0264584999999999</v>
      </c>
      <c r="O549" s="11">
        <v>2.0407693400000002</v>
      </c>
      <c r="P549" s="11">
        <v>2.0111746799999999</v>
      </c>
      <c r="Q549" s="11">
        <v>2.0355203199999998</v>
      </c>
      <c r="R549" s="11">
        <v>2.0511429300000001</v>
      </c>
      <c r="S549" s="11"/>
      <c r="T549" s="11">
        <v>2.02011085</v>
      </c>
      <c r="U549" s="11">
        <v>2.4986376799999999</v>
      </c>
      <c r="V549" s="11">
        <v>2.01216149</v>
      </c>
      <c r="W549" s="11">
        <v>2.4161651100000001</v>
      </c>
      <c r="X549" s="11">
        <v>1.9702004200000001</v>
      </c>
      <c r="Y549" s="11">
        <v>2.0153744200000001</v>
      </c>
      <c r="Z549" s="11">
        <v>2.02475739</v>
      </c>
      <c r="AA549" s="11">
        <v>1.95677531</v>
      </c>
      <c r="AB549" s="11"/>
      <c r="AC549" s="11">
        <v>2.01912308</v>
      </c>
      <c r="AD549" s="11">
        <v>1.99527538</v>
      </c>
      <c r="AE549" s="11">
        <v>2.0082681199999999</v>
      </c>
      <c r="AF549" s="11">
        <v>2.0007932199999998</v>
      </c>
      <c r="AG549" s="11">
        <v>1.95817292</v>
      </c>
      <c r="AH549" s="11">
        <v>1.99278665</v>
      </c>
      <c r="AI549" s="11">
        <v>1.96493936</v>
      </c>
      <c r="AJ549" s="11">
        <v>2.0293402700000001</v>
      </c>
      <c r="AK549" s="11"/>
    </row>
    <row r="550" spans="1:37" x14ac:dyDescent="0.2">
      <c r="A550" s="6">
        <v>108.8</v>
      </c>
      <c r="B550" s="11">
        <v>2.08618617</v>
      </c>
      <c r="C550" s="11">
        <v>2.18563676</v>
      </c>
      <c r="D550" s="11">
        <v>2.1433296199999998</v>
      </c>
      <c r="E550" s="11">
        <v>2.1043307800000002</v>
      </c>
      <c r="F550" s="11">
        <v>2.1743495500000001</v>
      </c>
      <c r="G550" s="11">
        <v>2.14069581</v>
      </c>
      <c r="H550" s="11">
        <v>2.1158225499999999</v>
      </c>
      <c r="I550" s="11">
        <v>2.0848131200000002</v>
      </c>
      <c r="J550" s="11"/>
      <c r="K550" s="11">
        <v>2.2627716100000002</v>
      </c>
      <c r="L550" s="11">
        <v>2.0377686000000002</v>
      </c>
      <c r="M550" s="11">
        <v>2.05161572</v>
      </c>
      <c r="N550" s="11">
        <v>2.03226233</v>
      </c>
      <c r="O550" s="11">
        <v>2.04748106</v>
      </c>
      <c r="P550" s="11">
        <v>2.0220854300000002</v>
      </c>
      <c r="Q550" s="11">
        <v>2.0459575700000001</v>
      </c>
      <c r="R550" s="11">
        <v>2.0602641099999999</v>
      </c>
      <c r="S550" s="11"/>
      <c r="T550" s="11">
        <v>2.02870822</v>
      </c>
      <c r="U550" s="11">
        <v>2.4975738500000002</v>
      </c>
      <c r="V550" s="11">
        <v>2.0287892799999998</v>
      </c>
      <c r="W550" s="11">
        <v>2.4272873399999999</v>
      </c>
      <c r="X550" s="11">
        <v>1.98312545</v>
      </c>
      <c r="Y550" s="11">
        <v>2.0270514500000001</v>
      </c>
      <c r="Z550" s="11">
        <v>2.0372195199999998</v>
      </c>
      <c r="AA550" s="11">
        <v>1.96280801</v>
      </c>
      <c r="AB550" s="11"/>
      <c r="AC550" s="11">
        <v>2.02170563</v>
      </c>
      <c r="AD550" s="11">
        <v>2.0055987800000001</v>
      </c>
      <c r="AE550" s="11">
        <v>2.0163576600000002</v>
      </c>
      <c r="AF550" s="11">
        <v>2.0079359999999999</v>
      </c>
      <c r="AG550" s="11">
        <v>1.9675604099999999</v>
      </c>
      <c r="AH550" s="11">
        <v>2.0004286800000002</v>
      </c>
      <c r="AI550" s="11">
        <v>1.9660275</v>
      </c>
      <c r="AJ550" s="11">
        <v>2.0351793800000002</v>
      </c>
      <c r="AK550" s="11"/>
    </row>
    <row r="551" spans="1:37" x14ac:dyDescent="0.2">
      <c r="A551" s="6">
        <v>109</v>
      </c>
      <c r="B551" s="11">
        <v>2.0900075400000002</v>
      </c>
      <c r="C551" s="11">
        <v>2.1914050600000001</v>
      </c>
      <c r="D551" s="11">
        <v>2.1557948599999999</v>
      </c>
      <c r="E551" s="11">
        <v>2.1202888500000001</v>
      </c>
      <c r="F551" s="11">
        <v>2.1796634199999998</v>
      </c>
      <c r="G551" s="11">
        <v>2.1409688</v>
      </c>
      <c r="H551" s="11">
        <v>2.13385296</v>
      </c>
      <c r="I551" s="11">
        <v>2.0908465399999998</v>
      </c>
      <c r="J551" s="11"/>
      <c r="K551" s="11">
        <v>2.2779583900000002</v>
      </c>
      <c r="L551" s="11">
        <v>2.0469748999999999</v>
      </c>
      <c r="M551" s="11">
        <v>2.0551888900000002</v>
      </c>
      <c r="N551" s="11">
        <v>2.0431935800000001</v>
      </c>
      <c r="O551" s="11">
        <v>2.0569298300000001</v>
      </c>
      <c r="P551" s="11">
        <v>2.0304169700000001</v>
      </c>
      <c r="Q551" s="11">
        <v>2.05171013</v>
      </c>
      <c r="R551" s="11">
        <v>2.0640046600000002</v>
      </c>
      <c r="S551" s="11"/>
      <c r="T551" s="11">
        <v>2.03367662</v>
      </c>
      <c r="U551" s="11">
        <v>2.5106775799999999</v>
      </c>
      <c r="V551" s="11">
        <v>2.0328924700000002</v>
      </c>
      <c r="W551" s="11">
        <v>2.43514776</v>
      </c>
      <c r="X551" s="11">
        <v>1.9886466300000001</v>
      </c>
      <c r="Y551" s="11">
        <v>2.03079915</v>
      </c>
      <c r="Z551" s="11">
        <v>2.0438008299999999</v>
      </c>
      <c r="AA551" s="11">
        <v>1.9762865300000001</v>
      </c>
      <c r="AB551" s="11"/>
      <c r="AC551" s="11">
        <v>2.0346121799999999</v>
      </c>
      <c r="AD551" s="11">
        <v>2.0117464100000002</v>
      </c>
      <c r="AE551" s="11">
        <v>2.0224466300000001</v>
      </c>
      <c r="AF551" s="11">
        <v>2.0183260399999998</v>
      </c>
      <c r="AG551" s="11">
        <v>1.9772704800000001</v>
      </c>
      <c r="AH551" s="11">
        <v>2.01220512</v>
      </c>
      <c r="AI551" s="11">
        <v>1.9796783899999999</v>
      </c>
      <c r="AJ551" s="11">
        <v>2.0391445199999998</v>
      </c>
      <c r="AK551" s="11"/>
    </row>
    <row r="552" spans="1:37" x14ac:dyDescent="0.2">
      <c r="A552" s="6">
        <v>109.2</v>
      </c>
      <c r="B552" s="11">
        <v>2.0976726999999999</v>
      </c>
      <c r="C552" s="11">
        <v>2.20031643</v>
      </c>
      <c r="D552" s="11">
        <v>2.15705466</v>
      </c>
      <c r="E552" s="11">
        <v>2.1246807599999999</v>
      </c>
      <c r="F552" s="11">
        <v>2.1848409200000001</v>
      </c>
      <c r="G552" s="11">
        <v>2.1482720400000002</v>
      </c>
      <c r="H552" s="11">
        <v>2.1379993000000002</v>
      </c>
      <c r="I552" s="11">
        <v>2.10494804</v>
      </c>
      <c r="J552" s="11"/>
      <c r="K552" s="11">
        <v>2.28033185</v>
      </c>
      <c r="L552" s="11">
        <v>2.0522892499999998</v>
      </c>
      <c r="M552" s="11">
        <v>2.0689125100000001</v>
      </c>
      <c r="N552" s="11">
        <v>2.0515239200000002</v>
      </c>
      <c r="O552" s="11">
        <v>2.0634367500000002</v>
      </c>
      <c r="P552" s="11">
        <v>2.0323307499999999</v>
      </c>
      <c r="Q552" s="11">
        <v>2.0641994499999998</v>
      </c>
      <c r="R552" s="11">
        <v>2.0673162899999999</v>
      </c>
      <c r="S552" s="11"/>
      <c r="T552" s="11">
        <v>2.0411059900000001</v>
      </c>
      <c r="U552" s="11">
        <v>2.5155770799999999</v>
      </c>
      <c r="V552" s="11">
        <v>2.0378444199999999</v>
      </c>
      <c r="W552" s="11">
        <v>2.4408950800000002</v>
      </c>
      <c r="X552" s="11">
        <v>1.99882662</v>
      </c>
      <c r="Y552" s="11">
        <v>2.0387184600000001</v>
      </c>
      <c r="Z552" s="11">
        <v>2.05066872</v>
      </c>
      <c r="AA552" s="11">
        <v>1.9803648</v>
      </c>
      <c r="AB552" s="11"/>
      <c r="AC552" s="11">
        <v>2.0385918599999999</v>
      </c>
      <c r="AD552" s="11">
        <v>2.0213744600000001</v>
      </c>
      <c r="AE552" s="11">
        <v>2.0268073100000001</v>
      </c>
      <c r="AF552" s="11">
        <v>2.0226087599999998</v>
      </c>
      <c r="AG552" s="11">
        <v>1.97656977</v>
      </c>
      <c r="AH552" s="11">
        <v>2.0224502100000001</v>
      </c>
      <c r="AI552" s="11">
        <v>1.98861778</v>
      </c>
      <c r="AJ552" s="11">
        <v>2.0556306800000002</v>
      </c>
      <c r="AK552" s="11"/>
    </row>
    <row r="553" spans="1:37" x14ac:dyDescent="0.2">
      <c r="A553" s="6">
        <v>109.4</v>
      </c>
      <c r="B553" s="11">
        <v>2.1086952700000001</v>
      </c>
      <c r="C553" s="11">
        <v>2.2100522499999999</v>
      </c>
      <c r="D553" s="11">
        <v>2.1692979299999999</v>
      </c>
      <c r="E553" s="11">
        <v>2.13626242</v>
      </c>
      <c r="F553" s="11">
        <v>2.1896395700000002</v>
      </c>
      <c r="G553" s="11">
        <v>2.1596350700000002</v>
      </c>
      <c r="H553" s="11">
        <v>2.1459412599999999</v>
      </c>
      <c r="I553" s="11">
        <v>2.1120250199999999</v>
      </c>
      <c r="J553" s="11"/>
      <c r="K553" s="11">
        <v>2.2922241699999999</v>
      </c>
      <c r="L553" s="11">
        <v>2.0603983399999999</v>
      </c>
      <c r="M553" s="11">
        <v>2.0793876600000001</v>
      </c>
      <c r="N553" s="11">
        <v>2.06119823</v>
      </c>
      <c r="O553" s="11">
        <v>2.06856346</v>
      </c>
      <c r="P553" s="11">
        <v>2.0360436399999999</v>
      </c>
      <c r="Q553" s="11">
        <v>2.0688321599999999</v>
      </c>
      <c r="R553" s="11">
        <v>2.0780553799999999</v>
      </c>
      <c r="S553" s="11"/>
      <c r="T553" s="11">
        <v>2.0571656200000001</v>
      </c>
      <c r="U553" s="11">
        <v>2.5266699799999999</v>
      </c>
      <c r="V553" s="11">
        <v>2.04985142</v>
      </c>
      <c r="W553" s="11">
        <v>2.4513988499999999</v>
      </c>
      <c r="X553" s="11">
        <v>2.0021178700000002</v>
      </c>
      <c r="Y553" s="11">
        <v>2.05377579</v>
      </c>
      <c r="Z553" s="11">
        <v>2.0582375499999999</v>
      </c>
      <c r="AA553" s="11">
        <v>1.9892933399999999</v>
      </c>
      <c r="AB553" s="11"/>
      <c r="AC553" s="11">
        <v>2.0486846000000001</v>
      </c>
      <c r="AD553" s="11">
        <v>2.0330750900000001</v>
      </c>
      <c r="AE553" s="11">
        <v>2.0341687199999998</v>
      </c>
      <c r="AF553" s="11">
        <v>2.0316679500000001</v>
      </c>
      <c r="AG553" s="11">
        <v>1.98903143</v>
      </c>
      <c r="AH553" s="11">
        <v>2.0267765500000001</v>
      </c>
      <c r="AI553" s="11">
        <v>1.99385488</v>
      </c>
      <c r="AJ553" s="11">
        <v>2.0543615800000001</v>
      </c>
      <c r="AK553" s="11"/>
    </row>
    <row r="554" spans="1:37" x14ac:dyDescent="0.2">
      <c r="A554" s="6">
        <v>109.6</v>
      </c>
      <c r="B554" s="11">
        <v>2.11627769</v>
      </c>
      <c r="C554" s="11">
        <v>2.2173786199999999</v>
      </c>
      <c r="D554" s="11">
        <v>2.1741349699999999</v>
      </c>
      <c r="E554" s="11">
        <v>2.1368143599999998</v>
      </c>
      <c r="F554" s="11">
        <v>2.2010631599999999</v>
      </c>
      <c r="G554" s="11">
        <v>2.1655597700000002</v>
      </c>
      <c r="H554" s="11">
        <v>2.15271568</v>
      </c>
      <c r="I554" s="11">
        <v>2.1206543400000002</v>
      </c>
      <c r="J554" s="11"/>
      <c r="K554" s="11">
        <v>2.2914536000000001</v>
      </c>
      <c r="L554" s="11">
        <v>2.07075882</v>
      </c>
      <c r="M554" s="11">
        <v>2.0794999600000001</v>
      </c>
      <c r="N554" s="11">
        <v>2.06893635</v>
      </c>
      <c r="O554" s="11">
        <v>2.0798416099999999</v>
      </c>
      <c r="P554" s="11">
        <v>2.04984236</v>
      </c>
      <c r="Q554" s="11">
        <v>2.0735530899999999</v>
      </c>
      <c r="R554" s="11">
        <v>2.0928983699999999</v>
      </c>
      <c r="S554" s="11"/>
      <c r="T554" s="11">
        <v>2.0616376399999998</v>
      </c>
      <c r="U554" s="11">
        <v>2.5335147400000002</v>
      </c>
      <c r="V554" s="11">
        <v>2.0561399499999999</v>
      </c>
      <c r="W554" s="11">
        <v>2.4572379600000001</v>
      </c>
      <c r="X554" s="11">
        <v>2.01164269</v>
      </c>
      <c r="Y554" s="11">
        <v>2.0552594700000002</v>
      </c>
      <c r="Z554" s="11">
        <v>2.07017636</v>
      </c>
      <c r="AA554" s="11">
        <v>1.9952821700000001</v>
      </c>
      <c r="AB554" s="11"/>
      <c r="AC554" s="11">
        <v>2.05573797</v>
      </c>
      <c r="AD554" s="11">
        <v>2.03713655</v>
      </c>
      <c r="AE554" s="11">
        <v>2.0437560100000001</v>
      </c>
      <c r="AF554" s="11">
        <v>2.0429890199999998</v>
      </c>
      <c r="AG554" s="11">
        <v>1.9906506500000001</v>
      </c>
      <c r="AH554" s="11">
        <v>2.0360629600000002</v>
      </c>
      <c r="AI554" s="11">
        <v>2.0000891699999999</v>
      </c>
      <c r="AJ554" s="11">
        <v>2.0661532899999999</v>
      </c>
      <c r="AK554" s="11"/>
    </row>
    <row r="555" spans="1:37" x14ac:dyDescent="0.2">
      <c r="A555" s="6">
        <v>109.8</v>
      </c>
      <c r="B555" s="11">
        <v>2.12418437</v>
      </c>
      <c r="C555" s="11">
        <v>2.2223947000000002</v>
      </c>
      <c r="D555" s="11">
        <v>2.1825218199999998</v>
      </c>
      <c r="E555" s="11">
        <v>2.1466171699999999</v>
      </c>
      <c r="F555" s="11">
        <v>2.2086875400000001</v>
      </c>
      <c r="G555" s="11">
        <v>2.1700542</v>
      </c>
      <c r="H555" s="11">
        <v>2.16308546</v>
      </c>
      <c r="I555" s="11">
        <v>2.1238610699999998</v>
      </c>
      <c r="J555" s="11"/>
      <c r="K555" s="11">
        <v>2.3023023600000001</v>
      </c>
      <c r="L555" s="11">
        <v>2.0804526800000001</v>
      </c>
      <c r="M555" s="11">
        <v>2.0863499600000002</v>
      </c>
      <c r="N555" s="11">
        <v>2.0738346600000002</v>
      </c>
      <c r="O555" s="11">
        <v>2.0852284399999998</v>
      </c>
      <c r="P555" s="11">
        <v>2.0575039400000001</v>
      </c>
      <c r="Q555" s="11">
        <v>2.0839932000000001</v>
      </c>
      <c r="R555" s="11">
        <v>2.09612131</v>
      </c>
      <c r="S555" s="11"/>
      <c r="T555" s="11">
        <v>2.0667343100000002</v>
      </c>
      <c r="U555" s="11">
        <v>2.5453710599999999</v>
      </c>
      <c r="V555" s="11">
        <v>2.0634808499999999</v>
      </c>
      <c r="W555" s="11">
        <v>2.4588334600000001</v>
      </c>
      <c r="X555" s="11">
        <v>2.0202186100000001</v>
      </c>
      <c r="Y555" s="11">
        <v>2.06075382</v>
      </c>
      <c r="Z555" s="11">
        <v>2.0733594900000001</v>
      </c>
      <c r="AA555" s="11">
        <v>2.0010719300000002</v>
      </c>
      <c r="AB555" s="11"/>
      <c r="AC555" s="11">
        <v>2.0619621299999999</v>
      </c>
      <c r="AD555" s="11">
        <v>2.0456786199999999</v>
      </c>
      <c r="AE555" s="11">
        <v>2.0534045700000001</v>
      </c>
      <c r="AF555" s="11">
        <v>2.0475401899999999</v>
      </c>
      <c r="AG555" s="11">
        <v>2.0001008499999999</v>
      </c>
      <c r="AH555" s="11">
        <v>2.0409712799999999</v>
      </c>
      <c r="AI555" s="11">
        <v>2.0104258100000001</v>
      </c>
      <c r="AJ555" s="11">
        <v>2.0722267599999999</v>
      </c>
      <c r="AK555" s="11"/>
    </row>
    <row r="556" spans="1:37" x14ac:dyDescent="0.2">
      <c r="A556" s="6">
        <v>110</v>
      </c>
      <c r="B556" s="11">
        <v>2.13040304</v>
      </c>
      <c r="C556" s="11">
        <v>2.2349643700000001</v>
      </c>
      <c r="D556" s="11">
        <v>2.1893036399999999</v>
      </c>
      <c r="E556" s="11">
        <v>2.1498913800000001</v>
      </c>
      <c r="F556" s="11">
        <v>2.21687937</v>
      </c>
      <c r="G556" s="11">
        <v>2.1786768400000001</v>
      </c>
      <c r="H556" s="11">
        <v>2.1620864900000001</v>
      </c>
      <c r="I556" s="11">
        <v>2.1316537900000001</v>
      </c>
      <c r="J556" s="11"/>
      <c r="K556" s="11">
        <v>2.3052930800000002</v>
      </c>
      <c r="L556" s="11">
        <v>2.0837309400000001</v>
      </c>
      <c r="M556" s="11">
        <v>2.09194112</v>
      </c>
      <c r="N556" s="11">
        <v>2.0820972900000001</v>
      </c>
      <c r="O556" s="11">
        <v>2.09345961</v>
      </c>
      <c r="P556" s="11">
        <v>2.06119919</v>
      </c>
      <c r="Q556" s="11">
        <v>2.0970308800000002</v>
      </c>
      <c r="R556" s="11">
        <v>2.10094929</v>
      </c>
      <c r="S556" s="11"/>
      <c r="T556" s="11">
        <v>2.0738744699999998</v>
      </c>
      <c r="U556" s="11">
        <v>2.5511267200000001</v>
      </c>
      <c r="V556" s="11">
        <v>2.0711674699999998</v>
      </c>
      <c r="W556" s="11">
        <v>2.4732198699999999</v>
      </c>
      <c r="X556" s="11">
        <v>2.02634954</v>
      </c>
      <c r="Y556" s="11">
        <v>2.0660870099999999</v>
      </c>
      <c r="Z556" s="11">
        <v>2.0838608700000001</v>
      </c>
      <c r="AA556" s="11">
        <v>2.0095498599999999</v>
      </c>
      <c r="AB556" s="11"/>
      <c r="AC556" s="11">
        <v>2.0711529299999998</v>
      </c>
      <c r="AD556" s="11">
        <v>2.04724789</v>
      </c>
      <c r="AE556" s="11">
        <v>2.0595760300000001</v>
      </c>
      <c r="AF556" s="11">
        <v>2.0579745800000002</v>
      </c>
      <c r="AG556" s="11">
        <v>2.0123043100000002</v>
      </c>
      <c r="AH556" s="11">
        <v>2.0498907599999998</v>
      </c>
      <c r="AI556" s="11">
        <v>2.0116939500000002</v>
      </c>
      <c r="AJ556" s="11">
        <v>2.08322144</v>
      </c>
      <c r="AK556" s="11"/>
    </row>
    <row r="557" spans="1:37" x14ac:dyDescent="0.2">
      <c r="A557" s="6">
        <v>110.2</v>
      </c>
      <c r="B557" s="11">
        <v>2.1389586899999999</v>
      </c>
      <c r="C557" s="11">
        <v>2.2417588199999998</v>
      </c>
      <c r="D557" s="11">
        <v>2.2021777600000001</v>
      </c>
      <c r="E557" s="11">
        <v>2.1612155400000002</v>
      </c>
      <c r="F557" s="11">
        <v>2.2293534300000002</v>
      </c>
      <c r="G557" s="11">
        <v>2.1894071099999999</v>
      </c>
      <c r="H557" s="11">
        <v>2.17182064</v>
      </c>
      <c r="I557" s="11">
        <v>2.1399686299999998</v>
      </c>
      <c r="J557" s="11"/>
      <c r="K557" s="11">
        <v>2.3140692700000001</v>
      </c>
      <c r="L557" s="11">
        <v>2.0900352</v>
      </c>
      <c r="M557" s="11">
        <v>2.1032392999999998</v>
      </c>
      <c r="N557" s="11">
        <v>2.09089613</v>
      </c>
      <c r="O557" s="11">
        <v>2.1024665800000002</v>
      </c>
      <c r="P557" s="11">
        <v>2.06903982</v>
      </c>
      <c r="Q557" s="11">
        <v>2.0952332</v>
      </c>
      <c r="R557" s="11">
        <v>2.1064775</v>
      </c>
      <c r="S557" s="11"/>
      <c r="T557" s="11">
        <v>2.0817551600000002</v>
      </c>
      <c r="U557" s="11">
        <v>2.5604934699999999</v>
      </c>
      <c r="V557" s="11">
        <v>2.0787076999999998</v>
      </c>
      <c r="W557" s="11">
        <v>2.4797341799999999</v>
      </c>
      <c r="X557" s="11">
        <v>2.0363698000000001</v>
      </c>
      <c r="Y557" s="11">
        <v>2.07617903</v>
      </c>
      <c r="Z557" s="11">
        <v>2.0864732300000002</v>
      </c>
      <c r="AA557" s="11">
        <v>2.0164091599999998</v>
      </c>
      <c r="AB557" s="11"/>
      <c r="AC557" s="11">
        <v>2.0805695100000001</v>
      </c>
      <c r="AD557" s="11">
        <v>2.0582823800000001</v>
      </c>
      <c r="AE557" s="11">
        <v>2.0658927</v>
      </c>
      <c r="AF557" s="11">
        <v>2.0641009800000001</v>
      </c>
      <c r="AG557" s="11">
        <v>2.0192837699999999</v>
      </c>
      <c r="AH557" s="11">
        <v>2.0539739099999998</v>
      </c>
      <c r="AI557" s="11">
        <v>2.0212066200000001</v>
      </c>
      <c r="AJ557" s="11">
        <v>2.0883939300000001</v>
      </c>
      <c r="AK557" s="11"/>
    </row>
    <row r="558" spans="1:37" x14ac:dyDescent="0.2">
      <c r="A558" s="6">
        <v>110.4</v>
      </c>
      <c r="B558" s="11">
        <v>2.1471588599999998</v>
      </c>
      <c r="C558" s="11">
        <v>2.2463245399999998</v>
      </c>
      <c r="D558" s="11">
        <v>2.2074589699999998</v>
      </c>
      <c r="E558" s="11">
        <v>2.1678900699999999</v>
      </c>
      <c r="F558" s="11">
        <v>2.2361924599999998</v>
      </c>
      <c r="G558" s="11">
        <v>2.1975557800000001</v>
      </c>
      <c r="H558" s="11">
        <v>2.1812975400000001</v>
      </c>
      <c r="I558" s="11">
        <v>2.1494846299999999</v>
      </c>
      <c r="J558" s="11"/>
      <c r="K558" s="11">
        <v>2.3232567300000002</v>
      </c>
      <c r="L558" s="11">
        <v>2.1007683300000002</v>
      </c>
      <c r="M558" s="11">
        <v>2.1110963800000002</v>
      </c>
      <c r="N558" s="11">
        <v>2.0932931899999998</v>
      </c>
      <c r="O558" s="11">
        <v>2.10912275</v>
      </c>
      <c r="P558" s="11">
        <v>2.0791215900000002</v>
      </c>
      <c r="Q558" s="11">
        <v>2.1098175000000001</v>
      </c>
      <c r="R558" s="11">
        <v>2.11686993</v>
      </c>
      <c r="S558" s="11"/>
      <c r="T558" s="11">
        <v>2.0914831199999999</v>
      </c>
      <c r="U558" s="11">
        <v>2.5654361200000002</v>
      </c>
      <c r="V558" s="11">
        <v>2.0835201699999999</v>
      </c>
      <c r="W558" s="11">
        <v>2.4834954699999998</v>
      </c>
      <c r="X558" s="11">
        <v>2.0433042000000001</v>
      </c>
      <c r="Y558" s="11">
        <v>2.08986926</v>
      </c>
      <c r="Z558" s="11">
        <v>2.0954036700000001</v>
      </c>
      <c r="AA558" s="11">
        <v>2.0221319200000001</v>
      </c>
      <c r="AB558" s="11"/>
      <c r="AC558" s="11">
        <v>2.0857317399999999</v>
      </c>
      <c r="AD558" s="11">
        <v>2.0654861900000001</v>
      </c>
      <c r="AE558" s="11">
        <v>2.0738220200000002</v>
      </c>
      <c r="AF558" s="11">
        <v>2.0692748999999999</v>
      </c>
      <c r="AG558" s="11">
        <v>2.0286877200000002</v>
      </c>
      <c r="AH558" s="11">
        <v>2.0651240300000002</v>
      </c>
      <c r="AI558" s="11">
        <v>2.0323951199999999</v>
      </c>
      <c r="AJ558" s="11">
        <v>2.09813523</v>
      </c>
      <c r="AK558" s="11"/>
    </row>
    <row r="559" spans="1:37" x14ac:dyDescent="0.2">
      <c r="A559" s="6">
        <v>110.6</v>
      </c>
      <c r="B559" s="11">
        <v>2.1564624299999999</v>
      </c>
      <c r="C559" s="11">
        <v>2.2558019200000001</v>
      </c>
      <c r="D559" s="11">
        <v>2.2141830900000001</v>
      </c>
      <c r="E559" s="11">
        <v>2.1777956500000002</v>
      </c>
      <c r="F559" s="11">
        <v>2.2442052399999999</v>
      </c>
      <c r="G559" s="11">
        <v>2.20827222</v>
      </c>
      <c r="H559" s="11">
        <v>2.1903750899999999</v>
      </c>
      <c r="I559" s="11">
        <v>2.1573798700000002</v>
      </c>
      <c r="J559" s="11"/>
      <c r="K559" s="11">
        <v>2.32325268</v>
      </c>
      <c r="L559" s="11">
        <v>2.1065113499999999</v>
      </c>
      <c r="M559" s="11">
        <v>2.1217198399999999</v>
      </c>
      <c r="N559" s="11">
        <v>2.1029992100000001</v>
      </c>
      <c r="O559" s="11">
        <v>2.1181106600000001</v>
      </c>
      <c r="P559" s="11">
        <v>2.0890366999999999</v>
      </c>
      <c r="Q559" s="11">
        <v>2.10957456</v>
      </c>
      <c r="R559" s="11">
        <v>2.1289737199999998</v>
      </c>
      <c r="S559" s="11"/>
      <c r="T559" s="11">
        <v>2.0947773500000002</v>
      </c>
      <c r="U559" s="11">
        <v>2.5763459200000001</v>
      </c>
      <c r="V559" s="11">
        <v>2.0946269000000002</v>
      </c>
      <c r="W559" s="11">
        <v>2.4919509899999999</v>
      </c>
      <c r="X559" s="11">
        <v>2.0431191900000001</v>
      </c>
      <c r="Y559" s="11">
        <v>2.0928041899999998</v>
      </c>
      <c r="Z559" s="11">
        <v>2.1069009300000001</v>
      </c>
      <c r="AA559" s="11">
        <v>2.0320437</v>
      </c>
      <c r="AB559" s="11"/>
      <c r="AC559" s="11">
        <v>2.0934393400000002</v>
      </c>
      <c r="AD559" s="11">
        <v>2.0720782299999998</v>
      </c>
      <c r="AE559" s="11">
        <v>2.08504844</v>
      </c>
      <c r="AF559" s="11">
        <v>2.07782578</v>
      </c>
      <c r="AG559" s="11">
        <v>2.03437066</v>
      </c>
      <c r="AH559" s="11">
        <v>2.0708627700000002</v>
      </c>
      <c r="AI559" s="11">
        <v>2.0394349100000002</v>
      </c>
      <c r="AJ559" s="11">
        <v>2.10251331</v>
      </c>
      <c r="AK559" s="11"/>
    </row>
    <row r="560" spans="1:37" x14ac:dyDescent="0.2">
      <c r="A560" s="6">
        <v>110.8</v>
      </c>
      <c r="B560" s="11">
        <v>2.1631131199999998</v>
      </c>
      <c r="C560" s="11">
        <v>2.2663907999999999</v>
      </c>
      <c r="D560" s="11">
        <v>2.2224636100000001</v>
      </c>
      <c r="E560" s="11">
        <v>2.1844945</v>
      </c>
      <c r="F560" s="11">
        <v>2.2474965999999998</v>
      </c>
      <c r="G560" s="11">
        <v>2.2136430699999998</v>
      </c>
      <c r="H560" s="11">
        <v>2.1993062499999998</v>
      </c>
      <c r="I560" s="11">
        <v>2.1619489199999999</v>
      </c>
      <c r="J560" s="11"/>
      <c r="K560" s="11">
        <v>2.3357508199999999</v>
      </c>
      <c r="L560" s="11">
        <v>2.1149964300000001</v>
      </c>
      <c r="M560" s="11">
        <v>2.1248993899999999</v>
      </c>
      <c r="N560" s="11">
        <v>2.1129674899999999</v>
      </c>
      <c r="O560" s="11">
        <v>2.1228640099999998</v>
      </c>
      <c r="P560" s="11">
        <v>2.0950827599999999</v>
      </c>
      <c r="Q560" s="11">
        <v>2.1186754699999999</v>
      </c>
      <c r="R560" s="11">
        <v>2.1316842999999999</v>
      </c>
      <c r="S560" s="11"/>
      <c r="T560" s="11">
        <v>2.0998926199999999</v>
      </c>
      <c r="U560" s="11">
        <v>2.5799009800000001</v>
      </c>
      <c r="V560" s="11">
        <v>2.10093307</v>
      </c>
      <c r="W560" s="11">
        <v>2.5018205600000001</v>
      </c>
      <c r="X560" s="11">
        <v>2.05754685</v>
      </c>
      <c r="Y560" s="11">
        <v>2.1010856599999999</v>
      </c>
      <c r="Z560" s="11">
        <v>2.1129631999999998</v>
      </c>
      <c r="AA560" s="11">
        <v>2.0403420900000002</v>
      </c>
      <c r="AB560" s="11"/>
      <c r="AC560" s="11">
        <v>2.1021087199999999</v>
      </c>
      <c r="AD560" s="11">
        <v>2.0785915899999998</v>
      </c>
      <c r="AE560" s="11">
        <v>2.0942239800000002</v>
      </c>
      <c r="AF560" s="11">
        <v>2.0881094899999999</v>
      </c>
      <c r="AG560" s="11">
        <v>2.0452308700000001</v>
      </c>
      <c r="AH560" s="11">
        <v>2.0802075900000001</v>
      </c>
      <c r="AI560" s="11">
        <v>2.0444884299999999</v>
      </c>
      <c r="AJ560" s="11">
        <v>2.11355066</v>
      </c>
      <c r="AK560" s="11"/>
    </row>
    <row r="561" spans="1:37" x14ac:dyDescent="0.2">
      <c r="A561" s="6">
        <v>111</v>
      </c>
      <c r="B561" s="11">
        <v>2.1707689800000001</v>
      </c>
      <c r="C561" s="11">
        <v>2.2719793300000002</v>
      </c>
      <c r="D561" s="11">
        <v>2.22618413</v>
      </c>
      <c r="E561" s="11">
        <v>2.19012451</v>
      </c>
      <c r="F561" s="11">
        <v>2.2582175699999998</v>
      </c>
      <c r="G561" s="11">
        <v>2.2196400199999999</v>
      </c>
      <c r="H561" s="11">
        <v>2.20522332</v>
      </c>
      <c r="I561" s="11">
        <v>2.1702964300000001</v>
      </c>
      <c r="J561" s="11"/>
      <c r="K561" s="11">
        <v>2.34287095</v>
      </c>
      <c r="L561" s="11">
        <v>2.1212162999999999</v>
      </c>
      <c r="M561" s="11">
        <v>2.1375529800000002</v>
      </c>
      <c r="N561" s="11">
        <v>2.11784244</v>
      </c>
      <c r="O561" s="11">
        <v>2.1311223500000001</v>
      </c>
      <c r="P561" s="11">
        <v>2.10339856</v>
      </c>
      <c r="Q561" s="11">
        <v>2.1294617699999998</v>
      </c>
      <c r="R561" s="11">
        <v>2.1408433900000001</v>
      </c>
      <c r="S561" s="11"/>
      <c r="T561" s="11">
        <v>2.1122212400000002</v>
      </c>
      <c r="U561" s="11">
        <v>2.5901589399999998</v>
      </c>
      <c r="V561" s="11">
        <v>2.1090485999999999</v>
      </c>
      <c r="W561" s="11">
        <v>2.5076105599999998</v>
      </c>
      <c r="X561" s="11">
        <v>2.06159377</v>
      </c>
      <c r="Y561" s="11">
        <v>2.10744548</v>
      </c>
      <c r="Z561" s="11">
        <v>2.1218817200000002</v>
      </c>
      <c r="AA561" s="11">
        <v>2.0473432499999999</v>
      </c>
      <c r="AB561" s="11"/>
      <c r="AC561" s="11">
        <v>2.1132690900000002</v>
      </c>
      <c r="AD561" s="11">
        <v>2.0898106099999998</v>
      </c>
      <c r="AE561" s="11">
        <v>2.09754562</v>
      </c>
      <c r="AF561" s="11">
        <v>2.0937185299999999</v>
      </c>
      <c r="AG561" s="11">
        <v>2.0456357000000001</v>
      </c>
      <c r="AH561" s="11">
        <v>2.0902671800000001</v>
      </c>
      <c r="AI561" s="11">
        <v>2.0534699000000001</v>
      </c>
      <c r="AJ561" s="11">
        <v>2.1153638400000001</v>
      </c>
      <c r="AK561" s="11"/>
    </row>
    <row r="562" spans="1:37" x14ac:dyDescent="0.2">
      <c r="A562" s="6">
        <v>111.2</v>
      </c>
      <c r="B562" s="11">
        <v>2.1790332800000001</v>
      </c>
      <c r="C562" s="11">
        <v>2.2859322999999998</v>
      </c>
      <c r="D562" s="11">
        <v>2.2382922199999999</v>
      </c>
      <c r="E562" s="11">
        <v>2.1987040000000002</v>
      </c>
      <c r="F562" s="11">
        <v>2.2623753500000001</v>
      </c>
      <c r="G562" s="11">
        <v>2.2245283100000002</v>
      </c>
      <c r="H562" s="11">
        <v>2.2117588499999998</v>
      </c>
      <c r="I562" s="11">
        <v>2.1784257899999999</v>
      </c>
      <c r="J562" s="11"/>
      <c r="K562" s="11">
        <v>2.3490071299999999</v>
      </c>
      <c r="L562" s="11">
        <v>2.13388753</v>
      </c>
      <c r="M562" s="11">
        <v>2.1417450900000001</v>
      </c>
      <c r="N562" s="11">
        <v>2.1264615099999999</v>
      </c>
      <c r="O562" s="11">
        <v>2.1356318000000001</v>
      </c>
      <c r="P562" s="11">
        <v>2.1106233599999999</v>
      </c>
      <c r="Q562" s="11">
        <v>2.1381678599999998</v>
      </c>
      <c r="R562" s="11">
        <v>2.1508872499999998</v>
      </c>
      <c r="S562" s="11"/>
      <c r="T562" s="11">
        <v>2.12133503</v>
      </c>
      <c r="U562" s="11">
        <v>2.5933415900000001</v>
      </c>
      <c r="V562" s="11">
        <v>2.1178200199999999</v>
      </c>
      <c r="W562" s="11">
        <v>2.5165100100000002</v>
      </c>
      <c r="X562" s="11">
        <v>2.0633494899999998</v>
      </c>
      <c r="Y562" s="11">
        <v>2.1172702299999999</v>
      </c>
      <c r="Z562" s="11">
        <v>2.1295685799999999</v>
      </c>
      <c r="AA562" s="11">
        <v>2.0524094100000001</v>
      </c>
      <c r="AB562" s="11"/>
      <c r="AC562" s="11">
        <v>2.1177427799999999</v>
      </c>
      <c r="AD562" s="11">
        <v>2.0981698</v>
      </c>
      <c r="AE562" s="11">
        <v>2.1077806899999998</v>
      </c>
      <c r="AF562" s="11">
        <v>2.10070157</v>
      </c>
      <c r="AG562" s="11">
        <v>2.0536580099999999</v>
      </c>
      <c r="AH562" s="11">
        <v>2.0956470999999999</v>
      </c>
      <c r="AI562" s="11">
        <v>2.0631852099999999</v>
      </c>
      <c r="AJ562" s="11">
        <v>2.12942505</v>
      </c>
      <c r="AK562" s="11"/>
    </row>
    <row r="563" spans="1:37" x14ac:dyDescent="0.2">
      <c r="A563" s="6">
        <v>111.4</v>
      </c>
      <c r="B563" s="11">
        <v>2.18309021</v>
      </c>
      <c r="C563" s="11">
        <v>2.2889940700000002</v>
      </c>
      <c r="D563" s="11">
        <v>2.2406156099999999</v>
      </c>
      <c r="E563" s="11">
        <v>2.2072684800000002</v>
      </c>
      <c r="F563" s="11">
        <v>2.2718286499999998</v>
      </c>
      <c r="G563" s="11">
        <v>2.2380487900000001</v>
      </c>
      <c r="H563" s="11">
        <v>2.22045827</v>
      </c>
      <c r="I563" s="11">
        <v>2.1814842200000002</v>
      </c>
      <c r="J563" s="11"/>
      <c r="K563" s="11">
        <v>2.3518903299999998</v>
      </c>
      <c r="L563" s="11">
        <v>2.1363420500000001</v>
      </c>
      <c r="M563" s="11">
        <v>2.1489143400000001</v>
      </c>
      <c r="N563" s="11">
        <v>2.1335623300000002</v>
      </c>
      <c r="O563" s="11">
        <v>2.1460039599999998</v>
      </c>
      <c r="P563" s="11">
        <v>2.12102485</v>
      </c>
      <c r="Q563" s="11">
        <v>2.1464455099999999</v>
      </c>
      <c r="R563" s="11">
        <v>2.1569967299999999</v>
      </c>
      <c r="S563" s="11"/>
      <c r="T563" s="11">
        <v>2.1282827900000001</v>
      </c>
      <c r="U563" s="11">
        <v>2.6072335199999999</v>
      </c>
      <c r="V563" s="11">
        <v>2.1205275100000001</v>
      </c>
      <c r="W563" s="11">
        <v>2.5225653600000002</v>
      </c>
      <c r="X563" s="11">
        <v>2.0757622699999998</v>
      </c>
      <c r="Y563" s="11">
        <v>2.1244568799999999</v>
      </c>
      <c r="Z563" s="11">
        <v>2.1365029799999999</v>
      </c>
      <c r="AA563" s="11">
        <v>2.0578901799999998</v>
      </c>
      <c r="AB563" s="11"/>
      <c r="AC563" s="11">
        <v>2.12473869</v>
      </c>
      <c r="AD563" s="11">
        <v>2.1032114000000002</v>
      </c>
      <c r="AE563" s="11">
        <v>2.1130025400000001</v>
      </c>
      <c r="AF563" s="11">
        <v>2.10736108</v>
      </c>
      <c r="AG563" s="11">
        <v>2.0613784800000001</v>
      </c>
      <c r="AH563" s="11">
        <v>2.10197973</v>
      </c>
      <c r="AI563" s="11">
        <v>2.0644659999999999</v>
      </c>
      <c r="AJ563" s="11">
        <v>2.1324448600000001</v>
      </c>
      <c r="AK563" s="11"/>
    </row>
    <row r="564" spans="1:37" x14ac:dyDescent="0.2">
      <c r="A564" s="6">
        <v>111.6</v>
      </c>
      <c r="B564" s="11">
        <v>2.1945610000000002</v>
      </c>
      <c r="C564" s="11">
        <v>2.2983346</v>
      </c>
      <c r="D564" s="11">
        <v>2.2553434399999999</v>
      </c>
      <c r="E564" s="11">
        <v>2.2159664600000002</v>
      </c>
      <c r="F564" s="11">
        <v>2.2827725399999999</v>
      </c>
      <c r="G564" s="11">
        <v>2.2432808899999999</v>
      </c>
      <c r="H564" s="11">
        <v>2.2308993300000002</v>
      </c>
      <c r="I564" s="11">
        <v>2.1956534400000001</v>
      </c>
      <c r="J564" s="11"/>
      <c r="K564" s="11">
        <v>2.3618831600000001</v>
      </c>
      <c r="L564" s="11">
        <v>2.1477494199999998</v>
      </c>
      <c r="M564" s="11">
        <v>2.1555936299999998</v>
      </c>
      <c r="N564" s="11">
        <v>2.14005256</v>
      </c>
      <c r="O564" s="11">
        <v>2.15439391</v>
      </c>
      <c r="P564" s="11">
        <v>2.1279163400000001</v>
      </c>
      <c r="Q564" s="11">
        <v>2.1548025599999998</v>
      </c>
      <c r="R564" s="11">
        <v>2.1654086100000001</v>
      </c>
      <c r="S564" s="11"/>
      <c r="T564" s="11">
        <v>2.1378331199999998</v>
      </c>
      <c r="U564" s="11">
        <v>2.6164131199999998</v>
      </c>
      <c r="V564" s="11">
        <v>2.1355123499999999</v>
      </c>
      <c r="W564" s="11">
        <v>2.5282247099999999</v>
      </c>
      <c r="X564" s="11">
        <v>2.0878121900000002</v>
      </c>
      <c r="Y564" s="11">
        <v>2.1290257000000001</v>
      </c>
      <c r="Z564" s="11">
        <v>2.1468403299999999</v>
      </c>
      <c r="AA564" s="11">
        <v>2.0697271800000001</v>
      </c>
      <c r="AB564" s="11"/>
      <c r="AC564" s="11">
        <v>2.1312644500000002</v>
      </c>
      <c r="AD564" s="11">
        <v>2.10816121</v>
      </c>
      <c r="AE564" s="11">
        <v>2.1194901499999999</v>
      </c>
      <c r="AF564" s="11">
        <v>2.1164751100000001</v>
      </c>
      <c r="AG564" s="11">
        <v>2.07064819</v>
      </c>
      <c r="AH564" s="11">
        <v>2.1097071199999999</v>
      </c>
      <c r="AI564" s="11">
        <v>2.07013559</v>
      </c>
      <c r="AJ564" s="11">
        <v>2.1394443500000002</v>
      </c>
      <c r="AK564" s="11"/>
    </row>
    <row r="565" spans="1:37" x14ac:dyDescent="0.2">
      <c r="A565" s="6">
        <v>111.8</v>
      </c>
      <c r="B565" s="11">
        <v>2.2038803100000002</v>
      </c>
      <c r="C565" s="11">
        <v>2.3008799600000001</v>
      </c>
      <c r="D565" s="11">
        <v>2.2635812799999999</v>
      </c>
      <c r="E565" s="11">
        <v>2.2224319000000001</v>
      </c>
      <c r="F565" s="11">
        <v>2.28886938</v>
      </c>
      <c r="G565" s="11">
        <v>2.24735475</v>
      </c>
      <c r="H565" s="11">
        <v>2.2359719299999998</v>
      </c>
      <c r="I565" s="11">
        <v>2.1991593800000002</v>
      </c>
      <c r="J565" s="11"/>
      <c r="K565" s="11">
        <v>2.3667228200000001</v>
      </c>
      <c r="L565" s="11">
        <v>2.1519203199999999</v>
      </c>
      <c r="M565" s="11">
        <v>2.1682033500000002</v>
      </c>
      <c r="N565" s="11">
        <v>2.1501772400000001</v>
      </c>
      <c r="O565" s="11">
        <v>2.1620407099999999</v>
      </c>
      <c r="P565" s="11">
        <v>2.1318955399999999</v>
      </c>
      <c r="Q565" s="11">
        <v>2.16246319</v>
      </c>
      <c r="R565" s="11">
        <v>2.1687900999999998</v>
      </c>
      <c r="S565" s="11"/>
      <c r="T565" s="11">
        <v>2.14318323</v>
      </c>
      <c r="U565" s="11">
        <v>2.61537218</v>
      </c>
      <c r="V565" s="11">
        <v>2.1391024600000001</v>
      </c>
      <c r="W565" s="11">
        <v>2.5346217200000001</v>
      </c>
      <c r="X565" s="11">
        <v>2.0965945700000002</v>
      </c>
      <c r="Y565" s="11">
        <v>2.1374552200000001</v>
      </c>
      <c r="Z565" s="11">
        <v>2.1511259100000002</v>
      </c>
      <c r="AA565" s="11">
        <v>2.0788674399999998</v>
      </c>
      <c r="AB565" s="11"/>
      <c r="AC565" s="11">
        <v>2.1351428000000001</v>
      </c>
      <c r="AD565" s="11">
        <v>2.1165883499999998</v>
      </c>
      <c r="AE565" s="11">
        <v>2.1275596600000002</v>
      </c>
      <c r="AF565" s="11">
        <v>2.1225295100000001</v>
      </c>
      <c r="AG565" s="11">
        <v>2.0795590900000001</v>
      </c>
      <c r="AH565" s="11">
        <v>2.1152606</v>
      </c>
      <c r="AI565" s="11">
        <v>2.0800695400000002</v>
      </c>
      <c r="AJ565" s="11">
        <v>2.1458017800000002</v>
      </c>
      <c r="AK565" s="11"/>
    </row>
    <row r="566" spans="1:37" x14ac:dyDescent="0.2">
      <c r="A566" s="6">
        <v>112</v>
      </c>
      <c r="B566" s="11">
        <v>2.2119755699999999</v>
      </c>
      <c r="C566" s="11">
        <v>2.3093488199999999</v>
      </c>
      <c r="D566" s="11">
        <v>2.2686343199999999</v>
      </c>
      <c r="E566" s="11">
        <v>2.2318196299999999</v>
      </c>
      <c r="F566" s="11">
        <v>2.2972874600000002</v>
      </c>
      <c r="G566" s="11">
        <v>2.2581415200000001</v>
      </c>
      <c r="H566" s="11">
        <v>2.2439212799999999</v>
      </c>
      <c r="I566" s="11">
        <v>2.20379543</v>
      </c>
      <c r="J566" s="11"/>
      <c r="K566" s="11">
        <v>2.37086964</v>
      </c>
      <c r="L566" s="11">
        <v>2.1592838799999998</v>
      </c>
      <c r="M566" s="11">
        <v>2.16964245</v>
      </c>
      <c r="N566" s="11">
        <v>2.1500270399999999</v>
      </c>
      <c r="O566" s="11">
        <v>2.1679253599999999</v>
      </c>
      <c r="P566" s="11">
        <v>2.1410293600000001</v>
      </c>
      <c r="Q566" s="11">
        <v>2.17002797</v>
      </c>
      <c r="R566" s="11">
        <v>2.1771946</v>
      </c>
      <c r="S566" s="11"/>
      <c r="T566" s="11">
        <v>2.15276742</v>
      </c>
      <c r="U566" s="11">
        <v>2.6292398000000001</v>
      </c>
      <c r="V566" s="11">
        <v>2.1466319600000001</v>
      </c>
      <c r="W566" s="11">
        <v>2.5422487299999998</v>
      </c>
      <c r="X566" s="11">
        <v>2.0991346800000001</v>
      </c>
      <c r="Y566" s="11">
        <v>2.1478381199999999</v>
      </c>
      <c r="Z566" s="11">
        <v>2.1575269700000002</v>
      </c>
      <c r="AA566" s="11">
        <v>2.0834918</v>
      </c>
      <c r="AB566" s="11"/>
      <c r="AC566" s="11">
        <v>2.1446530799999999</v>
      </c>
      <c r="AD566" s="11">
        <v>2.1218569299999999</v>
      </c>
      <c r="AE566" s="11">
        <v>2.1330478199999998</v>
      </c>
      <c r="AF566" s="11">
        <v>2.1311276000000001</v>
      </c>
      <c r="AG566" s="11">
        <v>2.08316159</v>
      </c>
      <c r="AH566" s="11">
        <v>2.1227867599999999</v>
      </c>
      <c r="AI566" s="11">
        <v>2.0911006900000002</v>
      </c>
      <c r="AJ566" s="11">
        <v>2.15428329</v>
      </c>
      <c r="AK566" s="11"/>
    </row>
    <row r="567" spans="1:37" x14ac:dyDescent="0.2">
      <c r="A567" s="6">
        <v>112.2</v>
      </c>
      <c r="B567" s="11">
        <v>2.2193687</v>
      </c>
      <c r="C567" s="11">
        <v>2.3181319199999999</v>
      </c>
      <c r="D567" s="11">
        <v>2.27535987</v>
      </c>
      <c r="E567" s="11">
        <v>2.2331237800000001</v>
      </c>
      <c r="F567" s="11">
        <v>2.3041989799999998</v>
      </c>
      <c r="G567" s="11">
        <v>2.2674851399999998</v>
      </c>
      <c r="H567" s="11">
        <v>2.2519025799999999</v>
      </c>
      <c r="I567" s="11">
        <v>2.2204847299999999</v>
      </c>
      <c r="J567" s="11"/>
      <c r="K567" s="11">
        <v>2.3810551200000001</v>
      </c>
      <c r="L567" s="11">
        <v>2.16952634</v>
      </c>
      <c r="M567" s="11">
        <v>2.17961121</v>
      </c>
      <c r="N567" s="11">
        <v>2.1621532399999999</v>
      </c>
      <c r="O567" s="11">
        <v>2.1816472999999998</v>
      </c>
      <c r="P567" s="11">
        <v>2.1488781000000001</v>
      </c>
      <c r="Q567" s="11">
        <v>2.1765780399999999</v>
      </c>
      <c r="R567" s="11">
        <v>2.1858582499999999</v>
      </c>
      <c r="S567" s="11"/>
      <c r="T567" s="11">
        <v>2.1612927900000001</v>
      </c>
      <c r="U567" s="11">
        <v>2.6370470500000001</v>
      </c>
      <c r="V567" s="11">
        <v>2.1514687499999998</v>
      </c>
      <c r="W567" s="11">
        <v>2.55408502</v>
      </c>
      <c r="X567" s="11">
        <v>2.1078686700000002</v>
      </c>
      <c r="Y567" s="11">
        <v>2.1542704100000001</v>
      </c>
      <c r="Z567" s="11">
        <v>2.1679046199999998</v>
      </c>
      <c r="AA567" s="11">
        <v>2.09092689</v>
      </c>
      <c r="AB567" s="11"/>
      <c r="AC567" s="11">
        <v>2.1569251999999999</v>
      </c>
      <c r="AD567" s="11">
        <v>2.13127398</v>
      </c>
      <c r="AE567" s="11">
        <v>2.1420278499999998</v>
      </c>
      <c r="AF567" s="11">
        <v>2.1362464399999999</v>
      </c>
      <c r="AG567" s="11">
        <v>2.0948872600000001</v>
      </c>
      <c r="AH567" s="11">
        <v>2.1332864800000002</v>
      </c>
      <c r="AI567" s="11">
        <v>2.0995066200000001</v>
      </c>
      <c r="AJ567" s="11">
        <v>2.1600101</v>
      </c>
      <c r="AK567" s="11"/>
    </row>
    <row r="568" spans="1:37" x14ac:dyDescent="0.2">
      <c r="A568" s="6">
        <v>112.4</v>
      </c>
      <c r="B568" s="11">
        <v>2.2232873400000002</v>
      </c>
      <c r="C568" s="11">
        <v>2.3235294799999999</v>
      </c>
      <c r="D568" s="11">
        <v>2.28185225</v>
      </c>
      <c r="E568" s="11">
        <v>2.2394301900000002</v>
      </c>
      <c r="F568" s="11">
        <v>2.3145296599999998</v>
      </c>
      <c r="G568" s="11">
        <v>2.2785806700000002</v>
      </c>
      <c r="H568" s="11">
        <v>2.2525897000000001</v>
      </c>
      <c r="I568" s="11">
        <v>2.2227990599999998</v>
      </c>
      <c r="J568" s="11"/>
      <c r="K568" s="11">
        <v>2.3877635000000001</v>
      </c>
      <c r="L568" s="11">
        <v>2.17529035</v>
      </c>
      <c r="M568" s="11">
        <v>2.18825483</v>
      </c>
      <c r="N568" s="11">
        <v>2.17471719</v>
      </c>
      <c r="O568" s="11">
        <v>2.1854004900000001</v>
      </c>
      <c r="P568" s="11">
        <v>2.1546680899999999</v>
      </c>
      <c r="Q568" s="11">
        <v>2.1861434000000002</v>
      </c>
      <c r="R568" s="11">
        <v>2.1917366999999999</v>
      </c>
      <c r="S568" s="11"/>
      <c r="T568" s="11">
        <v>2.1674675900000002</v>
      </c>
      <c r="U568" s="11">
        <v>2.6459519899999999</v>
      </c>
      <c r="V568" s="11">
        <v>2.1598324799999999</v>
      </c>
      <c r="W568" s="11">
        <v>2.55768204</v>
      </c>
      <c r="X568" s="11">
        <v>2.1187961099999999</v>
      </c>
      <c r="Y568" s="11">
        <v>2.1606376200000001</v>
      </c>
      <c r="Z568" s="11">
        <v>2.1742901799999999</v>
      </c>
      <c r="AA568" s="11">
        <v>2.0976431400000002</v>
      </c>
      <c r="AB568" s="11"/>
      <c r="AC568" s="11">
        <v>2.1630053500000002</v>
      </c>
      <c r="AD568" s="11">
        <v>2.1398878099999998</v>
      </c>
      <c r="AE568" s="11">
        <v>2.1502439999999998</v>
      </c>
      <c r="AF568" s="11">
        <v>2.1471323999999998</v>
      </c>
      <c r="AG568" s="11">
        <v>2.0967369100000002</v>
      </c>
      <c r="AH568" s="11">
        <v>2.1415636500000002</v>
      </c>
      <c r="AI568" s="11">
        <v>2.1035766599999999</v>
      </c>
      <c r="AJ568" s="11">
        <v>2.1663320100000001</v>
      </c>
      <c r="AK568" s="11"/>
    </row>
    <row r="569" spans="1:37" x14ac:dyDescent="0.2">
      <c r="A569" s="6">
        <v>112.6</v>
      </c>
      <c r="B569" s="11">
        <v>2.2300734499999999</v>
      </c>
      <c r="C569" s="11">
        <v>2.3364632099999998</v>
      </c>
      <c r="D569" s="11">
        <v>2.2898705000000001</v>
      </c>
      <c r="E569" s="11">
        <v>2.2482302199999999</v>
      </c>
      <c r="F569" s="11">
        <v>2.3190138299999998</v>
      </c>
      <c r="G569" s="11">
        <v>2.2796888399999999</v>
      </c>
      <c r="H569" s="11">
        <v>2.26006866</v>
      </c>
      <c r="I569" s="11">
        <v>2.2259988800000001</v>
      </c>
      <c r="J569" s="11"/>
      <c r="K569" s="11">
        <v>2.3936934499999998</v>
      </c>
      <c r="L569" s="11">
        <v>2.18944764</v>
      </c>
      <c r="M569" s="11">
        <v>2.19465756</v>
      </c>
      <c r="N569" s="11">
        <v>2.1783680900000002</v>
      </c>
      <c r="O569" s="11">
        <v>2.19022512</v>
      </c>
      <c r="P569" s="11">
        <v>2.16472292</v>
      </c>
      <c r="Q569" s="11">
        <v>2.1948039499999998</v>
      </c>
      <c r="R569" s="11">
        <v>2.2000071999999999</v>
      </c>
      <c r="S569" s="11"/>
      <c r="T569" s="11">
        <v>2.1754152800000002</v>
      </c>
      <c r="U569" s="11">
        <v>2.6500878299999999</v>
      </c>
      <c r="V569" s="11">
        <v>2.17034364</v>
      </c>
      <c r="W569" s="11">
        <v>2.56634092</v>
      </c>
      <c r="X569" s="11">
        <v>2.12518239</v>
      </c>
      <c r="Y569" s="11">
        <v>2.16827273</v>
      </c>
      <c r="Z569" s="11">
        <v>2.1781461200000001</v>
      </c>
      <c r="AA569" s="11">
        <v>2.10374689</v>
      </c>
      <c r="AB569" s="11"/>
      <c r="AC569" s="11">
        <v>2.16333032</v>
      </c>
      <c r="AD569" s="11">
        <v>2.14345527</v>
      </c>
      <c r="AE569" s="11">
        <v>2.1560227900000002</v>
      </c>
      <c r="AF569" s="11">
        <v>2.1476993599999998</v>
      </c>
      <c r="AG569" s="11">
        <v>2.1065068199999999</v>
      </c>
      <c r="AH569" s="11">
        <v>2.1477947199999998</v>
      </c>
      <c r="AI569" s="11">
        <v>2.11233497</v>
      </c>
      <c r="AJ569" s="11">
        <v>2.1805632099999999</v>
      </c>
      <c r="AK569" s="11"/>
    </row>
    <row r="570" spans="1:37" x14ac:dyDescent="0.2">
      <c r="A570" s="6">
        <v>112.8</v>
      </c>
      <c r="B570" s="11">
        <v>2.2406170400000001</v>
      </c>
      <c r="C570" s="11">
        <v>2.3405234799999999</v>
      </c>
      <c r="D570" s="11">
        <v>2.2986247500000001</v>
      </c>
      <c r="E570" s="11">
        <v>2.2630376800000001</v>
      </c>
      <c r="F570" s="11">
        <v>2.3272228199999998</v>
      </c>
      <c r="G570" s="11">
        <v>2.2897284</v>
      </c>
      <c r="H570" s="11">
        <v>2.2731232600000002</v>
      </c>
      <c r="I570" s="11">
        <v>2.2394638100000002</v>
      </c>
      <c r="J570" s="11"/>
      <c r="K570" s="11">
        <v>2.40029073</v>
      </c>
      <c r="L570" s="11">
        <v>2.1894400100000002</v>
      </c>
      <c r="M570" s="11">
        <v>2.2062687900000002</v>
      </c>
      <c r="N570" s="11">
        <v>2.1870997000000001</v>
      </c>
      <c r="O570" s="11">
        <v>2.2015926800000001</v>
      </c>
      <c r="P570" s="11">
        <v>2.16700888</v>
      </c>
      <c r="Q570" s="11">
        <v>2.1932129900000001</v>
      </c>
      <c r="R570" s="11">
        <v>2.2095889999999998</v>
      </c>
      <c r="S570" s="11"/>
      <c r="T570" s="11">
        <v>2.18076873</v>
      </c>
      <c r="U570" s="11">
        <v>2.6551561399999999</v>
      </c>
      <c r="V570" s="11">
        <v>2.17787504</v>
      </c>
      <c r="W570" s="11">
        <v>2.5746674500000002</v>
      </c>
      <c r="X570" s="11">
        <v>2.13341117</v>
      </c>
      <c r="Y570" s="11">
        <v>2.17559171</v>
      </c>
      <c r="Z570" s="11">
        <v>2.1882219300000001</v>
      </c>
      <c r="AA570" s="11">
        <v>2.1141989200000002</v>
      </c>
      <c r="AB570" s="11"/>
      <c r="AC570" s="11">
        <v>2.1799256800000002</v>
      </c>
      <c r="AD570" s="11">
        <v>2.1525502200000002</v>
      </c>
      <c r="AE570" s="11">
        <v>2.1637158400000001</v>
      </c>
      <c r="AF570" s="11">
        <v>2.1570050699999999</v>
      </c>
      <c r="AG570" s="11">
        <v>2.1139638399999998</v>
      </c>
      <c r="AH570" s="11">
        <v>2.1536452800000001</v>
      </c>
      <c r="AI570" s="11">
        <v>2.1197285699999999</v>
      </c>
      <c r="AJ570" s="11">
        <v>2.1798496200000002</v>
      </c>
      <c r="AK570" s="11"/>
    </row>
    <row r="571" spans="1:37" x14ac:dyDescent="0.2">
      <c r="A571" s="6">
        <v>113</v>
      </c>
      <c r="B571" s="11">
        <v>2.2484869999999999</v>
      </c>
      <c r="C571" s="11">
        <v>2.34842277</v>
      </c>
      <c r="D571" s="11">
        <v>2.30884862</v>
      </c>
      <c r="E571" s="11">
        <v>2.2668044599999999</v>
      </c>
      <c r="F571" s="11">
        <v>2.33966517</v>
      </c>
      <c r="G571" s="11">
        <v>2.2934546500000002</v>
      </c>
      <c r="H571" s="11">
        <v>2.2783956500000002</v>
      </c>
      <c r="I571" s="11">
        <v>2.2452950500000002</v>
      </c>
      <c r="J571" s="11"/>
      <c r="K571" s="11">
        <v>2.4109649700000002</v>
      </c>
      <c r="L571" s="11">
        <v>2.19259644</v>
      </c>
      <c r="M571" s="11">
        <v>2.2116701600000002</v>
      </c>
      <c r="N571" s="11">
        <v>2.1938753100000001</v>
      </c>
      <c r="O571" s="11">
        <v>2.20612407</v>
      </c>
      <c r="P571" s="11">
        <v>2.1752607799999999</v>
      </c>
      <c r="Q571" s="11">
        <v>2.2046022399999998</v>
      </c>
      <c r="R571" s="11">
        <v>2.2159500099999998</v>
      </c>
      <c r="S571" s="11"/>
      <c r="T571" s="11">
        <v>2.1884021800000002</v>
      </c>
      <c r="U571" s="11">
        <v>2.6643922299999998</v>
      </c>
      <c r="V571" s="11">
        <v>2.18205428</v>
      </c>
      <c r="W571" s="11">
        <v>2.5775735399999999</v>
      </c>
      <c r="X571" s="11">
        <v>2.1358459000000001</v>
      </c>
      <c r="Y571" s="11">
        <v>2.1856935000000002</v>
      </c>
      <c r="Z571" s="11">
        <v>2.2003912900000002</v>
      </c>
      <c r="AA571" s="11">
        <v>2.12213421</v>
      </c>
      <c r="AB571" s="11"/>
      <c r="AC571" s="11">
        <v>2.1846835599999999</v>
      </c>
      <c r="AD571" s="11">
        <v>2.1618604700000001</v>
      </c>
      <c r="AE571" s="11">
        <v>2.1724185899999999</v>
      </c>
      <c r="AF571" s="11">
        <v>2.1696336299999999</v>
      </c>
      <c r="AG571" s="11">
        <v>2.1204934099999999</v>
      </c>
      <c r="AH571" s="11">
        <v>2.1604399700000001</v>
      </c>
      <c r="AI571" s="11">
        <v>2.1242983299999998</v>
      </c>
      <c r="AJ571" s="11">
        <v>2.1856772900000001</v>
      </c>
      <c r="AK571" s="11"/>
    </row>
    <row r="572" spans="1:37" x14ac:dyDescent="0.2">
      <c r="A572" s="6">
        <v>113.2</v>
      </c>
      <c r="B572" s="11">
        <v>2.2574267400000001</v>
      </c>
      <c r="C572" s="11">
        <v>2.3549976300000002</v>
      </c>
      <c r="D572" s="11">
        <v>2.3147075199999998</v>
      </c>
      <c r="E572" s="11">
        <v>2.2753920600000002</v>
      </c>
      <c r="F572" s="11">
        <v>2.3404657800000002</v>
      </c>
      <c r="G572" s="11">
        <v>2.3071761099999999</v>
      </c>
      <c r="H572" s="11">
        <v>2.28678012</v>
      </c>
      <c r="I572" s="11">
        <v>2.2538642900000001</v>
      </c>
      <c r="J572" s="11"/>
      <c r="K572" s="11">
        <v>2.4167272999999998</v>
      </c>
      <c r="L572" s="11">
        <v>2.2049806099999998</v>
      </c>
      <c r="M572" s="11">
        <v>2.2231369000000001</v>
      </c>
      <c r="N572" s="11">
        <v>2.20112467</v>
      </c>
      <c r="O572" s="11">
        <v>2.2140893899999998</v>
      </c>
      <c r="P572" s="11">
        <v>2.1887769700000002</v>
      </c>
      <c r="Q572" s="11">
        <v>2.2094185400000002</v>
      </c>
      <c r="R572" s="11">
        <v>2.2241878499999999</v>
      </c>
      <c r="S572" s="11"/>
      <c r="T572" s="11">
        <v>2.1955485299999999</v>
      </c>
      <c r="U572" s="11">
        <v>2.6779289199999998</v>
      </c>
      <c r="V572" s="11">
        <v>2.1903059499999999</v>
      </c>
      <c r="W572" s="11">
        <v>2.5886361600000001</v>
      </c>
      <c r="X572" s="11">
        <v>2.14397693</v>
      </c>
      <c r="Y572" s="11">
        <v>2.1894247500000001</v>
      </c>
      <c r="Z572" s="11">
        <v>2.2005517499999998</v>
      </c>
      <c r="AA572" s="11">
        <v>2.1249852200000001</v>
      </c>
      <c r="AB572" s="11"/>
      <c r="AC572" s="11">
        <v>2.19290137</v>
      </c>
      <c r="AD572" s="11">
        <v>2.1661241100000002</v>
      </c>
      <c r="AE572" s="11">
        <v>2.1796815399999998</v>
      </c>
      <c r="AF572" s="11">
        <v>2.1732830999999999</v>
      </c>
      <c r="AG572" s="11">
        <v>2.1262276199999999</v>
      </c>
      <c r="AH572" s="11">
        <v>2.1715643400000002</v>
      </c>
      <c r="AI572" s="11">
        <v>2.1313033099999998</v>
      </c>
      <c r="AJ572" s="11">
        <v>2.19821095</v>
      </c>
      <c r="AK572" s="11"/>
    </row>
    <row r="573" spans="1:37" x14ac:dyDescent="0.2">
      <c r="A573" s="6">
        <v>113.4</v>
      </c>
      <c r="B573" s="11">
        <v>2.25345087</v>
      </c>
      <c r="C573" s="11">
        <v>2.3663921399999999</v>
      </c>
      <c r="D573" s="11">
        <v>2.32509685</v>
      </c>
      <c r="E573" s="11">
        <v>2.2822971299999999</v>
      </c>
      <c r="F573" s="11">
        <v>2.3510196200000002</v>
      </c>
      <c r="G573" s="11">
        <v>2.31326294</v>
      </c>
      <c r="H573" s="11">
        <v>2.2931106099999998</v>
      </c>
      <c r="I573" s="11">
        <v>2.2622211000000001</v>
      </c>
      <c r="J573" s="11"/>
      <c r="K573" s="11">
        <v>2.4191649000000002</v>
      </c>
      <c r="L573" s="11">
        <v>2.21217394</v>
      </c>
      <c r="M573" s="11">
        <v>2.2267343999999998</v>
      </c>
      <c r="N573" s="11">
        <v>2.2108070899999999</v>
      </c>
      <c r="O573" s="11">
        <v>2.2240037899999998</v>
      </c>
      <c r="P573" s="11">
        <v>2.19541502</v>
      </c>
      <c r="Q573" s="11">
        <v>2.2203581300000002</v>
      </c>
      <c r="R573" s="11">
        <v>2.23239827</v>
      </c>
      <c r="S573" s="11"/>
      <c r="T573" s="11">
        <v>2.2014460599999999</v>
      </c>
      <c r="U573" s="11">
        <v>2.67589641</v>
      </c>
      <c r="V573" s="11">
        <v>2.1983029799999998</v>
      </c>
      <c r="W573" s="11">
        <v>2.5925858000000002</v>
      </c>
      <c r="X573" s="11">
        <v>2.15344596</v>
      </c>
      <c r="Y573" s="11">
        <v>2.2030766000000002</v>
      </c>
      <c r="Z573" s="11">
        <v>2.2090220500000002</v>
      </c>
      <c r="AA573" s="11">
        <v>2.1329297999999999</v>
      </c>
      <c r="AB573" s="11"/>
      <c r="AC573" s="11">
        <v>2.19822907</v>
      </c>
      <c r="AD573" s="11">
        <v>2.1773405100000001</v>
      </c>
      <c r="AE573" s="11">
        <v>2.1852254900000001</v>
      </c>
      <c r="AF573" s="11">
        <v>2.1809182200000001</v>
      </c>
      <c r="AG573" s="11">
        <v>2.13388658</v>
      </c>
      <c r="AH573" s="11">
        <v>2.1790997999999999</v>
      </c>
      <c r="AI573" s="11">
        <v>2.1435773400000002</v>
      </c>
      <c r="AJ573" s="11">
        <v>2.2087378499999999</v>
      </c>
      <c r="AK573" s="11"/>
    </row>
    <row r="574" spans="1:37" x14ac:dyDescent="0.2">
      <c r="A574" s="6">
        <v>113.6</v>
      </c>
      <c r="B574" s="11">
        <v>2.2689871799999999</v>
      </c>
      <c r="C574" s="11">
        <v>2.37508154</v>
      </c>
      <c r="D574" s="11">
        <v>2.3299093200000001</v>
      </c>
      <c r="E574" s="11">
        <v>2.2910184899999999</v>
      </c>
      <c r="F574" s="11">
        <v>2.3597567100000001</v>
      </c>
      <c r="G574" s="11">
        <v>2.3179800500000001</v>
      </c>
      <c r="H574" s="11">
        <v>2.2965536100000001</v>
      </c>
      <c r="I574" s="11">
        <v>2.2707963000000002</v>
      </c>
      <c r="J574" s="11"/>
      <c r="K574" s="11">
        <v>2.4312624899999999</v>
      </c>
      <c r="L574" s="11">
        <v>2.2187316400000001</v>
      </c>
      <c r="M574" s="11">
        <v>2.2308120699999998</v>
      </c>
      <c r="N574" s="11">
        <v>2.2200419899999999</v>
      </c>
      <c r="O574" s="11">
        <v>2.2303411999999998</v>
      </c>
      <c r="P574" s="11">
        <v>2.1983356500000002</v>
      </c>
      <c r="Q574" s="11">
        <v>2.2281913800000002</v>
      </c>
      <c r="R574" s="11">
        <v>2.24163866</v>
      </c>
      <c r="S574" s="11"/>
      <c r="T574" s="11">
        <v>2.2138197399999999</v>
      </c>
      <c r="U574" s="11">
        <v>2.6887641000000002</v>
      </c>
      <c r="V574" s="11">
        <v>2.2032625700000001</v>
      </c>
      <c r="W574" s="11">
        <v>2.60330343</v>
      </c>
      <c r="X574" s="11">
        <v>2.1562397500000001</v>
      </c>
      <c r="Y574" s="11">
        <v>2.2079522599999999</v>
      </c>
      <c r="Z574" s="11">
        <v>2.2179958800000001</v>
      </c>
      <c r="AA574" s="11">
        <v>2.1437303999999999</v>
      </c>
      <c r="AB574" s="11"/>
      <c r="AC574" s="11">
        <v>2.2042086099999998</v>
      </c>
      <c r="AD574" s="11">
        <v>2.18347859</v>
      </c>
      <c r="AE574" s="11">
        <v>2.1942634600000002</v>
      </c>
      <c r="AF574" s="11">
        <v>2.1900148399999999</v>
      </c>
      <c r="AG574" s="11">
        <v>2.1419126999999998</v>
      </c>
      <c r="AH574" s="11">
        <v>2.18453622</v>
      </c>
      <c r="AI574" s="11">
        <v>2.1463658799999998</v>
      </c>
      <c r="AJ574" s="11">
        <v>2.2139689900000001</v>
      </c>
      <c r="AK574" s="11"/>
    </row>
    <row r="575" spans="1:37" x14ac:dyDescent="0.2">
      <c r="A575" s="6">
        <v>113.8</v>
      </c>
      <c r="B575" s="11">
        <v>2.2741675400000001</v>
      </c>
      <c r="C575" s="11">
        <v>2.38019705</v>
      </c>
      <c r="D575" s="11">
        <v>2.3399374499999999</v>
      </c>
      <c r="E575" s="11">
        <v>2.29668713</v>
      </c>
      <c r="F575" s="11">
        <v>2.3644230400000001</v>
      </c>
      <c r="G575" s="11">
        <v>2.3261258599999999</v>
      </c>
      <c r="H575" s="11">
        <v>2.3120057599999999</v>
      </c>
      <c r="I575" s="11">
        <v>2.2732114800000001</v>
      </c>
      <c r="J575" s="11"/>
      <c r="K575" s="11">
        <v>2.4304528200000002</v>
      </c>
      <c r="L575" s="11">
        <v>2.2288818400000001</v>
      </c>
      <c r="M575" s="11">
        <v>2.23411655</v>
      </c>
      <c r="N575" s="11">
        <v>2.2264025200000002</v>
      </c>
      <c r="O575" s="11">
        <v>2.2367832700000001</v>
      </c>
      <c r="P575" s="11">
        <v>2.2101190100000001</v>
      </c>
      <c r="Q575" s="11">
        <v>2.24069238</v>
      </c>
      <c r="R575" s="11">
        <v>2.2487707100000001</v>
      </c>
      <c r="S575" s="11"/>
      <c r="T575" s="11">
        <v>2.2166230699999998</v>
      </c>
      <c r="U575" s="11">
        <v>2.6943719399999999</v>
      </c>
      <c r="V575" s="11">
        <v>2.21442008</v>
      </c>
      <c r="W575" s="11">
        <v>2.6077632899999998</v>
      </c>
      <c r="X575" s="11">
        <v>2.16453695</v>
      </c>
      <c r="Y575" s="11">
        <v>2.2130613299999999</v>
      </c>
      <c r="Z575" s="11">
        <v>2.2253680199999999</v>
      </c>
      <c r="AA575" s="11">
        <v>2.15071988</v>
      </c>
      <c r="AB575" s="11"/>
      <c r="AC575" s="11">
        <v>2.2139835400000001</v>
      </c>
      <c r="AD575" s="11">
        <v>2.1883683199999999</v>
      </c>
      <c r="AE575" s="11">
        <v>2.1993386699999999</v>
      </c>
      <c r="AF575" s="11">
        <v>2.19288135</v>
      </c>
      <c r="AG575" s="11">
        <v>2.1545946599999999</v>
      </c>
      <c r="AH575" s="11">
        <v>2.18971896</v>
      </c>
      <c r="AI575" s="11">
        <v>2.1568851499999999</v>
      </c>
      <c r="AJ575" s="11">
        <v>2.2231576400000002</v>
      </c>
      <c r="AK575" s="11"/>
    </row>
    <row r="576" spans="1:37" x14ac:dyDescent="0.2">
      <c r="A576" s="6">
        <v>114</v>
      </c>
      <c r="B576" s="11">
        <v>2.2832398399999998</v>
      </c>
      <c r="C576" s="11">
        <v>2.38695192</v>
      </c>
      <c r="D576" s="11">
        <v>2.3422136299999998</v>
      </c>
      <c r="E576" s="11">
        <v>2.30480909</v>
      </c>
      <c r="F576" s="11">
        <v>2.3755621900000001</v>
      </c>
      <c r="G576" s="11">
        <v>2.3310222600000001</v>
      </c>
      <c r="H576" s="11">
        <v>2.3175992999999999</v>
      </c>
      <c r="I576" s="11">
        <v>2.2811763300000001</v>
      </c>
      <c r="J576" s="11"/>
      <c r="K576" s="11">
        <v>2.43834448</v>
      </c>
      <c r="L576" s="11">
        <v>2.2327105999999999</v>
      </c>
      <c r="M576" s="11">
        <v>2.2463300199999998</v>
      </c>
      <c r="N576" s="11">
        <v>2.2344391300000002</v>
      </c>
      <c r="O576" s="11">
        <v>2.2426176099999999</v>
      </c>
      <c r="P576" s="11">
        <v>2.2158510699999998</v>
      </c>
      <c r="Q576" s="11">
        <v>2.2441468200000001</v>
      </c>
      <c r="R576" s="11">
        <v>2.2536063199999998</v>
      </c>
      <c r="S576" s="11"/>
      <c r="T576" s="11">
        <v>2.2216050599999999</v>
      </c>
      <c r="U576" s="11">
        <v>2.7001743299999998</v>
      </c>
      <c r="V576" s="11">
        <v>2.2217340499999998</v>
      </c>
      <c r="W576" s="11">
        <v>2.6144809699999998</v>
      </c>
      <c r="X576" s="11">
        <v>2.1720449899999998</v>
      </c>
      <c r="Y576" s="11">
        <v>2.21523023</v>
      </c>
      <c r="Z576" s="11">
        <v>2.23157096</v>
      </c>
      <c r="AA576" s="11">
        <v>2.15184665</v>
      </c>
      <c r="AB576" s="11"/>
      <c r="AC576" s="11">
        <v>2.2158196000000001</v>
      </c>
      <c r="AD576" s="11">
        <v>2.1975612600000001</v>
      </c>
      <c r="AE576" s="11">
        <v>2.21051478</v>
      </c>
      <c r="AF576" s="11">
        <v>2.2042200599999999</v>
      </c>
      <c r="AG576" s="11">
        <v>2.1566839199999999</v>
      </c>
      <c r="AH576" s="11">
        <v>2.1954791500000002</v>
      </c>
      <c r="AI576" s="11">
        <v>2.1632566500000001</v>
      </c>
      <c r="AJ576" s="11">
        <v>2.22847843</v>
      </c>
      <c r="AK576" s="11"/>
    </row>
    <row r="577" spans="1:37" x14ac:dyDescent="0.2">
      <c r="A577" s="6">
        <v>114.2</v>
      </c>
      <c r="B577" s="11">
        <v>2.2881801099999999</v>
      </c>
      <c r="C577" s="11">
        <v>2.3953497399999999</v>
      </c>
      <c r="D577" s="11">
        <v>2.3488240199999999</v>
      </c>
      <c r="E577" s="11">
        <v>2.3119380500000002</v>
      </c>
      <c r="F577" s="11">
        <v>2.3756129700000002</v>
      </c>
      <c r="G577" s="11">
        <v>2.3445382100000001</v>
      </c>
      <c r="H577" s="11">
        <v>2.31982088</v>
      </c>
      <c r="I577" s="11">
        <v>2.2911377000000002</v>
      </c>
      <c r="J577" s="11"/>
      <c r="K577" s="11">
        <v>2.4475016599999999</v>
      </c>
      <c r="L577" s="11">
        <v>2.2391986799999999</v>
      </c>
      <c r="M577" s="11">
        <v>2.25351787</v>
      </c>
      <c r="N577" s="11">
        <v>2.2379913299999998</v>
      </c>
      <c r="O577" s="11">
        <v>2.2555444200000001</v>
      </c>
      <c r="P577" s="11">
        <v>2.2249774900000001</v>
      </c>
      <c r="Q577" s="11">
        <v>2.2505922300000001</v>
      </c>
      <c r="R577" s="11">
        <v>2.2644453000000002</v>
      </c>
      <c r="S577" s="11"/>
      <c r="T577" s="11">
        <v>2.2288427400000002</v>
      </c>
      <c r="U577" s="11">
        <v>2.7065899400000002</v>
      </c>
      <c r="V577" s="11">
        <v>2.2267382100000002</v>
      </c>
      <c r="W577" s="11">
        <v>2.6205134399999999</v>
      </c>
      <c r="X577" s="11">
        <v>2.17759204</v>
      </c>
      <c r="Y577" s="11">
        <v>2.2339510900000001</v>
      </c>
      <c r="Z577" s="11">
        <v>2.2384958300000002</v>
      </c>
      <c r="AA577" s="11">
        <v>2.1655843300000002</v>
      </c>
      <c r="AB577" s="11"/>
      <c r="AC577" s="11">
        <v>2.2258601200000001</v>
      </c>
      <c r="AD577" s="11">
        <v>2.2049269699999998</v>
      </c>
      <c r="AE577" s="11">
        <v>2.2165734800000001</v>
      </c>
      <c r="AF577" s="11">
        <v>2.2103972399999998</v>
      </c>
      <c r="AG577" s="11">
        <v>2.1613230699999999</v>
      </c>
      <c r="AH577" s="11">
        <v>2.2069408899999998</v>
      </c>
      <c r="AI577" s="11">
        <v>2.1674060800000001</v>
      </c>
      <c r="AJ577" s="11">
        <v>2.2384359800000002</v>
      </c>
      <c r="AK577" s="11"/>
    </row>
    <row r="578" spans="1:37" x14ac:dyDescent="0.2">
      <c r="A578" s="6">
        <v>114.4</v>
      </c>
      <c r="B578" s="11">
        <v>2.29892969</v>
      </c>
      <c r="C578" s="11">
        <v>2.4062039899999998</v>
      </c>
      <c r="D578" s="11">
        <v>2.3583881899999999</v>
      </c>
      <c r="E578" s="11">
        <v>2.31710386</v>
      </c>
      <c r="F578" s="11">
        <v>2.3848330999999998</v>
      </c>
      <c r="G578" s="11">
        <v>2.3499383900000002</v>
      </c>
      <c r="H578" s="11">
        <v>2.3346543300000002</v>
      </c>
      <c r="I578" s="11">
        <v>2.2978625300000002</v>
      </c>
      <c r="J578" s="11"/>
      <c r="K578" s="11">
        <v>2.4542963499999999</v>
      </c>
      <c r="L578" s="11">
        <v>2.2460744400000001</v>
      </c>
      <c r="M578" s="11">
        <v>2.2619850600000002</v>
      </c>
      <c r="N578" s="11">
        <v>2.2472524599999999</v>
      </c>
      <c r="O578" s="11">
        <v>2.2543559100000001</v>
      </c>
      <c r="P578" s="11">
        <v>2.2325682599999999</v>
      </c>
      <c r="Q578" s="11">
        <v>2.2595510499999998</v>
      </c>
      <c r="R578" s="11">
        <v>2.2718579800000001</v>
      </c>
      <c r="S578" s="11"/>
      <c r="T578" s="11">
        <v>2.2386000199999998</v>
      </c>
      <c r="U578" s="11">
        <v>2.7200007400000001</v>
      </c>
      <c r="V578" s="11">
        <v>2.23279023</v>
      </c>
      <c r="W578" s="11">
        <v>2.6296422499999998</v>
      </c>
      <c r="X578" s="11">
        <v>2.18690658</v>
      </c>
      <c r="Y578" s="11">
        <v>2.23800731</v>
      </c>
      <c r="Z578" s="11">
        <v>2.24416232</v>
      </c>
      <c r="AA578" s="11">
        <v>2.16700888</v>
      </c>
      <c r="AB578" s="11"/>
      <c r="AC578" s="11">
        <v>2.23954773</v>
      </c>
      <c r="AD578" s="11">
        <v>2.21113253</v>
      </c>
      <c r="AE578" s="11">
        <v>2.22084451</v>
      </c>
      <c r="AF578" s="11">
        <v>2.2148666399999999</v>
      </c>
      <c r="AG578" s="11">
        <v>2.1695931000000002</v>
      </c>
      <c r="AH578" s="11">
        <v>2.2133855800000002</v>
      </c>
      <c r="AI578" s="11">
        <v>2.1791932599999999</v>
      </c>
      <c r="AJ578" s="11">
        <v>2.24269915</v>
      </c>
      <c r="AK578" s="11"/>
    </row>
    <row r="579" spans="1:37" x14ac:dyDescent="0.2">
      <c r="A579" s="6">
        <v>114.6</v>
      </c>
      <c r="B579" s="11">
        <v>2.3067867799999999</v>
      </c>
      <c r="C579" s="11">
        <v>2.41277075</v>
      </c>
      <c r="D579" s="11">
        <v>2.3661694500000001</v>
      </c>
      <c r="E579" s="11">
        <v>2.3273060299999999</v>
      </c>
      <c r="F579" s="11">
        <v>2.3983461899999998</v>
      </c>
      <c r="G579" s="11">
        <v>2.3581597799999998</v>
      </c>
      <c r="H579" s="11">
        <v>2.3447976100000001</v>
      </c>
      <c r="I579" s="11">
        <v>2.3055524799999998</v>
      </c>
      <c r="J579" s="11"/>
      <c r="K579" s="11">
        <v>2.4587249799999999</v>
      </c>
      <c r="L579" s="11">
        <v>2.2523953900000002</v>
      </c>
      <c r="M579" s="11">
        <v>2.2663056899999998</v>
      </c>
      <c r="N579" s="11">
        <v>2.2535150100000001</v>
      </c>
      <c r="O579" s="11">
        <v>2.2666475799999999</v>
      </c>
      <c r="P579" s="11">
        <v>2.2365472300000002</v>
      </c>
      <c r="Q579" s="11">
        <v>2.2660617799999998</v>
      </c>
      <c r="R579" s="11">
        <v>2.2800118899999999</v>
      </c>
      <c r="S579" s="11"/>
      <c r="T579" s="11">
        <v>2.2468903099999999</v>
      </c>
      <c r="U579" s="11">
        <v>2.72343731</v>
      </c>
      <c r="V579" s="11">
        <v>2.2384870100000001</v>
      </c>
      <c r="W579" s="11">
        <v>2.6371562499999999</v>
      </c>
      <c r="X579" s="11">
        <v>2.19314075</v>
      </c>
      <c r="Y579" s="11">
        <v>2.2406604300000001</v>
      </c>
      <c r="Z579" s="11">
        <v>2.2595984900000001</v>
      </c>
      <c r="AA579" s="11">
        <v>2.1784439099999999</v>
      </c>
      <c r="AB579" s="11"/>
      <c r="AC579" s="11">
        <v>2.2474253200000001</v>
      </c>
      <c r="AD579" s="11">
        <v>2.2198855900000001</v>
      </c>
      <c r="AE579" s="11">
        <v>2.2311129599999999</v>
      </c>
      <c r="AF579" s="11">
        <v>2.22590756</v>
      </c>
      <c r="AG579" s="11">
        <v>2.18006229</v>
      </c>
      <c r="AH579" s="11">
        <v>2.2240679299999999</v>
      </c>
      <c r="AI579" s="11">
        <v>2.1894915099999999</v>
      </c>
      <c r="AJ579" s="11">
        <v>2.2501752399999999</v>
      </c>
      <c r="AK579" s="11"/>
    </row>
    <row r="580" spans="1:37" x14ac:dyDescent="0.2">
      <c r="A580" s="6">
        <v>114.8</v>
      </c>
      <c r="B580" s="11">
        <v>2.3096656800000002</v>
      </c>
      <c r="C580" s="11">
        <v>2.4196910900000002</v>
      </c>
      <c r="D580" s="11">
        <v>2.3694477100000002</v>
      </c>
      <c r="E580" s="11">
        <v>2.3357863399999998</v>
      </c>
      <c r="F580" s="11">
        <v>2.4024088400000001</v>
      </c>
      <c r="G580" s="11">
        <v>2.3620705599999998</v>
      </c>
      <c r="H580" s="11">
        <v>2.3445324900000002</v>
      </c>
      <c r="I580" s="11">
        <v>2.3140411400000001</v>
      </c>
      <c r="J580" s="11"/>
      <c r="K580" s="11">
        <v>2.46340775</v>
      </c>
      <c r="L580" s="11">
        <v>2.2652642699999999</v>
      </c>
      <c r="M580" s="11">
        <v>2.2750217899999998</v>
      </c>
      <c r="N580" s="11">
        <v>2.2614426600000002</v>
      </c>
      <c r="O580" s="11">
        <v>2.2799158099999999</v>
      </c>
      <c r="P580" s="11">
        <v>2.2442836800000001</v>
      </c>
      <c r="Q580" s="11">
        <v>2.2728056900000002</v>
      </c>
      <c r="R580" s="11">
        <v>2.2848617999999998</v>
      </c>
      <c r="S580" s="11"/>
      <c r="T580" s="11">
        <v>2.2482118600000001</v>
      </c>
      <c r="U580" s="11">
        <v>2.7306225300000002</v>
      </c>
      <c r="V580" s="11">
        <v>2.2441885500000001</v>
      </c>
      <c r="W580" s="11">
        <v>2.6394560299999998</v>
      </c>
      <c r="X580" s="11">
        <v>2.19527173</v>
      </c>
      <c r="Y580" s="11">
        <v>2.2484157100000002</v>
      </c>
      <c r="Z580" s="11">
        <v>2.27083659</v>
      </c>
      <c r="AA580" s="11">
        <v>2.1784653700000001</v>
      </c>
      <c r="AB580" s="11"/>
      <c r="AC580" s="11">
        <v>2.24747729</v>
      </c>
      <c r="AD580" s="11">
        <v>2.2293753600000001</v>
      </c>
      <c r="AE580" s="11">
        <v>2.2350769000000001</v>
      </c>
      <c r="AF580" s="11">
        <v>2.2302281900000001</v>
      </c>
      <c r="AG580" s="11">
        <v>2.1851577799999999</v>
      </c>
      <c r="AH580" s="11">
        <v>2.2287271</v>
      </c>
      <c r="AI580" s="11">
        <v>2.1926131199999999</v>
      </c>
      <c r="AJ580" s="11">
        <v>2.2527880699999998</v>
      </c>
      <c r="AK580" s="11"/>
    </row>
    <row r="581" spans="1:37" x14ac:dyDescent="0.2">
      <c r="A581" s="6">
        <v>115</v>
      </c>
      <c r="B581" s="11">
        <v>2.3142781299999999</v>
      </c>
      <c r="C581" s="11">
        <v>2.4233648799999998</v>
      </c>
      <c r="D581" s="11">
        <v>2.3834154600000002</v>
      </c>
      <c r="E581" s="11">
        <v>2.33944464</v>
      </c>
      <c r="F581" s="11">
        <v>2.4126985099999998</v>
      </c>
      <c r="G581" s="11">
        <v>2.3717615599999999</v>
      </c>
      <c r="H581" s="11">
        <v>2.3521034699999999</v>
      </c>
      <c r="I581" s="11">
        <v>2.3240177599999998</v>
      </c>
      <c r="J581" s="11"/>
      <c r="K581" s="11">
        <v>2.4658076800000002</v>
      </c>
      <c r="L581" s="11">
        <v>2.2695627200000001</v>
      </c>
      <c r="M581" s="11">
        <v>2.2849206899999999</v>
      </c>
      <c r="N581" s="11">
        <v>2.2703342399999999</v>
      </c>
      <c r="O581" s="11">
        <v>2.2817487700000001</v>
      </c>
      <c r="P581" s="11">
        <v>2.2525241399999998</v>
      </c>
      <c r="Q581" s="11">
        <v>2.27743268</v>
      </c>
      <c r="R581" s="11">
        <v>2.2941365199999999</v>
      </c>
      <c r="S581" s="11"/>
      <c r="T581" s="11">
        <v>2.2601988300000002</v>
      </c>
      <c r="U581" s="11">
        <v>2.73902249</v>
      </c>
      <c r="V581" s="11">
        <v>2.2561182999999998</v>
      </c>
      <c r="W581" s="11">
        <v>2.6482625</v>
      </c>
      <c r="X581" s="11">
        <v>2.2082128499999998</v>
      </c>
      <c r="Y581" s="11">
        <v>2.2599182099999999</v>
      </c>
      <c r="Z581" s="11">
        <v>2.2672586400000001</v>
      </c>
      <c r="AA581" s="11">
        <v>2.1886138900000001</v>
      </c>
      <c r="AB581" s="11"/>
      <c r="AC581" s="11">
        <v>2.25833583</v>
      </c>
      <c r="AD581" s="11">
        <v>2.2340939</v>
      </c>
      <c r="AE581" s="11">
        <v>2.2411212900000002</v>
      </c>
      <c r="AF581" s="11">
        <v>2.2407197999999999</v>
      </c>
      <c r="AG581" s="11">
        <v>2.1926832200000002</v>
      </c>
      <c r="AH581" s="11">
        <v>2.2356610300000002</v>
      </c>
      <c r="AI581" s="11">
        <v>2.1986067299999998</v>
      </c>
      <c r="AJ581" s="11">
        <v>2.2618362900000002</v>
      </c>
      <c r="AK581" s="11"/>
    </row>
    <row r="582" spans="1:37" x14ac:dyDescent="0.2">
      <c r="A582" s="6">
        <v>115.2</v>
      </c>
      <c r="B582" s="11">
        <v>2.3258750400000001</v>
      </c>
      <c r="C582" s="11">
        <v>2.4306371200000001</v>
      </c>
      <c r="D582" s="11">
        <v>2.38924336</v>
      </c>
      <c r="E582" s="11">
        <v>2.3495089999999998</v>
      </c>
      <c r="F582" s="11">
        <v>2.4157323800000001</v>
      </c>
      <c r="G582" s="11">
        <v>2.3816704799999999</v>
      </c>
      <c r="H582" s="11">
        <v>2.3638801599999999</v>
      </c>
      <c r="I582" s="11">
        <v>2.3235912299999999</v>
      </c>
      <c r="J582" s="11"/>
      <c r="K582" s="11">
        <v>2.4817435699999999</v>
      </c>
      <c r="L582" s="11">
        <v>2.2793645900000001</v>
      </c>
      <c r="M582" s="11">
        <v>2.2905495199999999</v>
      </c>
      <c r="N582" s="11">
        <v>2.2724125399999999</v>
      </c>
      <c r="O582" s="11">
        <v>2.2878932999999999</v>
      </c>
      <c r="P582" s="11">
        <v>2.2650556599999998</v>
      </c>
      <c r="Q582" s="11">
        <v>2.2901804399999999</v>
      </c>
      <c r="R582" s="11">
        <v>2.29996943</v>
      </c>
      <c r="S582" s="11"/>
      <c r="T582" s="11">
        <v>2.2636137000000001</v>
      </c>
      <c r="U582" s="11">
        <v>2.74734664</v>
      </c>
      <c r="V582" s="11">
        <v>2.2635147600000001</v>
      </c>
      <c r="W582" s="11">
        <v>2.65502262</v>
      </c>
      <c r="X582" s="11">
        <v>2.2152602699999999</v>
      </c>
      <c r="Y582" s="11">
        <v>2.2684719599999998</v>
      </c>
      <c r="Z582" s="11">
        <v>2.2756802999999999</v>
      </c>
      <c r="AA582" s="11">
        <v>2.2024152300000002</v>
      </c>
      <c r="AB582" s="11"/>
      <c r="AC582" s="11">
        <v>2.2651519800000002</v>
      </c>
      <c r="AD582" s="11">
        <v>2.2381737199999998</v>
      </c>
      <c r="AE582" s="11">
        <v>2.2494962200000002</v>
      </c>
      <c r="AF582" s="11">
        <v>2.2515974000000001</v>
      </c>
      <c r="AG582" s="11">
        <v>2.1998693899999999</v>
      </c>
      <c r="AH582" s="11">
        <v>2.2397170100000001</v>
      </c>
      <c r="AI582" s="11">
        <v>2.20504999</v>
      </c>
      <c r="AJ582" s="11">
        <v>2.2684614700000001</v>
      </c>
      <c r="AK582" s="11"/>
    </row>
    <row r="583" spans="1:37" x14ac:dyDescent="0.2">
      <c r="A583" s="6">
        <v>115.4</v>
      </c>
      <c r="B583" s="11">
        <v>2.3345146200000002</v>
      </c>
      <c r="C583" s="11">
        <v>2.4376957400000001</v>
      </c>
      <c r="D583" s="11">
        <v>2.3922591199999999</v>
      </c>
      <c r="E583" s="11">
        <v>2.3578176499999999</v>
      </c>
      <c r="F583" s="11">
        <v>2.4265654099999998</v>
      </c>
      <c r="G583" s="11">
        <v>2.3846073200000002</v>
      </c>
      <c r="H583" s="11">
        <v>2.3698720899999999</v>
      </c>
      <c r="I583" s="11">
        <v>2.3388865000000001</v>
      </c>
      <c r="J583" s="11"/>
      <c r="K583" s="11">
        <v>2.4835031000000001</v>
      </c>
      <c r="L583" s="11">
        <v>2.2841789700000001</v>
      </c>
      <c r="M583" s="11">
        <v>2.2974758099999999</v>
      </c>
      <c r="N583" s="11">
        <v>2.2823841599999999</v>
      </c>
      <c r="O583" s="11">
        <v>2.2929956900000001</v>
      </c>
      <c r="P583" s="11">
        <v>2.2631797800000002</v>
      </c>
      <c r="Q583" s="11">
        <v>2.29105735</v>
      </c>
      <c r="R583" s="11">
        <v>2.30566812</v>
      </c>
      <c r="S583" s="11"/>
      <c r="T583" s="11">
        <v>2.27469134</v>
      </c>
      <c r="U583" s="11">
        <v>2.7497575300000001</v>
      </c>
      <c r="V583" s="11">
        <v>2.2690761099999999</v>
      </c>
      <c r="W583" s="11">
        <v>2.6620836300000001</v>
      </c>
      <c r="X583" s="11">
        <v>2.2217378600000002</v>
      </c>
      <c r="Y583" s="11">
        <v>2.2759745100000002</v>
      </c>
      <c r="Z583" s="11">
        <v>2.2840499900000002</v>
      </c>
      <c r="AA583" s="11">
        <v>2.2031719700000001</v>
      </c>
      <c r="AB583" s="11"/>
      <c r="AC583" s="11">
        <v>2.2729680499999998</v>
      </c>
      <c r="AD583" s="11">
        <v>2.2506783000000001</v>
      </c>
      <c r="AE583" s="11">
        <v>2.2584548</v>
      </c>
      <c r="AF583" s="11">
        <v>2.2547850600000001</v>
      </c>
      <c r="AG583" s="11">
        <v>2.2071006299999998</v>
      </c>
      <c r="AH583" s="11">
        <v>2.2515189599999998</v>
      </c>
      <c r="AI583" s="11">
        <v>2.2114894399999998</v>
      </c>
      <c r="AJ583" s="11">
        <v>2.2744913100000002</v>
      </c>
      <c r="AK583" s="11"/>
    </row>
    <row r="584" spans="1:37" x14ac:dyDescent="0.2">
      <c r="A584" s="6">
        <v>115.6</v>
      </c>
      <c r="B584" s="11">
        <v>2.3381481200000001</v>
      </c>
      <c r="C584" s="11">
        <v>2.44605374</v>
      </c>
      <c r="D584" s="11">
        <v>2.4004425999999999</v>
      </c>
      <c r="E584" s="11">
        <v>2.3604383499999999</v>
      </c>
      <c r="F584" s="11">
        <v>2.4331240699999999</v>
      </c>
      <c r="G584" s="11">
        <v>2.39512086</v>
      </c>
      <c r="H584" s="11">
        <v>2.3769185500000001</v>
      </c>
      <c r="I584" s="11">
        <v>2.3419306299999998</v>
      </c>
      <c r="J584" s="11"/>
      <c r="K584" s="11">
        <v>2.4915912200000001</v>
      </c>
      <c r="L584" s="11">
        <v>2.2921721900000001</v>
      </c>
      <c r="M584" s="11">
        <v>2.3058099699999999</v>
      </c>
      <c r="N584" s="11">
        <v>2.2887244199999999</v>
      </c>
      <c r="O584" s="11">
        <v>2.3027968400000001</v>
      </c>
      <c r="P584" s="11">
        <v>2.27873898</v>
      </c>
      <c r="Q584" s="11">
        <v>2.2998023000000001</v>
      </c>
      <c r="R584" s="11">
        <v>2.3161334999999998</v>
      </c>
      <c r="S584" s="11"/>
      <c r="T584" s="11">
        <v>2.2832641599999999</v>
      </c>
      <c r="U584" s="11">
        <v>2.7601426</v>
      </c>
      <c r="V584" s="11">
        <v>2.2782192800000001</v>
      </c>
      <c r="W584" s="11">
        <v>2.6657530399999998</v>
      </c>
      <c r="X584" s="11">
        <v>2.2259338999999998</v>
      </c>
      <c r="Y584" s="11">
        <v>2.2815282899999998</v>
      </c>
      <c r="Z584" s="11">
        <v>2.28884848</v>
      </c>
      <c r="AA584" s="11">
        <v>2.2087864599999998</v>
      </c>
      <c r="AB584" s="11"/>
      <c r="AC584" s="11">
        <v>2.2803776299999998</v>
      </c>
      <c r="AD584" s="11">
        <v>2.2572016700000002</v>
      </c>
      <c r="AE584" s="11">
        <v>2.2685191599999999</v>
      </c>
      <c r="AF584" s="11">
        <v>2.2660200599999998</v>
      </c>
      <c r="AG584" s="11">
        <v>2.2168879499999998</v>
      </c>
      <c r="AH584" s="11">
        <v>2.2566134899999999</v>
      </c>
      <c r="AI584" s="11">
        <v>2.2194862400000002</v>
      </c>
      <c r="AJ584" s="11">
        <v>2.2831356500000002</v>
      </c>
      <c r="AK584" s="11"/>
    </row>
    <row r="585" spans="1:37" x14ac:dyDescent="0.2">
      <c r="A585" s="6">
        <v>115.8</v>
      </c>
      <c r="B585" s="11">
        <v>2.3492944200000001</v>
      </c>
      <c r="C585" s="11">
        <v>2.45617223</v>
      </c>
      <c r="D585" s="11">
        <v>2.4081308799999999</v>
      </c>
      <c r="E585" s="11">
        <v>2.3702199500000001</v>
      </c>
      <c r="F585" s="11">
        <v>2.4358310699999999</v>
      </c>
      <c r="G585" s="11">
        <v>2.4027881600000001</v>
      </c>
      <c r="H585" s="11">
        <v>2.38206053</v>
      </c>
      <c r="I585" s="11">
        <v>2.3476810499999998</v>
      </c>
      <c r="J585" s="11"/>
      <c r="K585" s="11">
        <v>2.49620438</v>
      </c>
      <c r="L585" s="11">
        <v>2.2969918300000001</v>
      </c>
      <c r="M585" s="11">
        <v>2.3189742600000001</v>
      </c>
      <c r="N585" s="11">
        <v>2.2967758200000001</v>
      </c>
      <c r="O585" s="11">
        <v>2.3125495900000002</v>
      </c>
      <c r="P585" s="11">
        <v>2.2806119900000001</v>
      </c>
      <c r="Q585" s="11">
        <v>2.3057630100000002</v>
      </c>
      <c r="R585" s="11">
        <v>2.322047</v>
      </c>
      <c r="S585" s="11"/>
      <c r="T585" s="11">
        <v>2.28864789</v>
      </c>
      <c r="U585" s="11">
        <v>2.76882648</v>
      </c>
      <c r="V585" s="11">
        <v>2.2854902699999999</v>
      </c>
      <c r="W585" s="11">
        <v>2.6769218399999999</v>
      </c>
      <c r="X585" s="11">
        <v>2.2371261100000002</v>
      </c>
      <c r="Y585" s="11">
        <v>2.2839610600000002</v>
      </c>
      <c r="Z585" s="11">
        <v>2.2953426800000001</v>
      </c>
      <c r="AA585" s="11">
        <v>2.2175147499999999</v>
      </c>
      <c r="AB585" s="11"/>
      <c r="AC585" s="11">
        <v>2.2909641299999999</v>
      </c>
      <c r="AD585" s="11">
        <v>2.2613980800000002</v>
      </c>
      <c r="AE585" s="11">
        <v>2.27315617</v>
      </c>
      <c r="AF585" s="11">
        <v>2.26653218</v>
      </c>
      <c r="AG585" s="11">
        <v>2.2203462100000002</v>
      </c>
      <c r="AH585" s="11">
        <v>2.2619142499999998</v>
      </c>
      <c r="AI585" s="11">
        <v>2.2272687000000002</v>
      </c>
      <c r="AJ585" s="11">
        <v>2.2892541899999999</v>
      </c>
      <c r="AK585" s="11"/>
    </row>
    <row r="586" spans="1:37" x14ac:dyDescent="0.2">
      <c r="A586" s="6">
        <v>116</v>
      </c>
      <c r="B586" s="11">
        <v>2.3570682999999999</v>
      </c>
      <c r="C586" s="11">
        <v>2.4590763999999998</v>
      </c>
      <c r="D586" s="11">
        <v>2.41748977</v>
      </c>
      <c r="E586" s="11">
        <v>2.37972903</v>
      </c>
      <c r="F586" s="11">
        <v>2.4465265299999999</v>
      </c>
      <c r="G586" s="11">
        <v>2.4093258400000002</v>
      </c>
      <c r="H586" s="11">
        <v>2.3903143400000002</v>
      </c>
      <c r="I586" s="11">
        <v>2.35642862</v>
      </c>
      <c r="J586" s="11"/>
      <c r="K586" s="11">
        <v>2.5036695</v>
      </c>
      <c r="L586" s="11">
        <v>2.3103506600000001</v>
      </c>
      <c r="M586" s="11">
        <v>2.3224275099999998</v>
      </c>
      <c r="N586" s="11">
        <v>2.30540323</v>
      </c>
      <c r="O586" s="11">
        <v>2.3166456200000001</v>
      </c>
      <c r="P586" s="11">
        <v>2.28506374</v>
      </c>
      <c r="Q586" s="11">
        <v>2.31506276</v>
      </c>
      <c r="R586" s="11">
        <v>2.32884264</v>
      </c>
      <c r="S586" s="11"/>
      <c r="T586" s="11">
        <v>2.2952043999999998</v>
      </c>
      <c r="U586" s="11">
        <v>2.7729110700000001</v>
      </c>
      <c r="V586" s="11">
        <v>2.293571</v>
      </c>
      <c r="W586" s="11">
        <v>2.6856372400000001</v>
      </c>
      <c r="X586" s="11">
        <v>2.2436177700000002</v>
      </c>
      <c r="Y586" s="11">
        <v>2.2938413600000001</v>
      </c>
      <c r="Z586" s="11">
        <v>2.30666065</v>
      </c>
      <c r="AA586" s="11">
        <v>2.2251644100000001</v>
      </c>
      <c r="AB586" s="11"/>
      <c r="AC586" s="11">
        <v>2.29461432</v>
      </c>
      <c r="AD586" s="11">
        <v>2.2661650199999999</v>
      </c>
      <c r="AE586" s="11">
        <v>2.28322673</v>
      </c>
      <c r="AF586" s="11">
        <v>2.2716157400000001</v>
      </c>
      <c r="AG586" s="11">
        <v>2.2286677400000001</v>
      </c>
      <c r="AH586" s="11">
        <v>2.2742443099999998</v>
      </c>
      <c r="AI586" s="11">
        <v>2.2340350199999999</v>
      </c>
      <c r="AJ586" s="11">
        <v>2.2945978600000001</v>
      </c>
      <c r="AK586" s="11"/>
    </row>
    <row r="587" spans="1:37" x14ac:dyDescent="0.2">
      <c r="A587" s="6">
        <v>116.2</v>
      </c>
      <c r="B587" s="11">
        <v>2.3628418400000002</v>
      </c>
      <c r="C587" s="11">
        <v>2.4676485100000001</v>
      </c>
      <c r="D587" s="11">
        <v>2.42595983</v>
      </c>
      <c r="E587" s="11">
        <v>2.3860144600000002</v>
      </c>
      <c r="F587" s="11">
        <v>2.4583571000000002</v>
      </c>
      <c r="G587" s="11">
        <v>2.4154670199999999</v>
      </c>
      <c r="H587" s="11">
        <v>2.3997785999999999</v>
      </c>
      <c r="I587" s="11">
        <v>2.36051631</v>
      </c>
      <c r="J587" s="11"/>
      <c r="K587" s="11">
        <v>2.5128114199999998</v>
      </c>
      <c r="L587" s="11">
        <v>2.3087382299999999</v>
      </c>
      <c r="M587" s="11">
        <v>2.3280634899999999</v>
      </c>
      <c r="N587" s="11">
        <v>2.3112776300000002</v>
      </c>
      <c r="O587" s="11">
        <v>2.3228619099999999</v>
      </c>
      <c r="P587" s="11">
        <v>2.2928469200000001</v>
      </c>
      <c r="Q587" s="11">
        <v>2.32260585</v>
      </c>
      <c r="R587" s="11">
        <v>2.3358829000000001</v>
      </c>
      <c r="S587" s="11"/>
      <c r="T587" s="11">
        <v>2.3049564400000002</v>
      </c>
      <c r="U587" s="11">
        <v>2.77669334</v>
      </c>
      <c r="V587" s="11">
        <v>2.2945947599999998</v>
      </c>
      <c r="W587" s="11">
        <v>2.6906640500000001</v>
      </c>
      <c r="X587" s="11">
        <v>2.2498354900000002</v>
      </c>
      <c r="Y587" s="11">
        <v>2.3015558700000001</v>
      </c>
      <c r="Z587" s="11">
        <v>2.31292081</v>
      </c>
      <c r="AA587" s="11">
        <v>2.2354567099999998</v>
      </c>
      <c r="AB587" s="11"/>
      <c r="AC587" s="11">
        <v>2.3019173099999999</v>
      </c>
      <c r="AD587" s="11">
        <v>2.2733764600000002</v>
      </c>
      <c r="AE587" s="11">
        <v>2.2861485500000001</v>
      </c>
      <c r="AF587" s="11">
        <v>2.2822775800000001</v>
      </c>
      <c r="AG587" s="11">
        <v>2.2332606300000002</v>
      </c>
      <c r="AH587" s="11">
        <v>2.2764127300000001</v>
      </c>
      <c r="AI587" s="11">
        <v>2.2409706100000002</v>
      </c>
      <c r="AJ587" s="11">
        <v>2.30418396</v>
      </c>
      <c r="AK587" s="11"/>
    </row>
    <row r="588" spans="1:37" x14ac:dyDescent="0.2">
      <c r="A588" s="6">
        <v>116.4</v>
      </c>
      <c r="B588" s="11">
        <v>2.3675909000000002</v>
      </c>
      <c r="C588" s="11">
        <v>2.4776036700000001</v>
      </c>
      <c r="D588" s="11">
        <v>2.4318776099999999</v>
      </c>
      <c r="E588" s="11">
        <v>2.3917522400000002</v>
      </c>
      <c r="F588" s="11">
        <v>2.4563117000000001</v>
      </c>
      <c r="G588" s="11">
        <v>2.4242918499999999</v>
      </c>
      <c r="H588" s="11">
        <v>2.4030618700000002</v>
      </c>
      <c r="I588" s="11">
        <v>2.37571859</v>
      </c>
      <c r="J588" s="11"/>
      <c r="K588" s="11">
        <v>2.5144937000000001</v>
      </c>
      <c r="L588" s="11">
        <v>2.32567835</v>
      </c>
      <c r="M588" s="11">
        <v>2.3369076299999998</v>
      </c>
      <c r="N588" s="11">
        <v>2.3214824200000002</v>
      </c>
      <c r="O588" s="11">
        <v>2.3317971200000001</v>
      </c>
      <c r="P588" s="11">
        <v>2.3020582200000002</v>
      </c>
      <c r="Q588" s="11">
        <v>2.3344991199999998</v>
      </c>
      <c r="R588" s="11">
        <v>2.3451232900000001</v>
      </c>
      <c r="S588" s="11"/>
      <c r="T588" s="11">
        <v>2.3140423299999999</v>
      </c>
      <c r="U588" s="11">
        <v>2.79268289</v>
      </c>
      <c r="V588" s="11">
        <v>2.30554485</v>
      </c>
      <c r="W588" s="11">
        <v>2.6993391500000001</v>
      </c>
      <c r="X588" s="11">
        <v>2.2560491599999999</v>
      </c>
      <c r="Y588" s="11">
        <v>2.3124470700000002</v>
      </c>
      <c r="Z588" s="11">
        <v>2.3195018799999998</v>
      </c>
      <c r="AA588" s="11">
        <v>2.2386598599999998</v>
      </c>
      <c r="AB588" s="11"/>
      <c r="AC588" s="11">
        <v>2.30493236</v>
      </c>
      <c r="AD588" s="11">
        <v>2.28133154</v>
      </c>
      <c r="AE588" s="11">
        <v>2.2976141000000001</v>
      </c>
      <c r="AF588" s="11">
        <v>2.2925415</v>
      </c>
      <c r="AG588" s="11">
        <v>2.24097919</v>
      </c>
      <c r="AH588" s="11">
        <v>2.2840161299999999</v>
      </c>
      <c r="AI588" s="11">
        <v>2.24765682</v>
      </c>
      <c r="AJ588" s="11">
        <v>2.3118987099999999</v>
      </c>
      <c r="AK588" s="11"/>
    </row>
    <row r="589" spans="1:37" x14ac:dyDescent="0.2">
      <c r="A589" s="6">
        <v>116.6</v>
      </c>
      <c r="B589" s="11">
        <v>2.3764832</v>
      </c>
      <c r="C589" s="11">
        <v>2.4843237399999998</v>
      </c>
      <c r="D589" s="11">
        <v>2.4428052899999999</v>
      </c>
      <c r="E589" s="11">
        <v>2.4011921900000002</v>
      </c>
      <c r="F589" s="11">
        <v>2.4721081300000001</v>
      </c>
      <c r="G589" s="11">
        <v>2.4274477999999999</v>
      </c>
      <c r="H589" s="11">
        <v>2.4104063500000001</v>
      </c>
      <c r="I589" s="11">
        <v>2.3798456200000002</v>
      </c>
      <c r="J589" s="11"/>
      <c r="K589" s="11">
        <v>2.5241456000000002</v>
      </c>
      <c r="L589" s="11">
        <v>2.3286299700000002</v>
      </c>
      <c r="M589" s="11">
        <v>2.33962059</v>
      </c>
      <c r="N589" s="11">
        <v>2.32749534</v>
      </c>
      <c r="O589" s="11">
        <v>2.3426129800000002</v>
      </c>
      <c r="P589" s="11">
        <v>2.3086090100000001</v>
      </c>
      <c r="Q589" s="11">
        <v>2.3360793599999998</v>
      </c>
      <c r="R589" s="11">
        <v>2.3526651900000002</v>
      </c>
      <c r="S589" s="11"/>
      <c r="T589" s="11">
        <v>2.32083035</v>
      </c>
      <c r="U589" s="11">
        <v>2.80287218</v>
      </c>
      <c r="V589" s="11">
        <v>2.3128688300000002</v>
      </c>
      <c r="W589" s="11">
        <v>2.70170808</v>
      </c>
      <c r="X589" s="11">
        <v>2.2625057700000002</v>
      </c>
      <c r="Y589" s="11">
        <v>2.3123977199999999</v>
      </c>
      <c r="Z589" s="11">
        <v>2.32491827</v>
      </c>
      <c r="AA589" s="11">
        <v>2.24187636</v>
      </c>
      <c r="AB589" s="11"/>
      <c r="AC589" s="11">
        <v>2.3187809000000001</v>
      </c>
      <c r="AD589" s="11">
        <v>2.2896599800000002</v>
      </c>
      <c r="AE589" s="11">
        <v>2.3040375700000002</v>
      </c>
      <c r="AF589" s="11">
        <v>2.2938435099999999</v>
      </c>
      <c r="AG589" s="11">
        <v>2.2460835000000001</v>
      </c>
      <c r="AH589" s="11">
        <v>2.28929567</v>
      </c>
      <c r="AI589" s="11">
        <v>2.25479078</v>
      </c>
      <c r="AJ589" s="11">
        <v>2.32250047</v>
      </c>
      <c r="AK589" s="11"/>
    </row>
    <row r="590" spans="1:37" x14ac:dyDescent="0.2">
      <c r="A590" s="6">
        <v>116.8</v>
      </c>
      <c r="B590" s="11">
        <v>2.3758108600000001</v>
      </c>
      <c r="C590" s="11">
        <v>2.49128938</v>
      </c>
      <c r="D590" s="11">
        <v>2.4412803599999999</v>
      </c>
      <c r="E590" s="11">
        <v>2.40854883</v>
      </c>
      <c r="F590" s="11">
        <v>2.4763560299999998</v>
      </c>
      <c r="G590" s="11">
        <v>2.4367191799999999</v>
      </c>
      <c r="H590" s="11">
        <v>2.42140508</v>
      </c>
      <c r="I590" s="11">
        <v>2.38357639</v>
      </c>
      <c r="J590" s="11"/>
      <c r="K590" s="11">
        <v>2.527946</v>
      </c>
      <c r="L590" s="11">
        <v>2.3345036499999998</v>
      </c>
      <c r="M590" s="11">
        <v>2.3478791700000001</v>
      </c>
      <c r="N590" s="11">
        <v>2.3322506000000001</v>
      </c>
      <c r="O590" s="11">
        <v>2.3467161700000001</v>
      </c>
      <c r="P590" s="11">
        <v>2.3149323499999999</v>
      </c>
      <c r="Q590" s="11">
        <v>2.34331822</v>
      </c>
      <c r="R590" s="11">
        <v>2.3576207199999999</v>
      </c>
      <c r="S590" s="11"/>
      <c r="T590" s="11">
        <v>2.3282852200000002</v>
      </c>
      <c r="U590" s="11">
        <v>2.8075733199999999</v>
      </c>
      <c r="V590" s="11">
        <v>2.3191609400000002</v>
      </c>
      <c r="W590" s="11">
        <v>2.7091012000000001</v>
      </c>
      <c r="X590" s="11">
        <v>2.2727348799999998</v>
      </c>
      <c r="Y590" s="11">
        <v>2.3208529900000001</v>
      </c>
      <c r="Z590" s="11">
        <v>2.3344719399999998</v>
      </c>
      <c r="AA590" s="11">
        <v>2.25154042</v>
      </c>
      <c r="AB590" s="11"/>
      <c r="AC590" s="11">
        <v>2.3194174799999998</v>
      </c>
      <c r="AD590" s="11">
        <v>2.3027391399999999</v>
      </c>
      <c r="AE590" s="11">
        <v>2.3110217999999998</v>
      </c>
      <c r="AF590" s="11">
        <v>2.3036620600000002</v>
      </c>
      <c r="AG590" s="11">
        <v>2.25026035</v>
      </c>
      <c r="AH590" s="11">
        <v>2.2982311200000001</v>
      </c>
      <c r="AI590" s="11">
        <v>2.2590134100000001</v>
      </c>
      <c r="AJ590" s="11">
        <v>2.3312170499999998</v>
      </c>
      <c r="AK590" s="11"/>
    </row>
    <row r="591" spans="1:37" x14ac:dyDescent="0.2">
      <c r="A591" s="6">
        <v>117</v>
      </c>
      <c r="B591" s="11">
        <v>2.3901093000000002</v>
      </c>
      <c r="C591" s="11">
        <v>2.5004112699999999</v>
      </c>
      <c r="D591" s="11">
        <v>2.45274568</v>
      </c>
      <c r="E591" s="11">
        <v>2.4144411099999998</v>
      </c>
      <c r="F591" s="11">
        <v>2.4875783899999999</v>
      </c>
      <c r="G591" s="11">
        <v>2.4388239399999998</v>
      </c>
      <c r="H591" s="11">
        <v>2.4264686100000001</v>
      </c>
      <c r="I591" s="11">
        <v>2.3914210800000002</v>
      </c>
      <c r="J591" s="11"/>
      <c r="K591" s="11">
        <v>2.5323493500000001</v>
      </c>
      <c r="L591" s="11">
        <v>2.34084249</v>
      </c>
      <c r="M591" s="11">
        <v>2.3579029999999999</v>
      </c>
      <c r="N591" s="11">
        <v>2.3420307600000001</v>
      </c>
      <c r="O591" s="11">
        <v>2.35612106</v>
      </c>
      <c r="P591" s="11">
        <v>2.3227040799999998</v>
      </c>
      <c r="Q591" s="11">
        <v>2.3521804799999999</v>
      </c>
      <c r="R591" s="11">
        <v>2.3667109000000002</v>
      </c>
      <c r="S591" s="11"/>
      <c r="T591" s="11">
        <v>2.3296797300000001</v>
      </c>
      <c r="U591" s="11">
        <v>2.8090608100000001</v>
      </c>
      <c r="V591" s="11">
        <v>2.3265495299999999</v>
      </c>
      <c r="W591" s="11">
        <v>2.7180938700000001</v>
      </c>
      <c r="X591" s="11">
        <v>2.2787973899999998</v>
      </c>
      <c r="Y591" s="11">
        <v>2.32782197</v>
      </c>
      <c r="Z591" s="11">
        <v>2.3442139599999998</v>
      </c>
      <c r="AA591" s="11">
        <v>2.2623784499999999</v>
      </c>
      <c r="AB591" s="11"/>
      <c r="AC591" s="11">
        <v>2.32854676</v>
      </c>
      <c r="AD591" s="11">
        <v>2.3063418900000001</v>
      </c>
      <c r="AE591" s="11">
        <v>2.3141286399999998</v>
      </c>
      <c r="AF591" s="11">
        <v>2.31010246</v>
      </c>
      <c r="AG591" s="11">
        <v>2.26112103</v>
      </c>
      <c r="AH591" s="11">
        <v>2.31081629</v>
      </c>
      <c r="AI591" s="11">
        <v>2.2694683100000002</v>
      </c>
      <c r="AJ591" s="11">
        <v>2.3321898000000001</v>
      </c>
      <c r="AK591" s="11"/>
    </row>
    <row r="592" spans="1:37" x14ac:dyDescent="0.2">
      <c r="A592" s="6">
        <v>117.2</v>
      </c>
      <c r="B592" s="11">
        <v>2.3926329599999998</v>
      </c>
      <c r="C592" s="11">
        <v>2.5057122700000001</v>
      </c>
      <c r="D592" s="11">
        <v>2.4607176800000001</v>
      </c>
      <c r="E592" s="11">
        <v>2.42178512</v>
      </c>
      <c r="F592" s="11">
        <v>2.48920107</v>
      </c>
      <c r="G592" s="11">
        <v>2.4526443499999999</v>
      </c>
      <c r="H592" s="11">
        <v>2.43497896</v>
      </c>
      <c r="I592" s="11">
        <v>2.3976769400000002</v>
      </c>
      <c r="J592" s="11"/>
      <c r="K592" s="11">
        <v>2.54275012</v>
      </c>
      <c r="L592" s="11">
        <v>2.3476214400000002</v>
      </c>
      <c r="M592" s="11">
        <v>2.3619227399999998</v>
      </c>
      <c r="N592" s="11">
        <v>2.35060644</v>
      </c>
      <c r="O592" s="11">
        <v>2.3597259500000001</v>
      </c>
      <c r="P592" s="11">
        <v>2.3291063300000001</v>
      </c>
      <c r="Q592" s="11">
        <v>2.35848594</v>
      </c>
      <c r="R592" s="11">
        <v>2.36850286</v>
      </c>
      <c r="S592" s="11"/>
      <c r="T592" s="11">
        <v>2.3427398199999998</v>
      </c>
      <c r="U592" s="11">
        <v>2.81580019</v>
      </c>
      <c r="V592" s="11">
        <v>2.3353221400000002</v>
      </c>
      <c r="W592" s="11">
        <v>2.7208177999999998</v>
      </c>
      <c r="X592" s="11">
        <v>2.2845075100000001</v>
      </c>
      <c r="Y592" s="11">
        <v>2.3352248699999998</v>
      </c>
      <c r="Z592" s="11">
        <v>2.3479587999999998</v>
      </c>
      <c r="AA592" s="11">
        <v>2.2669315299999999</v>
      </c>
      <c r="AB592" s="11"/>
      <c r="AC592" s="11">
        <v>2.3305482899999999</v>
      </c>
      <c r="AD592" s="11">
        <v>2.3143165099999998</v>
      </c>
      <c r="AE592" s="11">
        <v>2.32038045</v>
      </c>
      <c r="AF592" s="11">
        <v>2.3177528399999998</v>
      </c>
      <c r="AG592" s="11">
        <v>2.26831388</v>
      </c>
      <c r="AH592" s="11">
        <v>2.3110959499999999</v>
      </c>
      <c r="AI592" s="11">
        <v>2.2763764900000001</v>
      </c>
      <c r="AJ592" s="11">
        <v>2.3403966399999998</v>
      </c>
      <c r="AK592" s="11"/>
    </row>
    <row r="593" spans="1:37" x14ac:dyDescent="0.2">
      <c r="A593" s="6">
        <v>117.4</v>
      </c>
      <c r="B593" s="11">
        <v>2.4029135699999999</v>
      </c>
      <c r="C593" s="11">
        <v>2.5124890799999999</v>
      </c>
      <c r="D593" s="11">
        <v>2.47052622</v>
      </c>
      <c r="E593" s="11">
        <v>2.4258797200000002</v>
      </c>
      <c r="F593" s="11">
        <v>2.4963784200000001</v>
      </c>
      <c r="G593" s="11">
        <v>2.4545819799999999</v>
      </c>
      <c r="H593" s="11">
        <v>2.43970156</v>
      </c>
      <c r="I593" s="11">
        <v>2.4082767999999999</v>
      </c>
      <c r="J593" s="11"/>
      <c r="K593" s="11">
        <v>2.5479664799999999</v>
      </c>
      <c r="L593" s="11">
        <v>2.35295224</v>
      </c>
      <c r="M593" s="11">
        <v>2.37073541</v>
      </c>
      <c r="N593" s="11">
        <v>2.3500497299999998</v>
      </c>
      <c r="O593" s="11">
        <v>2.3667748</v>
      </c>
      <c r="P593" s="11">
        <v>2.3329031499999999</v>
      </c>
      <c r="Q593" s="11">
        <v>2.3622965800000002</v>
      </c>
      <c r="R593" s="11">
        <v>2.3775720599999999</v>
      </c>
      <c r="S593" s="11"/>
      <c r="T593" s="11">
        <v>2.3470442299999998</v>
      </c>
      <c r="U593" s="11">
        <v>2.8225905899999999</v>
      </c>
      <c r="V593" s="11">
        <v>2.33982921</v>
      </c>
      <c r="W593" s="11">
        <v>2.7307710599999999</v>
      </c>
      <c r="X593" s="11">
        <v>2.28945255</v>
      </c>
      <c r="Y593" s="11">
        <v>2.34299803</v>
      </c>
      <c r="Z593" s="11">
        <v>2.3533282299999998</v>
      </c>
      <c r="AA593" s="11">
        <v>2.27660346</v>
      </c>
      <c r="AB593" s="11"/>
      <c r="AC593" s="11">
        <v>2.3435950299999999</v>
      </c>
      <c r="AD593" s="11">
        <v>2.3155384099999998</v>
      </c>
      <c r="AE593" s="11">
        <v>2.3263967000000001</v>
      </c>
      <c r="AF593" s="11">
        <v>2.3196425399999998</v>
      </c>
      <c r="AG593" s="11">
        <v>2.27492714</v>
      </c>
      <c r="AH593" s="11">
        <v>2.3220474699999998</v>
      </c>
      <c r="AI593" s="11">
        <v>2.2830245499999999</v>
      </c>
      <c r="AJ593" s="11">
        <v>2.3489787600000001</v>
      </c>
      <c r="AK593" s="11"/>
    </row>
    <row r="594" spans="1:37" x14ac:dyDescent="0.2">
      <c r="A594" s="6">
        <v>117.6</v>
      </c>
      <c r="B594" s="11">
        <v>2.4115302600000001</v>
      </c>
      <c r="C594" s="11">
        <v>2.5200231099999999</v>
      </c>
      <c r="D594" s="11">
        <v>2.4747142800000002</v>
      </c>
      <c r="E594" s="11">
        <v>2.43311024</v>
      </c>
      <c r="F594" s="11">
        <v>2.5078325299999999</v>
      </c>
      <c r="G594" s="11">
        <v>2.4690751999999998</v>
      </c>
      <c r="H594" s="11">
        <v>2.4479591799999998</v>
      </c>
      <c r="I594" s="11">
        <v>2.4111907499999998</v>
      </c>
      <c r="J594" s="11"/>
      <c r="K594" s="11">
        <v>2.55463481</v>
      </c>
      <c r="L594" s="11">
        <v>2.3598659</v>
      </c>
      <c r="M594" s="11">
        <v>2.3758077599999998</v>
      </c>
      <c r="N594" s="11">
        <v>2.3626594500000002</v>
      </c>
      <c r="O594" s="11">
        <v>2.3726007899999999</v>
      </c>
      <c r="P594" s="11">
        <v>2.3478274300000002</v>
      </c>
      <c r="Q594" s="11">
        <v>2.3754684899999998</v>
      </c>
      <c r="R594" s="11">
        <v>2.3833847000000001</v>
      </c>
      <c r="S594" s="11"/>
      <c r="T594" s="11">
        <v>2.3512053499999999</v>
      </c>
      <c r="U594" s="11">
        <v>2.83479714</v>
      </c>
      <c r="V594" s="11">
        <v>2.3479743000000002</v>
      </c>
      <c r="W594" s="11">
        <v>2.7358577300000002</v>
      </c>
      <c r="X594" s="11">
        <v>2.2926762100000002</v>
      </c>
      <c r="Y594" s="11">
        <v>2.35630798</v>
      </c>
      <c r="Z594" s="11">
        <v>2.3657207499999999</v>
      </c>
      <c r="AA594" s="11">
        <v>2.27813745</v>
      </c>
      <c r="AB594" s="11"/>
      <c r="AC594" s="11">
        <v>2.3497388400000001</v>
      </c>
      <c r="AD594" s="11">
        <v>2.3260877099999999</v>
      </c>
      <c r="AE594" s="11">
        <v>2.3373105500000002</v>
      </c>
      <c r="AF594" s="11">
        <v>2.3348674800000002</v>
      </c>
      <c r="AG594" s="11">
        <v>2.28298807</v>
      </c>
      <c r="AH594" s="11">
        <v>2.3258318899999999</v>
      </c>
      <c r="AI594" s="11">
        <v>2.2895193100000002</v>
      </c>
      <c r="AJ594" s="11">
        <v>2.3553984200000002</v>
      </c>
      <c r="AK594" s="11"/>
    </row>
    <row r="595" spans="1:37" x14ac:dyDescent="0.2">
      <c r="A595" s="6">
        <v>117.8</v>
      </c>
      <c r="B595" s="11">
        <v>2.4179382299999999</v>
      </c>
      <c r="C595" s="11">
        <v>2.52986741</v>
      </c>
      <c r="D595" s="11">
        <v>2.4856267000000001</v>
      </c>
      <c r="E595" s="11">
        <v>2.44056702</v>
      </c>
      <c r="F595" s="11">
        <v>2.5140314099999999</v>
      </c>
      <c r="G595" s="11">
        <v>2.47284865</v>
      </c>
      <c r="H595" s="11">
        <v>2.4557278199999999</v>
      </c>
      <c r="I595" s="11">
        <v>2.41898751</v>
      </c>
      <c r="J595" s="11"/>
      <c r="K595" s="11">
        <v>2.5621409399999999</v>
      </c>
      <c r="L595" s="11">
        <v>2.3762691</v>
      </c>
      <c r="M595" s="11">
        <v>2.3855118800000001</v>
      </c>
      <c r="N595" s="11">
        <v>2.3706104799999999</v>
      </c>
      <c r="O595" s="11">
        <v>2.3781316299999999</v>
      </c>
      <c r="P595" s="11">
        <v>2.3520138300000002</v>
      </c>
      <c r="Q595" s="11">
        <v>2.3784255999999999</v>
      </c>
      <c r="R595" s="11">
        <v>2.3931784600000001</v>
      </c>
      <c r="S595" s="11"/>
      <c r="T595" s="11">
        <v>2.3586018100000001</v>
      </c>
      <c r="U595" s="11">
        <v>2.8358690700000002</v>
      </c>
      <c r="V595" s="11">
        <v>2.3539807800000001</v>
      </c>
      <c r="W595" s="11">
        <v>2.7443199200000001</v>
      </c>
      <c r="X595" s="11">
        <v>2.30496788</v>
      </c>
      <c r="Y595" s="11">
        <v>2.3615732199999999</v>
      </c>
      <c r="Z595" s="11">
        <v>2.3702957599999999</v>
      </c>
      <c r="AA595" s="11">
        <v>2.2926633399999998</v>
      </c>
      <c r="AB595" s="11"/>
      <c r="AC595" s="11">
        <v>2.35974598</v>
      </c>
      <c r="AD595" s="11">
        <v>2.3369078600000002</v>
      </c>
      <c r="AE595" s="11">
        <v>2.3419794999999999</v>
      </c>
      <c r="AF595" s="11">
        <v>2.3419141799999998</v>
      </c>
      <c r="AG595" s="11">
        <v>2.2875959899999998</v>
      </c>
      <c r="AH595" s="11">
        <v>2.3392536599999998</v>
      </c>
      <c r="AI595" s="11">
        <v>2.2964611100000001</v>
      </c>
      <c r="AJ595" s="11">
        <v>2.3615024099999999</v>
      </c>
      <c r="AK595" s="11"/>
    </row>
    <row r="596" spans="1:37" x14ac:dyDescent="0.2">
      <c r="A596" s="6">
        <v>118</v>
      </c>
      <c r="B596" s="11">
        <v>2.42642713</v>
      </c>
      <c r="C596" s="11">
        <v>2.53741336</v>
      </c>
      <c r="D596" s="11">
        <v>2.4839029300000002</v>
      </c>
      <c r="E596" s="11">
        <v>2.4468872500000001</v>
      </c>
      <c r="F596" s="11">
        <v>2.5180892899999998</v>
      </c>
      <c r="G596" s="11">
        <v>2.4793932399999998</v>
      </c>
      <c r="H596" s="11">
        <v>2.4603354899999998</v>
      </c>
      <c r="I596" s="11">
        <v>2.4260892900000002</v>
      </c>
      <c r="J596" s="11"/>
      <c r="K596" s="11">
        <v>2.56435513</v>
      </c>
      <c r="L596" s="11">
        <v>2.3757941699999998</v>
      </c>
      <c r="M596" s="11">
        <v>2.3914437300000002</v>
      </c>
      <c r="N596" s="11">
        <v>2.3783824400000002</v>
      </c>
      <c r="O596" s="11">
        <v>2.3900475499999998</v>
      </c>
      <c r="P596" s="11">
        <v>2.3612935500000001</v>
      </c>
      <c r="Q596" s="11">
        <v>2.38228726</v>
      </c>
      <c r="R596" s="11">
        <v>2.39775085</v>
      </c>
      <c r="S596" s="11"/>
      <c r="T596" s="11">
        <v>2.36478543</v>
      </c>
      <c r="U596" s="11">
        <v>2.8491146600000001</v>
      </c>
      <c r="V596" s="11">
        <v>2.3582625400000001</v>
      </c>
      <c r="W596" s="11">
        <v>2.7488164899999998</v>
      </c>
      <c r="X596" s="11">
        <v>2.3123631499999999</v>
      </c>
      <c r="Y596" s="11">
        <v>2.3659043300000002</v>
      </c>
      <c r="Z596" s="11">
        <v>2.37335634</v>
      </c>
      <c r="AA596" s="11">
        <v>2.2917253999999998</v>
      </c>
      <c r="AB596" s="11"/>
      <c r="AC596" s="11">
        <v>2.36008716</v>
      </c>
      <c r="AD596" s="11">
        <v>2.3413925199999999</v>
      </c>
      <c r="AE596" s="11">
        <v>2.3523650200000001</v>
      </c>
      <c r="AF596" s="11">
        <v>2.3497421699999999</v>
      </c>
      <c r="AG596" s="11">
        <v>2.2944979700000001</v>
      </c>
      <c r="AH596" s="11">
        <v>2.3405194300000001</v>
      </c>
      <c r="AI596" s="11">
        <v>2.3038280000000002</v>
      </c>
      <c r="AJ596" s="11">
        <v>2.3647480000000001</v>
      </c>
      <c r="AK596" s="11"/>
    </row>
    <row r="597" spans="1:37" x14ac:dyDescent="0.2">
      <c r="A597" s="6">
        <v>118.2</v>
      </c>
      <c r="B597" s="11">
        <v>2.4311103799999998</v>
      </c>
      <c r="C597" s="11">
        <v>2.5439660499999999</v>
      </c>
      <c r="D597" s="11">
        <v>2.49429035</v>
      </c>
      <c r="E597" s="11">
        <v>2.4551944699999999</v>
      </c>
      <c r="F597" s="11">
        <v>2.5269951800000001</v>
      </c>
      <c r="G597" s="11">
        <v>2.4868900799999998</v>
      </c>
      <c r="H597" s="11">
        <v>2.4678649899999998</v>
      </c>
      <c r="I597" s="11">
        <v>2.43047857</v>
      </c>
      <c r="J597" s="11"/>
      <c r="K597" s="11">
        <v>2.56903148</v>
      </c>
      <c r="L597" s="11">
        <v>2.3858826199999998</v>
      </c>
      <c r="M597" s="11">
        <v>2.39796472</v>
      </c>
      <c r="N597" s="11">
        <v>2.3841180799999999</v>
      </c>
      <c r="O597" s="11">
        <v>2.3972761600000001</v>
      </c>
      <c r="P597" s="11">
        <v>2.3627653099999999</v>
      </c>
      <c r="Q597" s="11">
        <v>2.3966291000000002</v>
      </c>
      <c r="R597" s="11">
        <v>2.4080076199999998</v>
      </c>
      <c r="S597" s="11"/>
      <c r="T597" s="11">
        <v>2.3754455999999999</v>
      </c>
      <c r="U597" s="11">
        <v>2.8488793399999999</v>
      </c>
      <c r="V597" s="11">
        <v>2.3704230800000001</v>
      </c>
      <c r="W597" s="11">
        <v>2.7606170200000002</v>
      </c>
      <c r="X597" s="11">
        <v>2.3184335200000001</v>
      </c>
      <c r="Y597" s="11">
        <v>2.3714280099999998</v>
      </c>
      <c r="Z597" s="11">
        <v>2.3827786400000002</v>
      </c>
      <c r="AA597" s="11">
        <v>2.2992796900000001</v>
      </c>
      <c r="AB597" s="11"/>
      <c r="AC597" s="11">
        <v>2.3685374299999999</v>
      </c>
      <c r="AD597" s="11">
        <v>2.3439915199999999</v>
      </c>
      <c r="AE597" s="11">
        <v>2.3555574400000001</v>
      </c>
      <c r="AF597" s="11">
        <v>2.3515276900000002</v>
      </c>
      <c r="AG597" s="11">
        <v>2.3009557699999998</v>
      </c>
      <c r="AH597" s="11">
        <v>2.34787488</v>
      </c>
      <c r="AI597" s="11">
        <v>2.3081693599999999</v>
      </c>
      <c r="AJ597" s="11">
        <v>2.3765306499999999</v>
      </c>
      <c r="AK597" s="11"/>
    </row>
    <row r="598" spans="1:37" x14ac:dyDescent="0.2">
      <c r="A598" s="6">
        <v>118.4</v>
      </c>
      <c r="B598" s="11">
        <v>2.4383964499999999</v>
      </c>
      <c r="C598" s="11">
        <v>2.5529971100000002</v>
      </c>
      <c r="D598" s="11">
        <v>2.5022664099999998</v>
      </c>
      <c r="E598" s="11">
        <v>2.4637172199999999</v>
      </c>
      <c r="F598" s="11">
        <v>2.5283613200000001</v>
      </c>
      <c r="G598" s="11">
        <v>2.49186087</v>
      </c>
      <c r="H598" s="11">
        <v>2.4771065700000001</v>
      </c>
      <c r="I598" s="11">
        <v>2.4422442900000001</v>
      </c>
      <c r="J598" s="11"/>
      <c r="K598" s="11">
        <v>2.5755696299999999</v>
      </c>
      <c r="L598" s="11">
        <v>2.3889102900000001</v>
      </c>
      <c r="M598" s="11">
        <v>2.4035098600000002</v>
      </c>
      <c r="N598" s="11">
        <v>2.3876438100000001</v>
      </c>
      <c r="O598" s="11">
        <v>2.4006075899999999</v>
      </c>
      <c r="P598" s="11">
        <v>2.3723073000000001</v>
      </c>
      <c r="Q598" s="11">
        <v>2.4080300299999999</v>
      </c>
      <c r="R598" s="11">
        <v>2.4143431199999998</v>
      </c>
      <c r="S598" s="11"/>
      <c r="T598" s="11">
        <v>2.3796689500000001</v>
      </c>
      <c r="U598" s="11">
        <v>2.8534219300000001</v>
      </c>
      <c r="V598" s="11">
        <v>2.3772861999999999</v>
      </c>
      <c r="W598" s="11">
        <v>2.76461172</v>
      </c>
      <c r="X598" s="11">
        <v>2.3255512700000001</v>
      </c>
      <c r="Y598" s="11">
        <v>2.37986612</v>
      </c>
      <c r="Z598" s="11">
        <v>2.3922865400000002</v>
      </c>
      <c r="AA598" s="11">
        <v>2.3094699400000001</v>
      </c>
      <c r="AB598" s="11"/>
      <c r="AC598" s="11">
        <v>2.37663555</v>
      </c>
      <c r="AD598" s="11">
        <v>2.3535380400000001</v>
      </c>
      <c r="AE598" s="11">
        <v>2.3632080599999998</v>
      </c>
      <c r="AF598" s="11">
        <v>2.3573849199999999</v>
      </c>
      <c r="AG598" s="11">
        <v>2.31195664</v>
      </c>
      <c r="AH598" s="11">
        <v>2.3570821300000002</v>
      </c>
      <c r="AI598" s="11">
        <v>2.3189497000000001</v>
      </c>
      <c r="AJ598" s="11">
        <v>2.38242507</v>
      </c>
      <c r="AK598" s="11"/>
    </row>
    <row r="599" spans="1:37" x14ac:dyDescent="0.2">
      <c r="A599" s="6">
        <v>118.6</v>
      </c>
      <c r="B599" s="11">
        <v>2.44803405</v>
      </c>
      <c r="C599" s="11">
        <v>2.55772662</v>
      </c>
      <c r="D599" s="11">
        <v>2.5116558100000002</v>
      </c>
      <c r="E599" s="11">
        <v>2.4703416800000002</v>
      </c>
      <c r="F599" s="11">
        <v>2.5403912100000001</v>
      </c>
      <c r="G599" s="11">
        <v>2.5022480499999999</v>
      </c>
      <c r="H599" s="11">
        <v>2.48326468</v>
      </c>
      <c r="I599" s="11">
        <v>2.4464566699999999</v>
      </c>
      <c r="J599" s="11"/>
      <c r="K599" s="11">
        <v>2.5811209700000002</v>
      </c>
      <c r="L599" s="11">
        <v>2.3962087599999999</v>
      </c>
      <c r="M599" s="11">
        <v>2.4092576499999998</v>
      </c>
      <c r="N599" s="11">
        <v>2.39908433</v>
      </c>
      <c r="O599" s="11">
        <v>2.4100689900000001</v>
      </c>
      <c r="P599" s="11">
        <v>2.3798704100000001</v>
      </c>
      <c r="Q599" s="11">
        <v>2.4046664199999999</v>
      </c>
      <c r="R599" s="11">
        <v>2.4171655200000002</v>
      </c>
      <c r="S599" s="11"/>
      <c r="T599" s="11">
        <v>2.3879265799999998</v>
      </c>
      <c r="U599" s="11">
        <v>2.8668985400000002</v>
      </c>
      <c r="V599" s="11">
        <v>2.3843126300000002</v>
      </c>
      <c r="W599" s="11">
        <v>2.7653186299999999</v>
      </c>
      <c r="X599" s="11">
        <v>2.3325123799999998</v>
      </c>
      <c r="Y599" s="11">
        <v>2.3842296599999999</v>
      </c>
      <c r="Z599" s="11">
        <v>2.3968777700000001</v>
      </c>
      <c r="AA599" s="11">
        <v>2.3157711000000001</v>
      </c>
      <c r="AB599" s="11"/>
      <c r="AC599" s="11">
        <v>2.37836552</v>
      </c>
      <c r="AD599" s="11">
        <v>2.3564615199999999</v>
      </c>
      <c r="AE599" s="11">
        <v>2.3677012899999998</v>
      </c>
      <c r="AF599" s="11">
        <v>2.3646233099999998</v>
      </c>
      <c r="AG599" s="11">
        <v>2.3129510899999999</v>
      </c>
      <c r="AH599" s="11">
        <v>2.3587093399999999</v>
      </c>
      <c r="AI599" s="11">
        <v>2.3230776799999999</v>
      </c>
      <c r="AJ599" s="11">
        <v>2.3834981900000001</v>
      </c>
      <c r="AK599" s="11"/>
    </row>
    <row r="600" spans="1:37" x14ac:dyDescent="0.2">
      <c r="A600" s="6">
        <v>118.8</v>
      </c>
      <c r="B600" s="11">
        <v>2.45439696</v>
      </c>
      <c r="C600" s="11">
        <v>2.5643863699999998</v>
      </c>
      <c r="D600" s="11">
        <v>2.5173957300000001</v>
      </c>
      <c r="E600" s="11">
        <v>2.4783844899999998</v>
      </c>
      <c r="F600" s="11">
        <v>2.5452842699999998</v>
      </c>
      <c r="G600" s="11">
        <v>2.5083611000000001</v>
      </c>
      <c r="H600" s="11">
        <v>2.4908092000000002</v>
      </c>
      <c r="I600" s="11">
        <v>2.4562032199999999</v>
      </c>
      <c r="J600" s="11"/>
      <c r="K600" s="11">
        <v>2.5886802699999998</v>
      </c>
      <c r="L600" s="11">
        <v>2.4035878199999998</v>
      </c>
      <c r="M600" s="11">
        <v>2.4190013399999999</v>
      </c>
      <c r="N600" s="11">
        <v>2.4023294399999999</v>
      </c>
      <c r="O600" s="11">
        <v>2.4183518899999998</v>
      </c>
      <c r="P600" s="11">
        <v>2.3865823700000002</v>
      </c>
      <c r="Q600" s="11">
        <v>2.4124035799999999</v>
      </c>
      <c r="R600" s="11">
        <v>2.4320943399999999</v>
      </c>
      <c r="S600" s="11"/>
      <c r="T600" s="11">
        <v>2.3943448100000002</v>
      </c>
      <c r="U600" s="11">
        <v>2.8703930400000002</v>
      </c>
      <c r="V600" s="11">
        <v>2.3896853899999999</v>
      </c>
      <c r="W600" s="11">
        <v>2.77479553</v>
      </c>
      <c r="X600" s="11">
        <v>2.3402624099999998</v>
      </c>
      <c r="Y600" s="11">
        <v>2.3943758000000002</v>
      </c>
      <c r="Z600" s="11">
        <v>2.40559316</v>
      </c>
      <c r="AA600" s="11">
        <v>2.3233122800000001</v>
      </c>
      <c r="AB600" s="11"/>
      <c r="AC600" s="11">
        <v>2.39037371</v>
      </c>
      <c r="AD600" s="11">
        <v>2.3688280599999998</v>
      </c>
      <c r="AE600" s="11">
        <v>2.3776304700000002</v>
      </c>
      <c r="AF600" s="11">
        <v>2.3733279700000001</v>
      </c>
      <c r="AG600" s="11">
        <v>2.3225176300000001</v>
      </c>
      <c r="AH600" s="11">
        <v>2.3664670000000001</v>
      </c>
      <c r="AI600" s="11">
        <v>2.3299317400000001</v>
      </c>
      <c r="AJ600" s="11">
        <v>2.3948707599999999</v>
      </c>
      <c r="AK600" s="11"/>
    </row>
    <row r="601" spans="1:37" x14ac:dyDescent="0.2">
      <c r="A601" s="6">
        <v>119</v>
      </c>
      <c r="B601" s="11">
        <v>2.4631910299999999</v>
      </c>
      <c r="C601" s="11">
        <v>2.5724582699999998</v>
      </c>
      <c r="D601" s="11">
        <v>2.5272536300000001</v>
      </c>
      <c r="E601" s="11">
        <v>2.4843421000000001</v>
      </c>
      <c r="F601" s="11">
        <v>2.5545878399999999</v>
      </c>
      <c r="G601" s="11">
        <v>2.5116956199999998</v>
      </c>
      <c r="H601" s="11">
        <v>2.4988403300000002</v>
      </c>
      <c r="I601" s="11">
        <v>2.46513128</v>
      </c>
      <c r="J601" s="11"/>
      <c r="K601" s="11">
        <v>2.5928680900000001</v>
      </c>
      <c r="L601" s="11">
        <v>2.4120216399999999</v>
      </c>
      <c r="M601" s="11">
        <v>2.4285497700000001</v>
      </c>
      <c r="N601" s="11">
        <v>2.4135119899999999</v>
      </c>
      <c r="O601" s="11">
        <v>2.42643714</v>
      </c>
      <c r="P601" s="11">
        <v>2.3967196899999998</v>
      </c>
      <c r="Q601" s="11">
        <v>2.4164822099999999</v>
      </c>
      <c r="R601" s="11">
        <v>2.4316880699999999</v>
      </c>
      <c r="S601" s="11"/>
      <c r="T601" s="11">
        <v>2.40357018</v>
      </c>
      <c r="U601" s="11">
        <v>2.8804178199999999</v>
      </c>
      <c r="V601" s="11">
        <v>2.3956668400000001</v>
      </c>
      <c r="W601" s="11">
        <v>2.7864437099999999</v>
      </c>
      <c r="X601" s="11">
        <v>2.3434467300000001</v>
      </c>
      <c r="Y601" s="11">
        <v>2.4004008799999998</v>
      </c>
      <c r="Z601" s="11">
        <v>2.4121770900000001</v>
      </c>
      <c r="AA601" s="11">
        <v>2.32616925</v>
      </c>
      <c r="AB601" s="11"/>
      <c r="AC601" s="11">
        <v>2.40130591</v>
      </c>
      <c r="AD601" s="11">
        <v>2.3720273999999999</v>
      </c>
      <c r="AE601" s="11">
        <v>2.3840515600000001</v>
      </c>
      <c r="AF601" s="11">
        <v>2.3815066800000002</v>
      </c>
      <c r="AG601" s="11">
        <v>2.3281283400000001</v>
      </c>
      <c r="AH601" s="11">
        <v>2.3757958399999999</v>
      </c>
      <c r="AI601" s="11">
        <v>2.33906722</v>
      </c>
      <c r="AJ601" s="11">
        <v>2.4045875099999998</v>
      </c>
      <c r="AK601" s="11"/>
    </row>
    <row r="602" spans="1:37" x14ac:dyDescent="0.2">
      <c r="A602" s="6">
        <v>119.2</v>
      </c>
      <c r="B602" s="11">
        <v>2.46981239</v>
      </c>
      <c r="C602" s="11">
        <v>2.57944584</v>
      </c>
      <c r="D602" s="11">
        <v>2.5341382000000001</v>
      </c>
      <c r="E602" s="11">
        <v>2.48801827</v>
      </c>
      <c r="F602" s="11">
        <v>2.5646896400000001</v>
      </c>
      <c r="G602" s="11">
        <v>2.5225510600000001</v>
      </c>
      <c r="H602" s="11">
        <v>2.50341821</v>
      </c>
      <c r="I602" s="11">
        <v>2.4682905700000002</v>
      </c>
      <c r="J602" s="11"/>
      <c r="K602" s="11">
        <v>2.60352731</v>
      </c>
      <c r="L602" s="11">
        <v>2.4217646099999999</v>
      </c>
      <c r="M602" s="11">
        <v>2.4342255599999998</v>
      </c>
      <c r="N602" s="11">
        <v>2.4165010499999999</v>
      </c>
      <c r="O602" s="11">
        <v>2.42920494</v>
      </c>
      <c r="P602" s="11">
        <v>2.3999702900000002</v>
      </c>
      <c r="Q602" s="11">
        <v>2.4275832199999998</v>
      </c>
      <c r="R602" s="11">
        <v>2.44488525</v>
      </c>
      <c r="S602" s="11"/>
      <c r="T602" s="11">
        <v>2.4084897000000001</v>
      </c>
      <c r="U602" s="11">
        <v>2.8832666900000001</v>
      </c>
      <c r="V602" s="11">
        <v>2.4058642400000001</v>
      </c>
      <c r="W602" s="11">
        <v>2.7895340900000001</v>
      </c>
      <c r="X602" s="11">
        <v>2.35390663</v>
      </c>
      <c r="Y602" s="11">
        <v>2.4056062699999998</v>
      </c>
      <c r="Z602" s="11">
        <v>2.42034459</v>
      </c>
      <c r="AA602" s="11">
        <v>2.3301901800000002</v>
      </c>
      <c r="AB602" s="11"/>
      <c r="AC602" s="11">
        <v>2.4069376</v>
      </c>
      <c r="AD602" s="11">
        <v>2.3803494000000001</v>
      </c>
      <c r="AE602" s="11">
        <v>2.3944556700000001</v>
      </c>
      <c r="AF602" s="11">
        <v>2.38398552</v>
      </c>
      <c r="AG602" s="11">
        <v>2.3377358899999998</v>
      </c>
      <c r="AH602" s="11">
        <v>2.3803288899999999</v>
      </c>
      <c r="AI602" s="11">
        <v>2.3419435000000002</v>
      </c>
      <c r="AJ602" s="11">
        <v>2.4112672800000001</v>
      </c>
      <c r="AK602" s="11"/>
    </row>
    <row r="603" spans="1:37" x14ac:dyDescent="0.2">
      <c r="A603" s="6">
        <v>119.4</v>
      </c>
      <c r="B603" s="11">
        <v>2.4760818499999999</v>
      </c>
      <c r="C603" s="11">
        <v>2.5861930800000001</v>
      </c>
      <c r="D603" s="11">
        <v>2.5413410700000001</v>
      </c>
      <c r="E603" s="11">
        <v>2.4984571899999999</v>
      </c>
      <c r="F603" s="11">
        <v>2.5683519800000001</v>
      </c>
      <c r="G603" s="11">
        <v>2.5302188399999999</v>
      </c>
      <c r="H603" s="11">
        <v>2.51375532</v>
      </c>
      <c r="I603" s="11">
        <v>2.4724743400000002</v>
      </c>
      <c r="J603" s="11"/>
      <c r="K603" s="11">
        <v>2.60887241</v>
      </c>
      <c r="L603" s="11">
        <v>2.4216079700000002</v>
      </c>
      <c r="M603" s="11">
        <v>2.4402267900000001</v>
      </c>
      <c r="N603" s="11">
        <v>2.4219110000000001</v>
      </c>
      <c r="O603" s="11">
        <v>2.4406454599999998</v>
      </c>
      <c r="P603" s="11">
        <v>2.40570569</v>
      </c>
      <c r="Q603" s="11">
        <v>2.4367864099999998</v>
      </c>
      <c r="R603" s="11">
        <v>2.4515924500000001</v>
      </c>
      <c r="S603" s="11"/>
      <c r="T603" s="11">
        <v>2.4131855999999998</v>
      </c>
      <c r="U603" s="11">
        <v>2.8903224500000002</v>
      </c>
      <c r="V603" s="11">
        <v>2.40864396</v>
      </c>
      <c r="W603" s="11">
        <v>2.7934267500000001</v>
      </c>
      <c r="X603" s="11">
        <v>2.3604702899999999</v>
      </c>
      <c r="Y603" s="11">
        <v>2.4135198600000001</v>
      </c>
      <c r="Z603" s="11">
        <v>2.42679453</v>
      </c>
      <c r="AA603" s="11">
        <v>2.3436479600000002</v>
      </c>
      <c r="AB603" s="11"/>
      <c r="AC603" s="11">
        <v>2.4108731699999999</v>
      </c>
      <c r="AD603" s="11">
        <v>2.3885517100000002</v>
      </c>
      <c r="AE603" s="11">
        <v>2.40130949</v>
      </c>
      <c r="AF603" s="11">
        <v>2.3957212000000001</v>
      </c>
      <c r="AG603" s="11">
        <v>2.3392219500000002</v>
      </c>
      <c r="AH603" s="11">
        <v>2.3877816200000002</v>
      </c>
      <c r="AI603" s="11">
        <v>2.3477757000000001</v>
      </c>
      <c r="AJ603" s="11">
        <v>2.4128589599999999</v>
      </c>
      <c r="AK603" s="11"/>
    </row>
    <row r="604" spans="1:37" x14ac:dyDescent="0.2">
      <c r="A604" s="6">
        <v>119.6</v>
      </c>
      <c r="B604" s="11">
        <v>2.4819712599999999</v>
      </c>
      <c r="C604" s="11">
        <v>2.5922868299999999</v>
      </c>
      <c r="D604" s="11">
        <v>2.5459096400000001</v>
      </c>
      <c r="E604" s="11">
        <v>2.5016496199999998</v>
      </c>
      <c r="F604" s="11">
        <v>2.5780334499999999</v>
      </c>
      <c r="G604" s="11">
        <v>2.5353655800000001</v>
      </c>
      <c r="H604" s="11">
        <v>2.5196649999999998</v>
      </c>
      <c r="I604" s="11">
        <v>2.4827852199999998</v>
      </c>
      <c r="J604" s="11"/>
      <c r="K604" s="11">
        <v>2.61269879</v>
      </c>
      <c r="L604" s="11">
        <v>2.4316663699999999</v>
      </c>
      <c r="M604" s="11">
        <v>2.44281244</v>
      </c>
      <c r="N604" s="11">
        <v>2.4310290800000001</v>
      </c>
      <c r="O604" s="11">
        <v>2.4457917199999999</v>
      </c>
      <c r="P604" s="11">
        <v>2.4168818000000001</v>
      </c>
      <c r="Q604" s="11">
        <v>2.4378824200000002</v>
      </c>
      <c r="R604" s="11">
        <v>2.4584991899999999</v>
      </c>
      <c r="S604" s="11"/>
      <c r="T604" s="11">
        <v>2.4190466399999999</v>
      </c>
      <c r="U604" s="11">
        <v>2.9026651399999999</v>
      </c>
      <c r="V604" s="11">
        <v>2.4185442899999998</v>
      </c>
      <c r="W604" s="11">
        <v>2.7989880999999999</v>
      </c>
      <c r="X604" s="11">
        <v>2.3627138099999998</v>
      </c>
      <c r="Y604" s="11">
        <v>2.4173979800000001</v>
      </c>
      <c r="Z604" s="11">
        <v>2.4277574999999998</v>
      </c>
      <c r="AA604" s="11">
        <v>2.34661388</v>
      </c>
      <c r="AB604" s="11"/>
      <c r="AC604" s="11">
        <v>2.4176890900000001</v>
      </c>
      <c r="AD604" s="11">
        <v>2.3942287000000002</v>
      </c>
      <c r="AE604" s="11">
        <v>2.40340161</v>
      </c>
      <c r="AF604" s="11">
        <v>2.3962128200000001</v>
      </c>
      <c r="AG604" s="11">
        <v>2.35144639</v>
      </c>
      <c r="AH604" s="11">
        <v>2.3914666200000001</v>
      </c>
      <c r="AI604" s="11">
        <v>2.3543267299999999</v>
      </c>
      <c r="AJ604" s="11">
        <v>2.42072463</v>
      </c>
      <c r="AK604" s="11"/>
    </row>
    <row r="605" spans="1:37" x14ac:dyDescent="0.2">
      <c r="A605" s="6">
        <v>119.8</v>
      </c>
      <c r="B605" s="11">
        <v>2.4887652400000002</v>
      </c>
      <c r="C605" s="11">
        <v>2.6040115400000001</v>
      </c>
      <c r="D605" s="11">
        <v>2.5492174599999999</v>
      </c>
      <c r="E605" s="11">
        <v>2.51225495</v>
      </c>
      <c r="F605" s="11">
        <v>2.5868008100000002</v>
      </c>
      <c r="G605" s="11">
        <v>2.5413591900000001</v>
      </c>
      <c r="H605" s="11">
        <v>2.5253245799999999</v>
      </c>
      <c r="I605" s="11">
        <v>2.4866228100000001</v>
      </c>
      <c r="J605" s="11"/>
      <c r="K605" s="11">
        <v>2.62135768</v>
      </c>
      <c r="L605" s="11">
        <v>2.4404499500000001</v>
      </c>
      <c r="M605" s="11">
        <v>2.4557609600000001</v>
      </c>
      <c r="N605" s="11">
        <v>2.4408979400000002</v>
      </c>
      <c r="O605" s="11">
        <v>2.4499170800000001</v>
      </c>
      <c r="P605" s="11">
        <v>2.4200854299999999</v>
      </c>
      <c r="Q605" s="11">
        <v>2.4519388700000002</v>
      </c>
      <c r="R605" s="11">
        <v>2.46467233</v>
      </c>
      <c r="S605" s="11"/>
      <c r="T605" s="11">
        <v>2.4332547199999999</v>
      </c>
      <c r="U605" s="11">
        <v>2.9032506900000001</v>
      </c>
      <c r="V605" s="11">
        <v>2.4199609799999999</v>
      </c>
      <c r="W605" s="11">
        <v>2.8069403199999998</v>
      </c>
      <c r="X605" s="11">
        <v>2.3707647299999999</v>
      </c>
      <c r="Y605" s="11">
        <v>2.42469811</v>
      </c>
      <c r="Z605" s="11">
        <v>2.4369063400000002</v>
      </c>
      <c r="AA605" s="11">
        <v>2.3566231700000002</v>
      </c>
      <c r="AB605" s="11"/>
      <c r="AC605" s="11">
        <v>2.4260258700000001</v>
      </c>
      <c r="AD605" s="11">
        <v>2.4003884800000002</v>
      </c>
      <c r="AE605" s="11">
        <v>2.4098193600000002</v>
      </c>
      <c r="AF605" s="11">
        <v>2.4088642600000001</v>
      </c>
      <c r="AG605" s="11">
        <v>2.3585061999999999</v>
      </c>
      <c r="AH605" s="11">
        <v>2.4068672699999998</v>
      </c>
      <c r="AI605" s="11">
        <v>2.3651266099999999</v>
      </c>
      <c r="AJ605" s="11">
        <v>2.4286413200000001</v>
      </c>
      <c r="AK605" s="11"/>
    </row>
    <row r="606" spans="1:37" x14ac:dyDescent="0.2">
      <c r="A606" s="6">
        <v>120</v>
      </c>
      <c r="B606" s="11">
        <v>2.4924697899999999</v>
      </c>
      <c r="C606" s="11">
        <v>2.6076636299999998</v>
      </c>
      <c r="D606" s="11">
        <v>2.5619337600000001</v>
      </c>
      <c r="E606" s="11">
        <v>2.52250218</v>
      </c>
      <c r="F606" s="11">
        <v>2.5901796799999999</v>
      </c>
      <c r="G606" s="11">
        <v>2.55321789</v>
      </c>
      <c r="H606" s="11">
        <v>2.5339739300000002</v>
      </c>
      <c r="I606" s="11">
        <v>2.4911267800000001</v>
      </c>
      <c r="J606" s="11"/>
      <c r="K606" s="11">
        <v>2.6241822199999998</v>
      </c>
      <c r="L606" s="11">
        <v>2.4463174300000001</v>
      </c>
      <c r="M606" s="11">
        <v>2.4593808699999999</v>
      </c>
      <c r="N606" s="11">
        <v>2.4430940200000002</v>
      </c>
      <c r="O606" s="11">
        <v>2.4609043599999998</v>
      </c>
      <c r="P606" s="11">
        <v>2.4246587800000001</v>
      </c>
      <c r="Q606" s="11">
        <v>2.4617834099999998</v>
      </c>
      <c r="R606" s="11">
        <v>2.4719138100000002</v>
      </c>
      <c r="S606" s="11"/>
      <c r="T606" s="11">
        <v>2.43520951</v>
      </c>
      <c r="U606" s="11">
        <v>2.9123201399999998</v>
      </c>
      <c r="V606" s="11">
        <v>2.4288785499999999</v>
      </c>
      <c r="W606" s="11">
        <v>2.81754375</v>
      </c>
      <c r="X606" s="11">
        <v>2.3777897399999999</v>
      </c>
      <c r="Y606" s="11">
        <v>2.4347496</v>
      </c>
      <c r="Z606" s="11">
        <v>2.4439339599999998</v>
      </c>
      <c r="AA606" s="11">
        <v>2.3611419200000001</v>
      </c>
      <c r="AB606" s="11"/>
      <c r="AC606" s="11">
        <v>2.4346275300000002</v>
      </c>
      <c r="AD606" s="11">
        <v>2.4073202600000001</v>
      </c>
      <c r="AE606" s="11">
        <v>2.4200313100000002</v>
      </c>
      <c r="AF606" s="11">
        <v>2.41368699</v>
      </c>
      <c r="AG606" s="11">
        <v>2.36398077</v>
      </c>
      <c r="AH606" s="11">
        <v>2.4061834800000002</v>
      </c>
      <c r="AI606" s="11">
        <v>2.3742747299999998</v>
      </c>
      <c r="AJ606" s="11">
        <v>2.4335548899999999</v>
      </c>
      <c r="AK606" s="11"/>
    </row>
    <row r="607" spans="1:37" x14ac:dyDescent="0.2">
      <c r="A607" s="6">
        <v>120.2</v>
      </c>
      <c r="B607" s="11">
        <v>2.5040483500000001</v>
      </c>
      <c r="C607" s="11">
        <v>2.6202831299999998</v>
      </c>
      <c r="D607" s="11">
        <v>2.5704681900000002</v>
      </c>
      <c r="E607" s="11">
        <v>2.5239362700000001</v>
      </c>
      <c r="F607" s="11">
        <v>2.59676909</v>
      </c>
      <c r="G607" s="11">
        <v>2.5575783300000001</v>
      </c>
      <c r="H607" s="11">
        <v>2.5395152599999999</v>
      </c>
      <c r="I607" s="11">
        <v>2.50487971</v>
      </c>
      <c r="J607" s="11"/>
      <c r="K607" s="11">
        <v>2.6345927699999998</v>
      </c>
      <c r="L607" s="11">
        <v>2.4499003899999998</v>
      </c>
      <c r="M607" s="11">
        <v>2.4634373200000002</v>
      </c>
      <c r="N607" s="11">
        <v>2.4526715299999999</v>
      </c>
      <c r="O607" s="11">
        <v>2.4675684000000002</v>
      </c>
      <c r="P607" s="11">
        <v>2.4307684900000002</v>
      </c>
      <c r="Q607" s="11">
        <v>2.4661181000000001</v>
      </c>
      <c r="R607" s="11">
        <v>2.4802773</v>
      </c>
      <c r="S607" s="11"/>
      <c r="T607" s="11">
        <v>2.4429151999999998</v>
      </c>
      <c r="U607" s="11">
        <v>2.9180824799999998</v>
      </c>
      <c r="V607" s="11">
        <v>2.4369485399999999</v>
      </c>
      <c r="W607" s="11">
        <v>2.8192040899999999</v>
      </c>
      <c r="X607" s="11">
        <v>2.3834960500000002</v>
      </c>
      <c r="Y607" s="11">
        <v>2.4411780799999998</v>
      </c>
      <c r="Z607" s="11">
        <v>2.4513747700000001</v>
      </c>
      <c r="AA607" s="11">
        <v>2.3666367500000001</v>
      </c>
      <c r="AB607" s="11"/>
      <c r="AC607" s="11">
        <v>2.4394726800000002</v>
      </c>
      <c r="AD607" s="11">
        <v>2.41057158</v>
      </c>
      <c r="AE607" s="11">
        <v>2.4279422799999999</v>
      </c>
      <c r="AF607" s="11">
        <v>2.41814756</v>
      </c>
      <c r="AG607" s="11">
        <v>2.3661668300000001</v>
      </c>
      <c r="AH607" s="11">
        <v>2.4187469500000001</v>
      </c>
      <c r="AI607" s="11">
        <v>2.37708092</v>
      </c>
      <c r="AJ607" s="11">
        <v>2.4442174400000001</v>
      </c>
      <c r="AK607" s="11"/>
    </row>
    <row r="608" spans="1:37" x14ac:dyDescent="0.2">
      <c r="A608" s="6">
        <v>120.4</v>
      </c>
      <c r="B608" s="11">
        <v>2.5121965400000001</v>
      </c>
      <c r="C608" s="11">
        <v>2.6213018899999998</v>
      </c>
      <c r="D608" s="11">
        <v>2.5756990900000001</v>
      </c>
      <c r="E608" s="11">
        <v>2.5338234900000001</v>
      </c>
      <c r="F608" s="11">
        <v>2.6036777500000001</v>
      </c>
      <c r="G608" s="11">
        <v>2.5616557599999998</v>
      </c>
      <c r="H608" s="11">
        <v>2.5414025800000002</v>
      </c>
      <c r="I608" s="11">
        <v>2.5083065000000002</v>
      </c>
      <c r="J608" s="11"/>
      <c r="K608" s="11">
        <v>2.6356515900000002</v>
      </c>
      <c r="L608" s="11">
        <v>2.4585893200000002</v>
      </c>
      <c r="M608" s="11">
        <v>2.4757857300000001</v>
      </c>
      <c r="N608" s="11">
        <v>2.45853353</v>
      </c>
      <c r="O608" s="11">
        <v>2.4698653199999998</v>
      </c>
      <c r="P608" s="11">
        <v>2.4392802699999998</v>
      </c>
      <c r="Q608" s="11">
        <v>2.4741754500000002</v>
      </c>
      <c r="R608" s="11">
        <v>2.4809482100000002</v>
      </c>
      <c r="S608" s="11"/>
      <c r="T608" s="11">
        <v>2.45100856</v>
      </c>
      <c r="U608" s="11">
        <v>2.9241817000000001</v>
      </c>
      <c r="V608" s="11">
        <v>2.4449102900000002</v>
      </c>
      <c r="W608" s="11">
        <v>2.82304573</v>
      </c>
      <c r="X608" s="11">
        <v>2.39228606</v>
      </c>
      <c r="Y608" s="11">
        <v>2.44559383</v>
      </c>
      <c r="Z608" s="11">
        <v>2.4584541299999998</v>
      </c>
      <c r="AA608" s="11">
        <v>2.36880326</v>
      </c>
      <c r="AB608" s="11"/>
      <c r="AC608" s="11">
        <v>2.4485876599999998</v>
      </c>
      <c r="AD608" s="11">
        <v>2.4189839399999999</v>
      </c>
      <c r="AE608" s="11">
        <v>2.4305825200000002</v>
      </c>
      <c r="AF608" s="11">
        <v>2.4261763099999998</v>
      </c>
      <c r="AG608" s="11">
        <v>2.3736362500000001</v>
      </c>
      <c r="AH608" s="11">
        <v>2.4254441299999998</v>
      </c>
      <c r="AI608" s="11">
        <v>2.3817639399999999</v>
      </c>
      <c r="AJ608" s="11">
        <v>2.44806218</v>
      </c>
      <c r="AK608" s="11"/>
    </row>
    <row r="609" spans="1:37" x14ac:dyDescent="0.2">
      <c r="A609" s="6">
        <v>120.6</v>
      </c>
      <c r="B609" s="11">
        <v>2.5175247199999999</v>
      </c>
      <c r="C609" s="11">
        <v>2.6333787399999999</v>
      </c>
      <c r="D609" s="11">
        <v>2.58155775</v>
      </c>
      <c r="E609" s="11">
        <v>2.5415031899999998</v>
      </c>
      <c r="F609" s="11">
        <v>2.6145787199999999</v>
      </c>
      <c r="G609" s="11">
        <v>2.5765669299999998</v>
      </c>
      <c r="H609" s="11">
        <v>2.5548887300000001</v>
      </c>
      <c r="I609" s="11">
        <v>2.5153729899999999</v>
      </c>
      <c r="J609" s="11"/>
      <c r="K609" s="11">
        <v>2.64120841</v>
      </c>
      <c r="L609" s="11">
        <v>2.4670138399999999</v>
      </c>
      <c r="M609" s="11">
        <v>2.48172522</v>
      </c>
      <c r="N609" s="11">
        <v>2.47007895</v>
      </c>
      <c r="O609" s="11">
        <v>2.47605276</v>
      </c>
      <c r="P609" s="11">
        <v>2.44993353</v>
      </c>
      <c r="Q609" s="11">
        <v>2.47931576</v>
      </c>
      <c r="R609" s="11">
        <v>2.49115419</v>
      </c>
      <c r="S609" s="11"/>
      <c r="T609" s="11">
        <v>2.4569399399999998</v>
      </c>
      <c r="U609" s="11">
        <v>2.9297912099999999</v>
      </c>
      <c r="V609" s="11">
        <v>2.45130968</v>
      </c>
      <c r="W609" s="11">
        <v>2.8333423099999999</v>
      </c>
      <c r="X609" s="11">
        <v>2.39560175</v>
      </c>
      <c r="Y609" s="11">
        <v>2.4578952799999998</v>
      </c>
      <c r="Z609" s="11">
        <v>2.4655029800000001</v>
      </c>
      <c r="AA609" s="11">
        <v>2.3833873300000001</v>
      </c>
      <c r="AB609" s="11"/>
      <c r="AC609" s="11">
        <v>2.4544579999999998</v>
      </c>
      <c r="AD609" s="11">
        <v>2.4249866</v>
      </c>
      <c r="AE609" s="11">
        <v>2.4387729199999999</v>
      </c>
      <c r="AF609" s="11">
        <v>2.4311263599999999</v>
      </c>
      <c r="AG609" s="11">
        <v>2.3803245999999998</v>
      </c>
      <c r="AH609" s="11">
        <v>2.4353086899999998</v>
      </c>
      <c r="AI609" s="11">
        <v>2.3919892300000001</v>
      </c>
      <c r="AJ609" s="11">
        <v>2.45708203</v>
      </c>
      <c r="AK609" s="11"/>
    </row>
    <row r="610" spans="1:37" x14ac:dyDescent="0.2">
      <c r="A610" s="6">
        <v>120.8</v>
      </c>
      <c r="B610" s="11">
        <v>2.5230731999999998</v>
      </c>
      <c r="C610" s="11">
        <v>2.63755608</v>
      </c>
      <c r="D610" s="11">
        <v>2.5903906800000001</v>
      </c>
      <c r="E610" s="11">
        <v>2.5467131099999998</v>
      </c>
      <c r="F610" s="11">
        <v>2.6157317199999999</v>
      </c>
      <c r="G610" s="11">
        <v>2.5836653699999999</v>
      </c>
      <c r="H610" s="11">
        <v>2.55753064</v>
      </c>
      <c r="I610" s="11">
        <v>2.5249233200000001</v>
      </c>
      <c r="J610" s="11"/>
      <c r="K610" s="11">
        <v>2.6462519200000001</v>
      </c>
      <c r="L610" s="11">
        <v>2.4744780099999999</v>
      </c>
      <c r="M610" s="11">
        <v>2.48550081</v>
      </c>
      <c r="N610" s="11">
        <v>2.4727454199999999</v>
      </c>
      <c r="O610" s="11">
        <v>2.48485398</v>
      </c>
      <c r="P610" s="11">
        <v>2.4559841200000001</v>
      </c>
      <c r="Q610" s="11">
        <v>2.4841363400000001</v>
      </c>
      <c r="R610" s="11">
        <v>2.4957258699999998</v>
      </c>
      <c r="S610" s="11"/>
      <c r="T610" s="11">
        <v>2.4657969500000001</v>
      </c>
      <c r="U610" s="11">
        <v>2.93672252</v>
      </c>
      <c r="V610" s="11">
        <v>2.4558906600000001</v>
      </c>
      <c r="W610" s="11">
        <v>2.8387556100000002</v>
      </c>
      <c r="X610" s="11">
        <v>2.4016575800000002</v>
      </c>
      <c r="Y610" s="11">
        <v>2.4625689999999998</v>
      </c>
      <c r="Z610" s="11">
        <v>2.47145963</v>
      </c>
      <c r="AA610" s="11">
        <v>2.3878071300000001</v>
      </c>
      <c r="AB610" s="11"/>
      <c r="AC610" s="11">
        <v>2.4612691400000002</v>
      </c>
      <c r="AD610" s="11">
        <v>2.43610573</v>
      </c>
      <c r="AE610" s="11">
        <v>2.4457132800000001</v>
      </c>
      <c r="AF610" s="11">
        <v>2.4396271700000001</v>
      </c>
      <c r="AG610" s="11">
        <v>2.3853919499999998</v>
      </c>
      <c r="AH610" s="11">
        <v>2.4367935699999999</v>
      </c>
      <c r="AI610" s="11">
        <v>2.3971407400000002</v>
      </c>
      <c r="AJ610" s="11">
        <v>2.4633283600000002</v>
      </c>
      <c r="AK610" s="11"/>
    </row>
    <row r="611" spans="1:37" x14ac:dyDescent="0.2">
      <c r="A611" s="6">
        <v>121</v>
      </c>
      <c r="B611" s="11">
        <v>2.5286142800000002</v>
      </c>
      <c r="C611" s="11">
        <v>2.6414344299999999</v>
      </c>
      <c r="D611" s="11">
        <v>2.5942177800000001</v>
      </c>
      <c r="E611" s="11">
        <v>2.55240607</v>
      </c>
      <c r="F611" s="11">
        <v>2.6229889399999999</v>
      </c>
      <c r="G611" s="11">
        <v>2.5868327600000001</v>
      </c>
      <c r="H611" s="11">
        <v>2.56613135</v>
      </c>
      <c r="I611" s="11">
        <v>2.5316276599999998</v>
      </c>
      <c r="J611" s="11"/>
      <c r="K611" s="11">
        <v>2.6506540799999998</v>
      </c>
      <c r="L611" s="11">
        <v>2.4806830899999999</v>
      </c>
      <c r="M611" s="11">
        <v>2.4962194000000002</v>
      </c>
      <c r="N611" s="11">
        <v>2.4771749999999999</v>
      </c>
      <c r="O611" s="11">
        <v>2.4951016899999998</v>
      </c>
      <c r="P611" s="11">
        <v>2.4637362999999999</v>
      </c>
      <c r="Q611" s="11">
        <v>2.49593306</v>
      </c>
      <c r="R611" s="11">
        <v>2.5062530000000001</v>
      </c>
      <c r="S611" s="11"/>
      <c r="T611" s="11">
        <v>2.4662938099999998</v>
      </c>
      <c r="U611" s="11">
        <v>2.9426228999999999</v>
      </c>
      <c r="V611" s="11">
        <v>2.4639594599999999</v>
      </c>
      <c r="W611" s="11">
        <v>2.8431265400000001</v>
      </c>
      <c r="X611" s="11">
        <v>2.4102864300000002</v>
      </c>
      <c r="Y611" s="11">
        <v>2.4677190800000002</v>
      </c>
      <c r="Z611" s="11">
        <v>2.4770202600000002</v>
      </c>
      <c r="AA611" s="11">
        <v>2.3941173600000001</v>
      </c>
      <c r="AB611" s="11"/>
      <c r="AC611" s="11">
        <v>2.4674589600000001</v>
      </c>
      <c r="AD611" s="11">
        <v>2.4385557200000001</v>
      </c>
      <c r="AE611" s="11">
        <v>2.45166993</v>
      </c>
      <c r="AF611" s="11">
        <v>2.4475724699999999</v>
      </c>
      <c r="AG611" s="11">
        <v>2.3975341299999999</v>
      </c>
      <c r="AH611" s="11">
        <v>2.4402515899999999</v>
      </c>
      <c r="AI611" s="11">
        <v>2.4007601699999999</v>
      </c>
      <c r="AJ611" s="11">
        <v>2.4667789899999999</v>
      </c>
      <c r="AK611" s="11"/>
    </row>
    <row r="612" spans="1:37" x14ac:dyDescent="0.2">
      <c r="A612" s="6">
        <v>121.2</v>
      </c>
      <c r="B612" s="11">
        <v>2.5386719700000002</v>
      </c>
      <c r="C612" s="11">
        <v>2.6490001699999999</v>
      </c>
      <c r="D612" s="11">
        <v>2.5990085600000001</v>
      </c>
      <c r="E612" s="11">
        <v>2.5569448499999998</v>
      </c>
      <c r="F612" s="11">
        <v>2.6308300500000001</v>
      </c>
      <c r="G612" s="11">
        <v>2.5964527099999999</v>
      </c>
      <c r="H612" s="11">
        <v>2.5705623599999998</v>
      </c>
      <c r="I612" s="11">
        <v>2.5387606599999999</v>
      </c>
      <c r="J612" s="11"/>
      <c r="K612" s="11">
        <v>2.6594247800000002</v>
      </c>
      <c r="L612" s="11">
        <v>2.48601413</v>
      </c>
      <c r="M612" s="11">
        <v>2.50016427</v>
      </c>
      <c r="N612" s="11">
        <v>2.4889233100000001</v>
      </c>
      <c r="O612" s="11">
        <v>2.4993362399999999</v>
      </c>
      <c r="P612" s="11">
        <v>2.46794987</v>
      </c>
      <c r="Q612" s="11">
        <v>2.5008125300000001</v>
      </c>
      <c r="R612" s="11">
        <v>2.5170626600000001</v>
      </c>
      <c r="S612" s="11"/>
      <c r="T612" s="11">
        <v>2.4749352899999999</v>
      </c>
      <c r="U612" s="11">
        <v>2.9506387699999999</v>
      </c>
      <c r="V612" s="11">
        <v>2.46813941</v>
      </c>
      <c r="W612" s="11">
        <v>2.8521657</v>
      </c>
      <c r="X612" s="11">
        <v>2.4144744899999999</v>
      </c>
      <c r="Y612" s="11">
        <v>2.47649264</v>
      </c>
      <c r="Z612" s="11">
        <v>2.4875993699999999</v>
      </c>
      <c r="AA612" s="11">
        <v>2.39961863</v>
      </c>
      <c r="AB612" s="11"/>
      <c r="AC612" s="11">
        <v>2.4708583399999999</v>
      </c>
      <c r="AD612" s="11">
        <v>2.4483928700000002</v>
      </c>
      <c r="AE612" s="11">
        <v>2.4614150499999998</v>
      </c>
      <c r="AF612" s="11">
        <v>2.4554421899999999</v>
      </c>
      <c r="AG612" s="11">
        <v>2.4013972300000002</v>
      </c>
      <c r="AH612" s="11">
        <v>2.44981837</v>
      </c>
      <c r="AI612" s="11">
        <v>2.4074711799999999</v>
      </c>
      <c r="AJ612" s="11">
        <v>2.4724166400000001</v>
      </c>
      <c r="AK612" s="11"/>
    </row>
    <row r="613" spans="1:37" x14ac:dyDescent="0.2">
      <c r="A613" s="6">
        <v>121.4</v>
      </c>
      <c r="B613" s="11">
        <v>2.5484030199999999</v>
      </c>
      <c r="C613" s="11">
        <v>2.6563623000000001</v>
      </c>
      <c r="D613" s="11">
        <v>2.6087822900000002</v>
      </c>
      <c r="E613" s="11">
        <v>2.5602409800000001</v>
      </c>
      <c r="F613" s="11">
        <v>2.6406834099999998</v>
      </c>
      <c r="G613" s="11">
        <v>2.5998780699999999</v>
      </c>
      <c r="H613" s="11">
        <v>2.5771491499999999</v>
      </c>
      <c r="I613" s="11">
        <v>2.5443420400000001</v>
      </c>
      <c r="J613" s="11"/>
      <c r="K613" s="11">
        <v>2.6686687500000001</v>
      </c>
      <c r="L613" s="11">
        <v>2.4917061299999999</v>
      </c>
      <c r="M613" s="11">
        <v>2.5121548200000001</v>
      </c>
      <c r="N613" s="11">
        <v>2.4946877999999999</v>
      </c>
      <c r="O613" s="11">
        <v>2.5086231200000002</v>
      </c>
      <c r="P613" s="11">
        <v>2.4769530299999998</v>
      </c>
      <c r="Q613" s="11">
        <v>2.50597</v>
      </c>
      <c r="R613" s="11">
        <v>2.5186390900000002</v>
      </c>
      <c r="S613" s="11"/>
      <c r="T613" s="11">
        <v>2.4787747900000001</v>
      </c>
      <c r="U613" s="11">
        <v>2.9553570699999998</v>
      </c>
      <c r="V613" s="11">
        <v>2.4778001299999999</v>
      </c>
      <c r="W613" s="11">
        <v>2.8556857099999999</v>
      </c>
      <c r="X613" s="11">
        <v>2.4201219100000002</v>
      </c>
      <c r="Y613" s="11">
        <v>2.4826946300000001</v>
      </c>
      <c r="Z613" s="11">
        <v>2.4975445299999999</v>
      </c>
      <c r="AA613" s="11">
        <v>2.4060359</v>
      </c>
      <c r="AB613" s="11"/>
      <c r="AC613" s="11">
        <v>2.4843401900000002</v>
      </c>
      <c r="AD613" s="11">
        <v>2.45575309</v>
      </c>
      <c r="AE613" s="11">
        <v>2.4617800700000001</v>
      </c>
      <c r="AF613" s="11">
        <v>2.4611129799999998</v>
      </c>
      <c r="AG613" s="11">
        <v>2.4094803300000001</v>
      </c>
      <c r="AH613" s="11">
        <v>2.45388246</v>
      </c>
      <c r="AI613" s="11">
        <v>2.4188790299999998</v>
      </c>
      <c r="AJ613" s="11">
        <v>2.4821309999999999</v>
      </c>
      <c r="AK613" s="11"/>
    </row>
    <row r="614" spans="1:37" x14ac:dyDescent="0.2">
      <c r="A614" s="6">
        <v>121.6</v>
      </c>
      <c r="B614" s="11">
        <v>2.5499093500000001</v>
      </c>
      <c r="C614" s="11">
        <v>2.6607172499999998</v>
      </c>
      <c r="D614" s="11">
        <v>2.6118764900000002</v>
      </c>
      <c r="E614" s="11">
        <v>2.5708146100000002</v>
      </c>
      <c r="F614" s="11">
        <v>2.6420865099999999</v>
      </c>
      <c r="G614" s="11">
        <v>2.60683584</v>
      </c>
      <c r="H614" s="11">
        <v>2.58996797</v>
      </c>
      <c r="I614" s="11">
        <v>2.5499119800000001</v>
      </c>
      <c r="J614" s="11"/>
      <c r="K614" s="11">
        <v>2.6716501699999999</v>
      </c>
      <c r="L614" s="11">
        <v>2.50357246</v>
      </c>
      <c r="M614" s="11">
        <v>2.5160491500000002</v>
      </c>
      <c r="N614" s="11">
        <v>2.5026309499999999</v>
      </c>
      <c r="O614" s="11">
        <v>2.5145485399999998</v>
      </c>
      <c r="P614" s="11">
        <v>2.4805975</v>
      </c>
      <c r="Q614" s="11">
        <v>2.51183486</v>
      </c>
      <c r="R614" s="11">
        <v>2.52792716</v>
      </c>
      <c r="S614" s="11"/>
      <c r="T614" s="11">
        <v>2.4870705599999998</v>
      </c>
      <c r="U614" s="11">
        <v>2.9659161599999999</v>
      </c>
      <c r="V614" s="11">
        <v>2.4816927899999999</v>
      </c>
      <c r="W614" s="11">
        <v>2.8606479199999999</v>
      </c>
      <c r="X614" s="11">
        <v>2.4301879400000002</v>
      </c>
      <c r="Y614" s="11">
        <v>2.4865724999999999</v>
      </c>
      <c r="Z614" s="11">
        <v>2.4995997000000001</v>
      </c>
      <c r="AA614" s="11">
        <v>2.4114382299999999</v>
      </c>
      <c r="AB614" s="11"/>
      <c r="AC614" s="11">
        <v>2.48655844</v>
      </c>
      <c r="AD614" s="11">
        <v>2.4569912</v>
      </c>
      <c r="AE614" s="11">
        <v>2.4731965100000002</v>
      </c>
      <c r="AF614" s="11">
        <v>2.4705111999999998</v>
      </c>
      <c r="AG614" s="11">
        <v>2.4158248900000001</v>
      </c>
      <c r="AH614" s="11">
        <v>2.4641513800000001</v>
      </c>
      <c r="AI614" s="11">
        <v>2.4233224400000002</v>
      </c>
      <c r="AJ614" s="11">
        <v>2.48615217</v>
      </c>
      <c r="AK614" s="11"/>
    </row>
    <row r="615" spans="1:37" x14ac:dyDescent="0.2">
      <c r="A615" s="6">
        <v>121.8</v>
      </c>
      <c r="B615" s="11">
        <v>2.55544305</v>
      </c>
      <c r="C615" s="11">
        <v>2.6695125100000001</v>
      </c>
      <c r="D615" s="11">
        <v>2.6238689399999999</v>
      </c>
      <c r="E615" s="11">
        <v>2.5821228000000001</v>
      </c>
      <c r="F615" s="11">
        <v>2.6544523199999999</v>
      </c>
      <c r="G615" s="11">
        <v>2.6114976400000001</v>
      </c>
      <c r="H615" s="11">
        <v>2.5932114099999999</v>
      </c>
      <c r="I615" s="11">
        <v>2.5606792</v>
      </c>
      <c r="J615" s="11"/>
      <c r="K615" s="11">
        <v>2.6760544799999999</v>
      </c>
      <c r="L615" s="11">
        <v>2.5018727799999998</v>
      </c>
      <c r="M615" s="11">
        <v>2.5185835399999998</v>
      </c>
      <c r="N615" s="11">
        <v>2.5072448299999999</v>
      </c>
      <c r="O615" s="11">
        <v>2.5196752500000001</v>
      </c>
      <c r="P615" s="11">
        <v>2.4892118000000001</v>
      </c>
      <c r="Q615" s="11">
        <v>2.5200886699999998</v>
      </c>
      <c r="R615" s="11">
        <v>2.5335869799999999</v>
      </c>
      <c r="S615" s="11"/>
      <c r="T615" s="11">
        <v>2.4983115200000001</v>
      </c>
      <c r="U615" s="11">
        <v>2.9683546999999999</v>
      </c>
      <c r="V615" s="11">
        <v>2.4913406400000002</v>
      </c>
      <c r="W615" s="11">
        <v>2.86502028</v>
      </c>
      <c r="X615" s="11">
        <v>2.4390745200000001</v>
      </c>
      <c r="Y615" s="11">
        <v>2.4945273399999999</v>
      </c>
      <c r="Z615" s="11">
        <v>2.5074408099999999</v>
      </c>
      <c r="AA615" s="11">
        <v>2.4209158400000002</v>
      </c>
      <c r="AB615" s="11"/>
      <c r="AC615" s="11">
        <v>2.4915041900000001</v>
      </c>
      <c r="AD615" s="11">
        <v>2.4647800900000001</v>
      </c>
      <c r="AE615" s="11">
        <v>2.4801554700000001</v>
      </c>
      <c r="AF615" s="11">
        <v>2.4710218899999998</v>
      </c>
      <c r="AG615" s="11">
        <v>2.4187810399999998</v>
      </c>
      <c r="AH615" s="11">
        <v>2.4699516300000002</v>
      </c>
      <c r="AI615" s="11">
        <v>2.4288942800000002</v>
      </c>
      <c r="AJ615" s="11">
        <v>2.4956722299999998</v>
      </c>
      <c r="AK615" s="11"/>
    </row>
    <row r="616" spans="1:37" x14ac:dyDescent="0.2">
      <c r="A616" s="6">
        <v>122</v>
      </c>
      <c r="B616" s="11">
        <v>2.5649926700000001</v>
      </c>
      <c r="C616" s="11">
        <v>2.6791882500000002</v>
      </c>
      <c r="D616" s="11">
        <v>2.6306936699999999</v>
      </c>
      <c r="E616" s="11">
        <v>2.5866258100000001</v>
      </c>
      <c r="F616" s="11">
        <v>2.6608152399999998</v>
      </c>
      <c r="G616" s="11">
        <v>2.6205515899999998</v>
      </c>
      <c r="H616" s="11">
        <v>2.60270381</v>
      </c>
      <c r="I616" s="11">
        <v>2.5622701600000002</v>
      </c>
      <c r="J616" s="11"/>
      <c r="K616" s="11">
        <v>2.68227196</v>
      </c>
      <c r="L616" s="11">
        <v>2.51329446</v>
      </c>
      <c r="M616" s="11">
        <v>2.5275812100000001</v>
      </c>
      <c r="N616" s="11">
        <v>2.51554966</v>
      </c>
      <c r="O616" s="11">
        <v>2.52651191</v>
      </c>
      <c r="P616" s="11">
        <v>2.49494624</v>
      </c>
      <c r="Q616" s="11">
        <v>2.5282528399999999</v>
      </c>
      <c r="R616" s="11">
        <v>2.54169512</v>
      </c>
      <c r="S616" s="11"/>
      <c r="T616" s="11">
        <v>2.5019986599999999</v>
      </c>
      <c r="U616" s="11">
        <v>2.9752585900000001</v>
      </c>
      <c r="V616" s="11">
        <v>2.4972505599999999</v>
      </c>
      <c r="W616" s="11">
        <v>2.87448835</v>
      </c>
      <c r="X616" s="11">
        <v>2.4414980399999999</v>
      </c>
      <c r="Y616" s="11">
        <v>2.5020473000000001</v>
      </c>
      <c r="Z616" s="11">
        <v>2.5147917299999998</v>
      </c>
      <c r="AA616" s="11">
        <v>2.4278628800000002</v>
      </c>
      <c r="AB616" s="11"/>
      <c r="AC616" s="11">
        <v>2.4988563099999999</v>
      </c>
      <c r="AD616" s="11">
        <v>2.4756555599999999</v>
      </c>
      <c r="AE616" s="11">
        <v>2.4842174099999998</v>
      </c>
      <c r="AF616" s="11">
        <v>2.48665285</v>
      </c>
      <c r="AG616" s="11">
        <v>2.4288010600000001</v>
      </c>
      <c r="AH616" s="11">
        <v>2.4756929900000002</v>
      </c>
      <c r="AI616" s="11">
        <v>2.4416351299999999</v>
      </c>
      <c r="AJ616" s="11">
        <v>2.5032560799999999</v>
      </c>
      <c r="AK616" s="11"/>
    </row>
    <row r="617" spans="1:37" x14ac:dyDescent="0.2">
      <c r="A617" s="6">
        <v>122.2</v>
      </c>
      <c r="B617" s="11">
        <v>2.5692167299999999</v>
      </c>
      <c r="C617" s="11">
        <v>2.6866116500000001</v>
      </c>
      <c r="D617" s="11">
        <v>2.6323366199999998</v>
      </c>
      <c r="E617" s="11">
        <v>2.5925691099999999</v>
      </c>
      <c r="F617" s="11">
        <v>2.6688892800000001</v>
      </c>
      <c r="G617" s="11">
        <v>2.6253464200000001</v>
      </c>
      <c r="H617" s="11">
        <v>2.6094455700000001</v>
      </c>
      <c r="I617" s="11">
        <v>2.5746617299999999</v>
      </c>
      <c r="J617" s="11"/>
      <c r="K617" s="11">
        <v>2.69186521</v>
      </c>
      <c r="L617" s="11">
        <v>2.51619554</v>
      </c>
      <c r="M617" s="11">
        <v>2.53856802</v>
      </c>
      <c r="N617" s="11">
        <v>2.52009463</v>
      </c>
      <c r="O617" s="11">
        <v>2.53891182</v>
      </c>
      <c r="P617" s="11">
        <v>2.5018274800000002</v>
      </c>
      <c r="Q617" s="11">
        <v>2.5317075299999998</v>
      </c>
      <c r="R617" s="11">
        <v>2.5467829700000002</v>
      </c>
      <c r="S617" s="11"/>
      <c r="T617" s="11">
        <v>2.5094196800000002</v>
      </c>
      <c r="U617" s="11">
        <v>2.9843685600000001</v>
      </c>
      <c r="V617" s="11">
        <v>2.5072340999999998</v>
      </c>
      <c r="W617" s="11">
        <v>2.88299584</v>
      </c>
      <c r="X617" s="11">
        <v>2.4467628000000001</v>
      </c>
      <c r="Y617" s="11">
        <v>2.5026950800000001</v>
      </c>
      <c r="Z617" s="11">
        <v>2.5162570500000001</v>
      </c>
      <c r="AA617" s="11">
        <v>2.4292595399999999</v>
      </c>
      <c r="AB617" s="11"/>
      <c r="AC617" s="11">
        <v>2.5083921</v>
      </c>
      <c r="AD617" s="11">
        <v>2.47862983</v>
      </c>
      <c r="AE617" s="11">
        <v>2.4951803699999999</v>
      </c>
      <c r="AF617" s="11">
        <v>2.4887301900000001</v>
      </c>
      <c r="AG617" s="11">
        <v>2.4352993999999999</v>
      </c>
      <c r="AH617" s="11">
        <v>2.48356223</v>
      </c>
      <c r="AI617" s="11">
        <v>2.4469850100000001</v>
      </c>
      <c r="AJ617" s="11">
        <v>2.5049073700000002</v>
      </c>
      <c r="AK617" s="11"/>
    </row>
    <row r="618" spans="1:37" x14ac:dyDescent="0.2">
      <c r="A618" s="6">
        <v>122.4</v>
      </c>
      <c r="B618" s="11">
        <v>2.5751936400000002</v>
      </c>
      <c r="C618" s="11">
        <v>2.69124389</v>
      </c>
      <c r="D618" s="11">
        <v>2.6412732600000002</v>
      </c>
      <c r="E618" s="11">
        <v>2.5973134</v>
      </c>
      <c r="F618" s="11">
        <v>2.6728799300000001</v>
      </c>
      <c r="G618" s="11">
        <v>2.63563204</v>
      </c>
      <c r="H618" s="11">
        <v>2.61555004</v>
      </c>
      <c r="I618" s="11">
        <v>2.5725870099999999</v>
      </c>
      <c r="J618" s="11"/>
      <c r="K618" s="11">
        <v>2.6974268000000001</v>
      </c>
      <c r="L618" s="11">
        <v>2.52825809</v>
      </c>
      <c r="M618" s="11">
        <v>2.5425167100000001</v>
      </c>
      <c r="N618" s="11">
        <v>2.5283944599999999</v>
      </c>
      <c r="O618" s="11">
        <v>2.5427777800000002</v>
      </c>
      <c r="P618" s="11">
        <v>2.5062847100000001</v>
      </c>
      <c r="Q618" s="11">
        <v>2.53871417</v>
      </c>
      <c r="R618" s="11">
        <v>2.5574975000000002</v>
      </c>
      <c r="S618" s="11"/>
      <c r="T618" s="11">
        <v>2.5137119299999999</v>
      </c>
      <c r="U618" s="11">
        <v>2.9907748700000001</v>
      </c>
      <c r="V618" s="11">
        <v>2.5065059700000001</v>
      </c>
      <c r="W618" s="11">
        <v>2.88646007</v>
      </c>
      <c r="X618" s="11">
        <v>2.4580853</v>
      </c>
      <c r="Y618" s="11">
        <v>2.5160100500000002</v>
      </c>
      <c r="Z618" s="11">
        <v>2.5261831300000002</v>
      </c>
      <c r="AA618" s="11">
        <v>2.4386434600000002</v>
      </c>
      <c r="AB618" s="11"/>
      <c r="AC618" s="11">
        <v>2.5113356100000002</v>
      </c>
      <c r="AD618" s="11">
        <v>2.48822761</v>
      </c>
      <c r="AE618" s="11">
        <v>2.4988846800000002</v>
      </c>
      <c r="AF618" s="11">
        <v>2.4939656299999999</v>
      </c>
      <c r="AG618" s="11">
        <v>2.4445543299999999</v>
      </c>
      <c r="AH618" s="11">
        <v>2.48767352</v>
      </c>
      <c r="AI618" s="11">
        <v>2.45407939</v>
      </c>
      <c r="AJ618" s="11">
        <v>2.5120239299999998</v>
      </c>
      <c r="AK618" s="11"/>
    </row>
    <row r="619" spans="1:37" x14ac:dyDescent="0.2">
      <c r="A619" s="6">
        <v>122.6</v>
      </c>
      <c r="B619" s="11">
        <v>2.5836479699999999</v>
      </c>
      <c r="C619" s="11">
        <v>2.69941926</v>
      </c>
      <c r="D619" s="11">
        <v>2.6509160999999999</v>
      </c>
      <c r="E619" s="11">
        <v>2.6066746699999999</v>
      </c>
      <c r="F619" s="11">
        <v>2.6782765400000001</v>
      </c>
      <c r="G619" s="11">
        <v>2.6438806100000001</v>
      </c>
      <c r="H619" s="11">
        <v>2.6177587500000001</v>
      </c>
      <c r="I619" s="11">
        <v>2.58353162</v>
      </c>
      <c r="J619" s="11"/>
      <c r="K619" s="11">
        <v>2.7036354500000002</v>
      </c>
      <c r="L619" s="11">
        <v>2.5329470600000001</v>
      </c>
      <c r="M619" s="11">
        <v>2.5486238000000001</v>
      </c>
      <c r="N619" s="11">
        <v>2.53481603</v>
      </c>
      <c r="O619" s="11">
        <v>2.5511381599999998</v>
      </c>
      <c r="P619" s="11">
        <v>2.5144495999999998</v>
      </c>
      <c r="Q619" s="11">
        <v>2.5438168000000001</v>
      </c>
      <c r="R619" s="11">
        <v>2.5616157099999999</v>
      </c>
      <c r="S619" s="11"/>
      <c r="T619" s="11">
        <v>2.5252351800000001</v>
      </c>
      <c r="U619" s="11">
        <v>2.9947423899999999</v>
      </c>
      <c r="V619" s="11">
        <v>2.51691961</v>
      </c>
      <c r="W619" s="11">
        <v>2.8943266900000002</v>
      </c>
      <c r="X619" s="11">
        <v>2.4641840500000001</v>
      </c>
      <c r="Y619" s="11">
        <v>2.5193202499999998</v>
      </c>
      <c r="Z619" s="11">
        <v>2.5362751499999998</v>
      </c>
      <c r="AA619" s="11">
        <v>2.4460778200000002</v>
      </c>
      <c r="AB619" s="11"/>
      <c r="AC619" s="11">
        <v>2.5189533200000001</v>
      </c>
      <c r="AD619" s="11">
        <v>2.4928543599999999</v>
      </c>
      <c r="AE619" s="11">
        <v>2.5049135699999998</v>
      </c>
      <c r="AF619" s="11">
        <v>2.5037028800000001</v>
      </c>
      <c r="AG619" s="11">
        <v>2.4450709800000001</v>
      </c>
      <c r="AH619" s="11">
        <v>2.49759698</v>
      </c>
      <c r="AI619" s="11">
        <v>2.4582431300000001</v>
      </c>
      <c r="AJ619" s="11">
        <v>2.51777506</v>
      </c>
      <c r="AK619" s="11"/>
    </row>
    <row r="620" spans="1:37" x14ac:dyDescent="0.2">
      <c r="A620" s="6">
        <v>122.8</v>
      </c>
      <c r="B620" s="11">
        <v>2.5908191199999999</v>
      </c>
      <c r="C620" s="11">
        <v>2.7055137199999999</v>
      </c>
      <c r="D620" s="11">
        <v>2.6576840900000001</v>
      </c>
      <c r="E620" s="11">
        <v>2.6112368099999999</v>
      </c>
      <c r="F620" s="11">
        <v>2.6864905399999999</v>
      </c>
      <c r="G620" s="11">
        <v>2.6498971</v>
      </c>
      <c r="H620" s="11">
        <v>2.6314709199999999</v>
      </c>
      <c r="I620" s="11">
        <v>2.5921130200000002</v>
      </c>
      <c r="J620" s="11"/>
      <c r="K620" s="11">
        <v>2.7045176</v>
      </c>
      <c r="L620" s="11">
        <v>2.5418496099999999</v>
      </c>
      <c r="M620" s="11">
        <v>2.5503256300000001</v>
      </c>
      <c r="N620" s="11">
        <v>2.53918409</v>
      </c>
      <c r="O620" s="11">
        <v>2.5498094600000001</v>
      </c>
      <c r="P620" s="11">
        <v>2.5222828399999999</v>
      </c>
      <c r="Q620" s="11">
        <v>2.5533709500000001</v>
      </c>
      <c r="R620" s="11">
        <v>2.56419635</v>
      </c>
      <c r="S620" s="11"/>
      <c r="T620" s="11">
        <v>2.5271329900000001</v>
      </c>
      <c r="U620" s="11">
        <v>3.0061907799999998</v>
      </c>
      <c r="V620" s="11">
        <v>2.5280690200000002</v>
      </c>
      <c r="W620" s="11">
        <v>2.9023325400000002</v>
      </c>
      <c r="X620" s="11">
        <v>2.4622569099999998</v>
      </c>
      <c r="Y620" s="11">
        <v>2.52845049</v>
      </c>
      <c r="Z620" s="11">
        <v>2.5417175300000001</v>
      </c>
      <c r="AA620" s="11">
        <v>2.44768381</v>
      </c>
      <c r="AB620" s="11"/>
      <c r="AC620" s="11">
        <v>2.5288510300000002</v>
      </c>
      <c r="AD620" s="11">
        <v>2.5003018400000001</v>
      </c>
      <c r="AE620" s="11">
        <v>2.5115733100000002</v>
      </c>
      <c r="AF620" s="11">
        <v>2.5097980500000001</v>
      </c>
      <c r="AG620" s="11">
        <v>2.4555523400000001</v>
      </c>
      <c r="AH620" s="11">
        <v>2.5066444899999998</v>
      </c>
      <c r="AI620" s="11">
        <v>2.4714465099999998</v>
      </c>
      <c r="AJ620" s="11">
        <v>2.5252497200000001</v>
      </c>
      <c r="AK620" s="11"/>
    </row>
    <row r="621" spans="1:37" x14ac:dyDescent="0.2">
      <c r="A621" s="6">
        <v>123</v>
      </c>
      <c r="B621" s="11">
        <v>2.5956502000000001</v>
      </c>
      <c r="C621" s="11">
        <v>2.71140742</v>
      </c>
      <c r="D621" s="11">
        <v>2.6626212599999999</v>
      </c>
      <c r="E621" s="11">
        <v>2.6157465000000002</v>
      </c>
      <c r="F621" s="11">
        <v>2.6958932899999999</v>
      </c>
      <c r="G621" s="11">
        <v>2.6510236300000001</v>
      </c>
      <c r="H621" s="11">
        <v>2.6390948299999999</v>
      </c>
      <c r="I621" s="11">
        <v>2.5963265899999999</v>
      </c>
      <c r="J621" s="11"/>
      <c r="K621" s="11">
        <v>2.7110359700000002</v>
      </c>
      <c r="L621" s="11">
        <v>2.5442075700000002</v>
      </c>
      <c r="M621" s="11">
        <v>2.5611937</v>
      </c>
      <c r="N621" s="11">
        <v>2.54964638</v>
      </c>
      <c r="O621" s="11">
        <v>2.5580682800000001</v>
      </c>
      <c r="P621" s="11">
        <v>2.5315971400000001</v>
      </c>
      <c r="Q621" s="11">
        <v>2.5604674799999998</v>
      </c>
      <c r="R621" s="11">
        <v>2.57389855</v>
      </c>
      <c r="S621" s="11"/>
      <c r="T621" s="11">
        <v>2.5329136800000001</v>
      </c>
      <c r="U621" s="11">
        <v>3.0120868700000001</v>
      </c>
      <c r="V621" s="11">
        <v>2.5250001000000002</v>
      </c>
      <c r="W621" s="11">
        <v>2.9060781000000002</v>
      </c>
      <c r="X621" s="11">
        <v>2.47725368</v>
      </c>
      <c r="Y621" s="11">
        <v>2.5319969699999998</v>
      </c>
      <c r="Z621" s="11">
        <v>2.5490925299999998</v>
      </c>
      <c r="AA621" s="11">
        <v>2.4573776700000001</v>
      </c>
      <c r="AB621" s="11"/>
      <c r="AC621" s="11">
        <v>2.5342550300000002</v>
      </c>
      <c r="AD621" s="11">
        <v>2.5119357099999999</v>
      </c>
      <c r="AE621" s="11">
        <v>2.5201823700000001</v>
      </c>
      <c r="AF621" s="11">
        <v>2.5213341699999998</v>
      </c>
      <c r="AG621" s="11">
        <v>2.4658510699999998</v>
      </c>
      <c r="AH621" s="11">
        <v>2.5087509200000002</v>
      </c>
      <c r="AI621" s="11">
        <v>2.4715211400000001</v>
      </c>
      <c r="AJ621" s="11">
        <v>2.54175949</v>
      </c>
      <c r="AK621" s="11"/>
    </row>
    <row r="622" spans="1:37" x14ac:dyDescent="0.2">
      <c r="A622" s="6">
        <v>123.2</v>
      </c>
      <c r="B622" s="11">
        <v>2.6038126899999998</v>
      </c>
      <c r="C622" s="11">
        <v>2.7199001300000001</v>
      </c>
      <c r="D622" s="11">
        <v>2.6640472399999999</v>
      </c>
      <c r="E622" s="11">
        <v>2.6280160000000001</v>
      </c>
      <c r="F622" s="11">
        <v>2.7049274400000001</v>
      </c>
      <c r="G622" s="11">
        <v>2.6594669799999999</v>
      </c>
      <c r="H622" s="11">
        <v>2.6421053400000001</v>
      </c>
      <c r="I622" s="11">
        <v>2.60552502</v>
      </c>
      <c r="J622" s="11"/>
      <c r="K622" s="11">
        <v>2.7161815200000001</v>
      </c>
      <c r="L622" s="11">
        <v>2.5514369000000001</v>
      </c>
      <c r="M622" s="11">
        <v>2.5673193900000002</v>
      </c>
      <c r="N622" s="11">
        <v>2.5569746499999999</v>
      </c>
      <c r="O622" s="11">
        <v>2.5714437999999999</v>
      </c>
      <c r="P622" s="11">
        <v>2.5354225600000002</v>
      </c>
      <c r="Q622" s="11">
        <v>2.5674109500000002</v>
      </c>
      <c r="R622" s="11">
        <v>2.58132267</v>
      </c>
      <c r="S622" s="11"/>
      <c r="T622" s="11">
        <v>2.54556227</v>
      </c>
      <c r="U622" s="11">
        <v>3.0164561299999999</v>
      </c>
      <c r="V622" s="11">
        <v>2.5356521600000002</v>
      </c>
      <c r="W622" s="11">
        <v>2.91142631</v>
      </c>
      <c r="X622" s="11">
        <v>2.47978115</v>
      </c>
      <c r="Y622" s="11">
        <v>2.54013205</v>
      </c>
      <c r="Z622" s="11">
        <v>2.5545017699999999</v>
      </c>
      <c r="AA622" s="11">
        <v>2.46748996</v>
      </c>
      <c r="AB622" s="11"/>
      <c r="AC622" s="11">
        <v>2.54011941</v>
      </c>
      <c r="AD622" s="11">
        <v>2.5124132600000002</v>
      </c>
      <c r="AE622" s="11">
        <v>2.5264730499999999</v>
      </c>
      <c r="AF622" s="11">
        <v>2.5183231799999999</v>
      </c>
      <c r="AG622" s="11">
        <v>2.4682168999999998</v>
      </c>
      <c r="AH622" s="11">
        <v>2.5168678799999999</v>
      </c>
      <c r="AI622" s="11">
        <v>2.47503304</v>
      </c>
      <c r="AJ622" s="11">
        <v>2.5411033600000001</v>
      </c>
      <c r="AK622" s="11"/>
    </row>
    <row r="623" spans="1:37" x14ac:dyDescent="0.2">
      <c r="A623" s="6">
        <v>123.4</v>
      </c>
      <c r="B623" s="11">
        <v>2.6111991400000001</v>
      </c>
      <c r="C623" s="11">
        <v>2.7252423800000001</v>
      </c>
      <c r="D623" s="11">
        <v>2.6731956000000001</v>
      </c>
      <c r="E623" s="11">
        <v>2.63110328</v>
      </c>
      <c r="F623" s="11">
        <v>2.7069430400000001</v>
      </c>
      <c r="G623" s="11">
        <v>2.6665041399999998</v>
      </c>
      <c r="H623" s="11">
        <v>2.6455559700000002</v>
      </c>
      <c r="I623" s="11">
        <v>2.6138062500000001</v>
      </c>
      <c r="J623" s="11"/>
      <c r="K623" s="11">
        <v>2.7216844600000001</v>
      </c>
      <c r="L623" s="11">
        <v>2.5623109300000002</v>
      </c>
      <c r="M623" s="11">
        <v>2.5729598999999999</v>
      </c>
      <c r="N623" s="11">
        <v>2.55792785</v>
      </c>
      <c r="O623" s="11">
        <v>2.5690979999999999</v>
      </c>
      <c r="P623" s="11">
        <v>2.5454170700000001</v>
      </c>
      <c r="Q623" s="11">
        <v>2.5760188099999999</v>
      </c>
      <c r="R623" s="11">
        <v>2.5859463200000001</v>
      </c>
      <c r="S623" s="11"/>
      <c r="T623" s="11">
        <v>2.5497908599999999</v>
      </c>
      <c r="U623" s="11">
        <v>3.0196516500000001</v>
      </c>
      <c r="V623" s="11">
        <v>2.5412266300000002</v>
      </c>
      <c r="W623" s="11">
        <v>2.9176177999999999</v>
      </c>
      <c r="X623" s="11">
        <v>2.48746943</v>
      </c>
      <c r="Y623" s="11">
        <v>2.5486950899999998</v>
      </c>
      <c r="Z623" s="11">
        <v>2.5633068099999998</v>
      </c>
      <c r="AA623" s="11">
        <v>2.4721837</v>
      </c>
      <c r="AB623" s="11"/>
      <c r="AC623" s="11">
        <v>2.5489876300000001</v>
      </c>
      <c r="AD623" s="11">
        <v>2.5180680799999999</v>
      </c>
      <c r="AE623" s="11">
        <v>2.5284819600000001</v>
      </c>
      <c r="AF623" s="11">
        <v>2.5306091300000002</v>
      </c>
      <c r="AG623" s="11">
        <v>2.4739711299999998</v>
      </c>
      <c r="AH623" s="11">
        <v>2.5229597099999999</v>
      </c>
      <c r="AI623" s="11">
        <v>2.4834067800000001</v>
      </c>
      <c r="AJ623" s="11">
        <v>2.5488901099999999</v>
      </c>
      <c r="AK623" s="11"/>
    </row>
    <row r="624" spans="1:37" x14ac:dyDescent="0.2">
      <c r="A624" s="6">
        <v>123.6</v>
      </c>
      <c r="B624" s="11">
        <v>2.61792135</v>
      </c>
      <c r="C624" s="11">
        <v>2.7319834200000002</v>
      </c>
      <c r="D624" s="11">
        <v>2.68119621</v>
      </c>
      <c r="E624" s="11">
        <v>2.6389477299999999</v>
      </c>
      <c r="F624" s="11">
        <v>2.7110094999999998</v>
      </c>
      <c r="G624" s="11">
        <v>2.6731040500000001</v>
      </c>
      <c r="H624" s="11">
        <v>2.6512785000000001</v>
      </c>
      <c r="I624" s="11">
        <v>2.6214988199999998</v>
      </c>
      <c r="J624" s="11"/>
      <c r="K624" s="11">
        <v>2.7270703300000001</v>
      </c>
      <c r="L624" s="11">
        <v>2.5658523999999998</v>
      </c>
      <c r="M624" s="11">
        <v>2.5799231499999999</v>
      </c>
      <c r="N624" s="11">
        <v>2.56742311</v>
      </c>
      <c r="O624" s="11">
        <v>2.5842416300000002</v>
      </c>
      <c r="P624" s="11">
        <v>2.5442404700000001</v>
      </c>
      <c r="Q624" s="11">
        <v>2.57885718</v>
      </c>
      <c r="R624" s="11">
        <v>2.5941007100000002</v>
      </c>
      <c r="S624" s="11"/>
      <c r="T624" s="11">
        <v>2.5559360999999998</v>
      </c>
      <c r="U624" s="11">
        <v>3.0276773000000001</v>
      </c>
      <c r="V624" s="11">
        <v>2.55041385</v>
      </c>
      <c r="W624" s="11">
        <v>2.92185783</v>
      </c>
      <c r="X624" s="11">
        <v>2.4907979999999998</v>
      </c>
      <c r="Y624" s="11">
        <v>2.5555095699999999</v>
      </c>
      <c r="Z624" s="11">
        <v>2.56492472</v>
      </c>
      <c r="AA624" s="11">
        <v>2.47936559</v>
      </c>
      <c r="AB624" s="11"/>
      <c r="AC624" s="11">
        <v>2.5534017100000002</v>
      </c>
      <c r="AD624" s="11">
        <v>2.5245370899999999</v>
      </c>
      <c r="AE624" s="11">
        <v>2.5408861599999999</v>
      </c>
      <c r="AF624" s="11">
        <v>2.53543115</v>
      </c>
      <c r="AG624" s="11">
        <v>2.4799957300000002</v>
      </c>
      <c r="AH624" s="11">
        <v>2.5305674100000002</v>
      </c>
      <c r="AI624" s="11">
        <v>2.4885594800000002</v>
      </c>
      <c r="AJ624" s="11">
        <v>2.5488355199999999</v>
      </c>
      <c r="AK624" s="11"/>
    </row>
    <row r="625" spans="1:37" x14ac:dyDescent="0.2">
      <c r="A625" s="6">
        <v>123.8</v>
      </c>
      <c r="B625" s="11">
        <v>2.6203331900000002</v>
      </c>
      <c r="C625" s="11">
        <v>2.7375171200000001</v>
      </c>
      <c r="D625" s="11">
        <v>2.6884303100000002</v>
      </c>
      <c r="E625" s="11">
        <v>2.6475501100000001</v>
      </c>
      <c r="F625" s="11">
        <v>2.7246768499999998</v>
      </c>
      <c r="G625" s="11">
        <v>2.6771092400000001</v>
      </c>
      <c r="H625" s="11">
        <v>2.6559309999999998</v>
      </c>
      <c r="I625" s="11">
        <v>2.6250088200000001</v>
      </c>
      <c r="J625" s="11"/>
      <c r="K625" s="11">
        <v>2.7365799000000002</v>
      </c>
      <c r="L625" s="11">
        <v>2.5711555499999998</v>
      </c>
      <c r="M625" s="11">
        <v>2.58832884</v>
      </c>
      <c r="N625" s="11">
        <v>2.5753619699999999</v>
      </c>
      <c r="O625" s="11">
        <v>2.5877697500000001</v>
      </c>
      <c r="P625" s="11">
        <v>2.5571124599999999</v>
      </c>
      <c r="Q625" s="11">
        <v>2.5875952199999999</v>
      </c>
      <c r="R625" s="11">
        <v>2.5962407600000001</v>
      </c>
      <c r="S625" s="11"/>
      <c r="T625" s="11">
        <v>2.55822635</v>
      </c>
      <c r="U625" s="11">
        <v>3.0339410299999998</v>
      </c>
      <c r="V625" s="11">
        <v>2.5588085700000001</v>
      </c>
      <c r="W625" s="11">
        <v>2.9286656400000002</v>
      </c>
      <c r="X625" s="11">
        <v>2.4975750400000001</v>
      </c>
      <c r="Y625" s="11">
        <v>2.5591268500000002</v>
      </c>
      <c r="Z625" s="11">
        <v>2.5745255899999999</v>
      </c>
      <c r="AA625" s="11">
        <v>2.4821293400000002</v>
      </c>
      <c r="AB625" s="11"/>
      <c r="AC625" s="11">
        <v>2.56043887</v>
      </c>
      <c r="AD625" s="11">
        <v>2.5314915199999999</v>
      </c>
      <c r="AE625" s="11">
        <v>2.5425319700000002</v>
      </c>
      <c r="AF625" s="11">
        <v>2.5349841099999999</v>
      </c>
      <c r="AG625" s="11">
        <v>2.4824183</v>
      </c>
      <c r="AH625" s="11">
        <v>2.5356509699999998</v>
      </c>
      <c r="AI625" s="11">
        <v>2.49960899</v>
      </c>
      <c r="AJ625" s="11">
        <v>2.5559015299999999</v>
      </c>
      <c r="AK625" s="11"/>
    </row>
    <row r="626" spans="1:37" x14ac:dyDescent="0.2">
      <c r="A626" s="6">
        <v>124</v>
      </c>
      <c r="B626" s="11">
        <v>2.6298637399999998</v>
      </c>
      <c r="C626" s="11">
        <v>2.74595141</v>
      </c>
      <c r="D626" s="11">
        <v>2.6934232699999998</v>
      </c>
      <c r="E626" s="11">
        <v>2.65462613</v>
      </c>
      <c r="F626" s="11">
        <v>2.72758842</v>
      </c>
      <c r="G626" s="11">
        <v>2.6867265699999998</v>
      </c>
      <c r="H626" s="11">
        <v>2.6717684300000002</v>
      </c>
      <c r="I626" s="11">
        <v>2.6363987899999999</v>
      </c>
      <c r="J626" s="11"/>
      <c r="K626" s="11">
        <v>2.73810887</v>
      </c>
      <c r="L626" s="11">
        <v>2.5812392200000001</v>
      </c>
      <c r="M626" s="11">
        <v>2.5929830100000002</v>
      </c>
      <c r="N626" s="11">
        <v>2.5802400099999998</v>
      </c>
      <c r="O626" s="11">
        <v>2.5934526899999999</v>
      </c>
      <c r="P626" s="11">
        <v>2.5596544699999999</v>
      </c>
      <c r="Q626" s="11">
        <v>2.5932331099999999</v>
      </c>
      <c r="R626" s="11">
        <v>2.60463428</v>
      </c>
      <c r="S626" s="11"/>
      <c r="T626" s="11">
        <v>2.5705759499999998</v>
      </c>
      <c r="U626" s="11">
        <v>3.0456490500000002</v>
      </c>
      <c r="V626" s="11">
        <v>2.5592899299999998</v>
      </c>
      <c r="W626" s="11">
        <v>2.9366564799999999</v>
      </c>
      <c r="X626" s="11">
        <v>2.5040860199999999</v>
      </c>
      <c r="Y626" s="11">
        <v>2.5669908499999998</v>
      </c>
      <c r="Z626" s="11">
        <v>2.5821833600000001</v>
      </c>
      <c r="AA626" s="11">
        <v>2.4899530400000001</v>
      </c>
      <c r="AB626" s="11"/>
      <c r="AC626" s="11">
        <v>2.56618762</v>
      </c>
      <c r="AD626" s="11">
        <v>2.5385265399999999</v>
      </c>
      <c r="AE626" s="11">
        <v>2.5505261400000001</v>
      </c>
      <c r="AF626" s="11">
        <v>2.5475373299999999</v>
      </c>
      <c r="AG626" s="11">
        <v>2.49550772</v>
      </c>
      <c r="AH626" s="11">
        <v>2.5374326699999998</v>
      </c>
      <c r="AI626" s="11">
        <v>2.5027442</v>
      </c>
      <c r="AJ626" s="11">
        <v>2.5659556399999999</v>
      </c>
      <c r="AK626" s="11"/>
    </row>
    <row r="627" spans="1:37" x14ac:dyDescent="0.2">
      <c r="A627" s="6">
        <v>124.2</v>
      </c>
      <c r="B627" s="11">
        <v>2.6347129300000001</v>
      </c>
      <c r="C627" s="11">
        <v>2.7512903199999998</v>
      </c>
      <c r="D627" s="11">
        <v>2.7011003499999999</v>
      </c>
      <c r="E627" s="11">
        <v>2.6639688000000001</v>
      </c>
      <c r="F627" s="11">
        <v>2.7354519399999999</v>
      </c>
      <c r="G627" s="11">
        <v>2.6967792500000001</v>
      </c>
      <c r="H627" s="11">
        <v>2.6729783999999999</v>
      </c>
      <c r="I627" s="11">
        <v>2.63530898</v>
      </c>
      <c r="J627" s="11"/>
      <c r="K627" s="11">
        <v>2.7483708899999999</v>
      </c>
      <c r="L627" s="11">
        <v>2.5849700000000002</v>
      </c>
      <c r="M627" s="11">
        <v>2.6022162400000002</v>
      </c>
      <c r="N627" s="11">
        <v>2.5880532299999999</v>
      </c>
      <c r="O627" s="11">
        <v>2.5984342100000002</v>
      </c>
      <c r="P627" s="11">
        <v>2.56391335</v>
      </c>
      <c r="Q627" s="11">
        <v>2.59865499</v>
      </c>
      <c r="R627" s="11">
        <v>2.61279511</v>
      </c>
      <c r="S627" s="11"/>
      <c r="T627" s="11">
        <v>2.5764386699999999</v>
      </c>
      <c r="U627" s="11">
        <v>3.0445964299999999</v>
      </c>
      <c r="V627" s="11">
        <v>2.56524515</v>
      </c>
      <c r="W627" s="11">
        <v>2.9412305399999998</v>
      </c>
      <c r="X627" s="11">
        <v>2.5090169900000001</v>
      </c>
      <c r="Y627" s="11">
        <v>2.5776789199999999</v>
      </c>
      <c r="Z627" s="11">
        <v>2.5867052099999999</v>
      </c>
      <c r="AA627" s="11">
        <v>2.4970674499999999</v>
      </c>
      <c r="AB627" s="11"/>
      <c r="AC627" s="11">
        <v>2.5703725799999999</v>
      </c>
      <c r="AD627" s="11">
        <v>2.5461108700000001</v>
      </c>
      <c r="AE627" s="11">
        <v>2.5585029100000001</v>
      </c>
      <c r="AF627" s="11">
        <v>2.5555450899999999</v>
      </c>
      <c r="AG627" s="11">
        <v>2.4998578999999999</v>
      </c>
      <c r="AH627" s="11">
        <v>2.5483954</v>
      </c>
      <c r="AI627" s="11">
        <v>2.5082614400000001</v>
      </c>
      <c r="AJ627" s="11">
        <v>2.5748961000000001</v>
      </c>
      <c r="AK627" s="11"/>
    </row>
    <row r="628" spans="1:37" x14ac:dyDescent="0.2">
      <c r="A628" s="6">
        <v>124.4</v>
      </c>
      <c r="B628" s="11">
        <v>2.6417427099999999</v>
      </c>
      <c r="C628" s="11">
        <v>2.7593975099999999</v>
      </c>
      <c r="D628" s="11">
        <v>2.70707202</v>
      </c>
      <c r="E628" s="11">
        <v>2.6640076600000002</v>
      </c>
      <c r="F628" s="11">
        <v>2.7397489500000001</v>
      </c>
      <c r="G628" s="11">
        <v>2.7022321200000001</v>
      </c>
      <c r="H628" s="11">
        <v>2.6807448900000002</v>
      </c>
      <c r="I628" s="11">
        <v>2.6414310900000002</v>
      </c>
      <c r="J628" s="11"/>
      <c r="K628" s="11">
        <v>2.7557675800000001</v>
      </c>
      <c r="L628" s="11">
        <v>2.59276295</v>
      </c>
      <c r="M628" s="11">
        <v>2.6047618400000001</v>
      </c>
      <c r="N628" s="11">
        <v>2.5946321499999998</v>
      </c>
      <c r="O628" s="11">
        <v>2.6047887799999998</v>
      </c>
      <c r="P628" s="11">
        <v>2.5722987700000002</v>
      </c>
      <c r="Q628" s="11">
        <v>2.6074514400000002</v>
      </c>
      <c r="R628" s="11">
        <v>2.6231281800000001</v>
      </c>
      <c r="S628" s="11"/>
      <c r="T628" s="11">
        <v>2.5808475</v>
      </c>
      <c r="U628" s="11">
        <v>3.0515139100000002</v>
      </c>
      <c r="V628" s="11">
        <v>2.5736906500000001</v>
      </c>
      <c r="W628" s="11">
        <v>2.94951081</v>
      </c>
      <c r="X628" s="11">
        <v>2.5196721599999998</v>
      </c>
      <c r="Y628" s="11">
        <v>2.5776362399999999</v>
      </c>
      <c r="Z628" s="11">
        <v>2.5951349700000002</v>
      </c>
      <c r="AA628" s="11">
        <v>2.5010848000000001</v>
      </c>
      <c r="AB628" s="11"/>
      <c r="AC628" s="11">
        <v>2.5804886800000002</v>
      </c>
      <c r="AD628" s="11">
        <v>2.5490858599999999</v>
      </c>
      <c r="AE628" s="11">
        <v>2.5677018199999999</v>
      </c>
      <c r="AF628" s="11">
        <v>2.5604128799999999</v>
      </c>
      <c r="AG628" s="11">
        <v>2.5058047800000001</v>
      </c>
      <c r="AH628" s="11">
        <v>2.5565466899999998</v>
      </c>
      <c r="AI628" s="11">
        <v>2.5210318599999999</v>
      </c>
      <c r="AJ628" s="11">
        <v>2.5857267400000001</v>
      </c>
      <c r="AK628" s="11"/>
    </row>
    <row r="629" spans="1:37" x14ac:dyDescent="0.2">
      <c r="A629" s="6">
        <v>124.6</v>
      </c>
      <c r="B629" s="11">
        <v>2.6468815800000001</v>
      </c>
      <c r="C629" s="11">
        <v>2.7650074999999998</v>
      </c>
      <c r="D629" s="11">
        <v>2.7165396199999998</v>
      </c>
      <c r="E629" s="11">
        <v>2.6700277300000002</v>
      </c>
      <c r="F629" s="11">
        <v>2.7491931900000002</v>
      </c>
      <c r="G629" s="11">
        <v>2.7073710000000002</v>
      </c>
      <c r="H629" s="11">
        <v>2.6888930800000002</v>
      </c>
      <c r="I629" s="11">
        <v>2.6488502</v>
      </c>
      <c r="J629" s="11"/>
      <c r="K629" s="11">
        <v>2.7551016800000001</v>
      </c>
      <c r="L629" s="11">
        <v>2.5960726699999999</v>
      </c>
      <c r="M629" s="11">
        <v>2.6149773600000001</v>
      </c>
      <c r="N629" s="11">
        <v>2.5978817900000002</v>
      </c>
      <c r="O629" s="11">
        <v>2.6164960900000001</v>
      </c>
      <c r="P629" s="11">
        <v>2.57767773</v>
      </c>
      <c r="Q629" s="11">
        <v>2.6078493599999999</v>
      </c>
      <c r="R629" s="11">
        <v>2.6240983</v>
      </c>
      <c r="S629" s="11"/>
      <c r="T629" s="11">
        <v>2.5910272600000002</v>
      </c>
      <c r="U629" s="11">
        <v>3.06302428</v>
      </c>
      <c r="V629" s="11">
        <v>2.5799834700000002</v>
      </c>
      <c r="W629" s="11">
        <v>2.9534347099999998</v>
      </c>
      <c r="X629" s="11">
        <v>2.52398729</v>
      </c>
      <c r="Y629" s="11">
        <v>2.5847597100000002</v>
      </c>
      <c r="Z629" s="11">
        <v>2.59715557</v>
      </c>
      <c r="AA629" s="11">
        <v>2.5076880500000001</v>
      </c>
      <c r="AB629" s="11"/>
      <c r="AC629" s="11">
        <v>2.5895283199999999</v>
      </c>
      <c r="AD629" s="11">
        <v>2.55499601</v>
      </c>
      <c r="AE629" s="11">
        <v>2.56483054</v>
      </c>
      <c r="AF629" s="11">
        <v>2.5629098400000001</v>
      </c>
      <c r="AG629" s="11">
        <v>2.5154936299999999</v>
      </c>
      <c r="AH629" s="11">
        <v>2.5595064199999999</v>
      </c>
      <c r="AI629" s="11">
        <v>2.5241825599999999</v>
      </c>
      <c r="AJ629" s="11">
        <v>2.5875034299999999</v>
      </c>
      <c r="AK629" s="11"/>
    </row>
    <row r="630" spans="1:37" x14ac:dyDescent="0.2">
      <c r="A630" s="6">
        <v>124.8</v>
      </c>
      <c r="B630" s="11">
        <v>2.65898776</v>
      </c>
      <c r="C630" s="11">
        <v>2.7740097000000001</v>
      </c>
      <c r="D630" s="11">
        <v>2.7202229500000001</v>
      </c>
      <c r="E630" s="11">
        <v>2.6829516899999999</v>
      </c>
      <c r="F630" s="11">
        <v>2.7542114299999998</v>
      </c>
      <c r="G630" s="11">
        <v>2.7123014900000002</v>
      </c>
      <c r="H630" s="11">
        <v>2.6998453100000002</v>
      </c>
      <c r="I630" s="11">
        <v>2.6533095800000002</v>
      </c>
      <c r="J630" s="11"/>
      <c r="K630" s="11">
        <v>2.7612910300000002</v>
      </c>
      <c r="L630" s="11">
        <v>2.6093234999999999</v>
      </c>
      <c r="M630" s="11">
        <v>2.6218788599999998</v>
      </c>
      <c r="N630" s="11">
        <v>2.6050617699999998</v>
      </c>
      <c r="O630" s="11">
        <v>2.61671114</v>
      </c>
      <c r="P630" s="11">
        <v>2.5876986999999998</v>
      </c>
      <c r="Q630" s="11">
        <v>2.61976743</v>
      </c>
      <c r="R630" s="11">
        <v>2.6328618499999998</v>
      </c>
      <c r="S630" s="11"/>
      <c r="T630" s="11">
        <v>2.5961103400000001</v>
      </c>
      <c r="U630" s="11">
        <v>3.0614571599999998</v>
      </c>
      <c r="V630" s="11">
        <v>2.5859763600000001</v>
      </c>
      <c r="W630" s="11">
        <v>2.95934367</v>
      </c>
      <c r="X630" s="11">
        <v>2.5282831200000002</v>
      </c>
      <c r="Y630" s="11">
        <v>2.5875246500000002</v>
      </c>
      <c r="Z630" s="11">
        <v>2.60746813</v>
      </c>
      <c r="AA630" s="11">
        <v>2.5137088300000001</v>
      </c>
      <c r="AB630" s="11"/>
      <c r="AC630" s="11">
        <v>2.5953326200000002</v>
      </c>
      <c r="AD630" s="11">
        <v>2.5669784500000001</v>
      </c>
      <c r="AE630" s="11">
        <v>2.5733745099999998</v>
      </c>
      <c r="AF630" s="11">
        <v>2.5718517300000001</v>
      </c>
      <c r="AG630" s="11">
        <v>2.5173914399999999</v>
      </c>
      <c r="AH630" s="11">
        <v>2.5658662300000001</v>
      </c>
      <c r="AI630" s="11">
        <v>2.5265643600000001</v>
      </c>
      <c r="AJ630" s="11">
        <v>2.5854952299999998</v>
      </c>
      <c r="AK630" s="11"/>
    </row>
    <row r="631" spans="1:37" x14ac:dyDescent="0.2">
      <c r="A631" s="6">
        <v>125</v>
      </c>
      <c r="B631" s="11">
        <v>2.6627998399999999</v>
      </c>
      <c r="C631" s="11">
        <v>2.7778003199999999</v>
      </c>
      <c r="D631" s="11">
        <v>2.7238249799999998</v>
      </c>
      <c r="E631" s="11">
        <v>2.6880521800000001</v>
      </c>
      <c r="F631" s="11">
        <v>2.7590358300000002</v>
      </c>
      <c r="G631" s="11">
        <v>2.7226660300000001</v>
      </c>
      <c r="H631" s="11">
        <v>2.7025735399999999</v>
      </c>
      <c r="I631" s="11">
        <v>2.6634171000000002</v>
      </c>
      <c r="J631" s="11"/>
      <c r="K631" s="11">
        <v>2.7666943100000001</v>
      </c>
      <c r="L631" s="11">
        <v>2.6121294499999999</v>
      </c>
      <c r="M631" s="11">
        <v>2.6266460399999998</v>
      </c>
      <c r="N631" s="11">
        <v>2.6116743100000002</v>
      </c>
      <c r="O631" s="11">
        <v>2.62657118</v>
      </c>
      <c r="P631" s="11">
        <v>2.5932288200000002</v>
      </c>
      <c r="Q631" s="11">
        <v>2.6278152499999998</v>
      </c>
      <c r="R631" s="11">
        <v>2.6395177799999998</v>
      </c>
      <c r="S631" s="11"/>
      <c r="T631" s="11">
        <v>2.5995325999999999</v>
      </c>
      <c r="U631" s="11">
        <v>3.0755705799999999</v>
      </c>
      <c r="V631" s="11">
        <v>2.5918183300000002</v>
      </c>
      <c r="W631" s="11">
        <v>2.9639527800000001</v>
      </c>
      <c r="X631" s="11">
        <v>2.5332679699999998</v>
      </c>
      <c r="Y631" s="11">
        <v>2.5974257000000001</v>
      </c>
      <c r="Z631" s="11">
        <v>2.6141991600000001</v>
      </c>
      <c r="AA631" s="11">
        <v>2.5189876600000001</v>
      </c>
      <c r="AB631" s="11"/>
      <c r="AC631" s="11">
        <v>2.5943093300000002</v>
      </c>
      <c r="AD631" s="11">
        <v>2.5672240300000002</v>
      </c>
      <c r="AE631" s="11">
        <v>2.58266091</v>
      </c>
      <c r="AF631" s="11">
        <v>2.58079839</v>
      </c>
      <c r="AG631" s="11">
        <v>2.5300939100000002</v>
      </c>
      <c r="AH631" s="11">
        <v>2.5770876399999998</v>
      </c>
      <c r="AI631" s="11">
        <v>2.5344419500000002</v>
      </c>
      <c r="AJ631" s="11">
        <v>2.5991473200000001</v>
      </c>
      <c r="AK631" s="11"/>
    </row>
    <row r="632" spans="1:37" x14ac:dyDescent="0.2">
      <c r="A632" s="6">
        <v>125.2</v>
      </c>
      <c r="B632" s="11">
        <v>2.66846848</v>
      </c>
      <c r="C632" s="11">
        <v>2.7836699500000002</v>
      </c>
      <c r="D632" s="11">
        <v>2.73205733</v>
      </c>
      <c r="E632" s="11">
        <v>2.6917793799999998</v>
      </c>
      <c r="F632" s="11">
        <v>2.77015638</v>
      </c>
      <c r="G632" s="11">
        <v>2.72361612</v>
      </c>
      <c r="H632" s="11">
        <v>2.70475602</v>
      </c>
      <c r="I632" s="11">
        <v>2.6670734899999999</v>
      </c>
      <c r="J632" s="11"/>
      <c r="K632" s="11">
        <v>2.77830529</v>
      </c>
      <c r="L632" s="11">
        <v>2.6161792300000002</v>
      </c>
      <c r="M632" s="11">
        <v>2.6275544200000001</v>
      </c>
      <c r="N632" s="11">
        <v>2.6173350800000001</v>
      </c>
      <c r="O632" s="11">
        <v>2.6335468299999998</v>
      </c>
      <c r="P632" s="11">
        <v>2.6010623000000002</v>
      </c>
      <c r="Q632" s="11">
        <v>2.6328113100000001</v>
      </c>
      <c r="R632" s="11">
        <v>2.6421697100000001</v>
      </c>
      <c r="S632" s="11"/>
      <c r="T632" s="11">
        <v>2.6082205799999998</v>
      </c>
      <c r="U632" s="11">
        <v>3.07701373</v>
      </c>
      <c r="V632" s="11">
        <v>2.6022987400000002</v>
      </c>
      <c r="W632" s="11">
        <v>2.9692397100000001</v>
      </c>
      <c r="X632" s="11">
        <v>2.5423312199999999</v>
      </c>
      <c r="Y632" s="11">
        <v>2.6078779700000001</v>
      </c>
      <c r="Z632" s="11">
        <v>2.6150288599999998</v>
      </c>
      <c r="AA632" s="11">
        <v>2.5243005799999998</v>
      </c>
      <c r="AB632" s="11"/>
      <c r="AC632" s="11">
        <v>2.60401273</v>
      </c>
      <c r="AD632" s="11">
        <v>2.5767486100000001</v>
      </c>
      <c r="AE632" s="11">
        <v>2.5923419000000001</v>
      </c>
      <c r="AF632" s="11">
        <v>2.5898957299999998</v>
      </c>
      <c r="AG632" s="11">
        <v>2.5289978999999998</v>
      </c>
      <c r="AH632" s="11">
        <v>2.5844082799999999</v>
      </c>
      <c r="AI632" s="11">
        <v>2.5401787800000002</v>
      </c>
      <c r="AJ632" s="11">
        <v>2.6061403799999998</v>
      </c>
      <c r="AK632" s="11"/>
    </row>
    <row r="633" spans="1:37" x14ac:dyDescent="0.2">
      <c r="A633" s="6">
        <v>125.4</v>
      </c>
      <c r="B633" s="11">
        <v>2.6773095100000002</v>
      </c>
      <c r="C633" s="11">
        <v>2.79034877</v>
      </c>
      <c r="D633" s="11">
        <v>2.7416818100000002</v>
      </c>
      <c r="E633" s="11">
        <v>2.70151019</v>
      </c>
      <c r="F633" s="11">
        <v>2.7765257399999999</v>
      </c>
      <c r="G633" s="11">
        <v>2.7312667400000001</v>
      </c>
      <c r="H633" s="11">
        <v>2.71481919</v>
      </c>
      <c r="I633" s="11">
        <v>2.6766622099999999</v>
      </c>
      <c r="J633" s="11"/>
      <c r="K633" s="11">
        <v>2.78112388</v>
      </c>
      <c r="L633" s="11">
        <v>2.6237316100000001</v>
      </c>
      <c r="M633" s="11">
        <v>2.6391303499999998</v>
      </c>
      <c r="N633" s="11">
        <v>2.62604237</v>
      </c>
      <c r="O633" s="11">
        <v>2.63653469</v>
      </c>
      <c r="P633" s="11">
        <v>2.6087505800000002</v>
      </c>
      <c r="Q633" s="11">
        <v>2.64194489</v>
      </c>
      <c r="R633" s="11">
        <v>2.65285707</v>
      </c>
      <c r="S633" s="11"/>
      <c r="T633" s="11">
        <v>2.6121294499999999</v>
      </c>
      <c r="U633" s="11">
        <v>3.0841395899999999</v>
      </c>
      <c r="V633" s="11">
        <v>2.6068298799999998</v>
      </c>
      <c r="W633" s="11">
        <v>2.97587943</v>
      </c>
      <c r="X633" s="11">
        <v>2.55043745</v>
      </c>
      <c r="Y633" s="11">
        <v>2.6063540000000001</v>
      </c>
      <c r="Z633" s="11">
        <v>2.6271049999999998</v>
      </c>
      <c r="AA633" s="11">
        <v>2.5334572799999999</v>
      </c>
      <c r="AB633" s="11"/>
      <c r="AC633" s="11">
        <v>2.6127862899999998</v>
      </c>
      <c r="AD633" s="11">
        <v>2.5821316200000002</v>
      </c>
      <c r="AE633" s="11">
        <v>2.59757113</v>
      </c>
      <c r="AF633" s="11">
        <v>2.5943453299999999</v>
      </c>
      <c r="AG633" s="11">
        <v>2.5376632200000002</v>
      </c>
      <c r="AH633" s="11">
        <v>2.5922708499999998</v>
      </c>
      <c r="AI633" s="11">
        <v>2.5516607800000002</v>
      </c>
      <c r="AJ633" s="11">
        <v>2.6120555400000001</v>
      </c>
      <c r="AK633" s="11"/>
    </row>
    <row r="634" spans="1:37" x14ac:dyDescent="0.2">
      <c r="A634" s="6">
        <v>125.6</v>
      </c>
      <c r="B634" s="11">
        <v>2.6775984799999999</v>
      </c>
      <c r="C634" s="11">
        <v>2.7984073199999999</v>
      </c>
      <c r="D634" s="11">
        <v>2.7454385800000001</v>
      </c>
      <c r="E634" s="11">
        <v>2.7024288200000002</v>
      </c>
      <c r="F634" s="11">
        <v>2.77830172</v>
      </c>
      <c r="G634" s="11">
        <v>2.7387526000000002</v>
      </c>
      <c r="H634" s="11">
        <v>2.7203841199999999</v>
      </c>
      <c r="I634" s="11">
        <v>2.6849467800000002</v>
      </c>
      <c r="J634" s="11"/>
      <c r="K634" s="11">
        <v>2.7832751299999998</v>
      </c>
      <c r="L634" s="11">
        <v>2.6322302799999999</v>
      </c>
      <c r="M634" s="11">
        <v>2.6461672799999998</v>
      </c>
      <c r="N634" s="11">
        <v>2.6366054999999999</v>
      </c>
      <c r="O634" s="11">
        <v>2.65040684</v>
      </c>
      <c r="P634" s="11">
        <v>2.6084871299999999</v>
      </c>
      <c r="Q634" s="11">
        <v>2.6432924299999998</v>
      </c>
      <c r="R634" s="11">
        <v>2.6629419300000001</v>
      </c>
      <c r="S634" s="11"/>
      <c r="T634" s="11">
        <v>2.6209053999999998</v>
      </c>
      <c r="U634" s="11">
        <v>3.0873017300000001</v>
      </c>
      <c r="V634" s="11">
        <v>2.6132452499999999</v>
      </c>
      <c r="W634" s="11">
        <v>2.9844689400000002</v>
      </c>
      <c r="X634" s="11">
        <v>2.5600359400000001</v>
      </c>
      <c r="Y634" s="11">
        <v>2.6149148900000001</v>
      </c>
      <c r="Z634" s="11">
        <v>2.63178468</v>
      </c>
      <c r="AA634" s="11">
        <v>2.5369353299999999</v>
      </c>
      <c r="AB634" s="11"/>
      <c r="AC634" s="11">
        <v>2.6211719499999999</v>
      </c>
      <c r="AD634" s="11">
        <v>2.5888092500000002</v>
      </c>
      <c r="AE634" s="11">
        <v>2.5997712599999998</v>
      </c>
      <c r="AF634" s="11">
        <v>2.5991115599999999</v>
      </c>
      <c r="AG634" s="11">
        <v>2.5468642699999999</v>
      </c>
      <c r="AH634" s="11">
        <v>2.5923609700000001</v>
      </c>
      <c r="AI634" s="11">
        <v>2.5535476199999998</v>
      </c>
      <c r="AJ634" s="11">
        <v>2.6137075400000001</v>
      </c>
      <c r="AK634" s="11"/>
    </row>
    <row r="635" spans="1:37" x14ac:dyDescent="0.2">
      <c r="A635" s="6">
        <v>125.8</v>
      </c>
      <c r="B635" s="11">
        <v>2.6872012600000001</v>
      </c>
      <c r="C635" s="11">
        <v>2.8048327</v>
      </c>
      <c r="D635" s="11">
        <v>2.7505004400000002</v>
      </c>
      <c r="E635" s="11">
        <v>2.70914221</v>
      </c>
      <c r="F635" s="11">
        <v>2.7861916999999998</v>
      </c>
      <c r="G635" s="11">
        <v>2.75063777</v>
      </c>
      <c r="H635" s="11">
        <v>2.7212812899999999</v>
      </c>
      <c r="I635" s="11">
        <v>2.6878345000000001</v>
      </c>
      <c r="J635" s="11"/>
      <c r="K635" s="11">
        <v>2.7887256100000002</v>
      </c>
      <c r="L635" s="11">
        <v>2.6358272999999999</v>
      </c>
      <c r="M635" s="11">
        <v>2.6525146999999998</v>
      </c>
      <c r="N635" s="11">
        <v>2.63645387</v>
      </c>
      <c r="O635" s="11">
        <v>2.6510858499999999</v>
      </c>
      <c r="P635" s="11">
        <v>2.6234166600000002</v>
      </c>
      <c r="Q635" s="11">
        <v>2.6489501</v>
      </c>
      <c r="R635" s="11">
        <v>2.6669895600000002</v>
      </c>
      <c r="S635" s="11"/>
      <c r="T635" s="11">
        <v>2.6278569699999998</v>
      </c>
      <c r="U635" s="11">
        <v>3.0996534800000002</v>
      </c>
      <c r="V635" s="11">
        <v>2.61775446</v>
      </c>
      <c r="W635" s="11">
        <v>2.9873974300000001</v>
      </c>
      <c r="X635" s="11">
        <v>2.5634179100000001</v>
      </c>
      <c r="Y635" s="11">
        <v>2.62826228</v>
      </c>
      <c r="Z635" s="11">
        <v>2.6412711099999999</v>
      </c>
      <c r="AA635" s="11">
        <v>2.5427067299999999</v>
      </c>
      <c r="AB635" s="11"/>
      <c r="AC635" s="11">
        <v>2.6254434600000001</v>
      </c>
      <c r="AD635" s="11">
        <v>2.5985012099999998</v>
      </c>
      <c r="AE635" s="11">
        <v>2.60719061</v>
      </c>
      <c r="AF635" s="11">
        <v>2.5994956500000002</v>
      </c>
      <c r="AG635" s="11">
        <v>2.5511465100000001</v>
      </c>
      <c r="AH635" s="11">
        <v>2.6017570499999998</v>
      </c>
      <c r="AI635" s="11">
        <v>2.5618724799999999</v>
      </c>
      <c r="AJ635" s="11">
        <v>2.6181938599999999</v>
      </c>
      <c r="AK635" s="11"/>
    </row>
    <row r="636" spans="1:37" x14ac:dyDescent="0.2">
      <c r="A636" s="6">
        <v>126</v>
      </c>
      <c r="B636" s="11">
        <v>2.69251204</v>
      </c>
      <c r="C636" s="11">
        <v>2.8141064600000001</v>
      </c>
      <c r="D636" s="11">
        <v>2.7621130900000002</v>
      </c>
      <c r="E636" s="11">
        <v>2.7183239499999998</v>
      </c>
      <c r="F636" s="11">
        <v>2.7900352499999999</v>
      </c>
      <c r="G636" s="11">
        <v>2.7536914299999999</v>
      </c>
      <c r="H636" s="11">
        <v>2.7260267699999998</v>
      </c>
      <c r="I636" s="11">
        <v>2.6936697999999999</v>
      </c>
      <c r="J636" s="11"/>
      <c r="K636" s="11">
        <v>2.7959661499999999</v>
      </c>
      <c r="L636" s="11">
        <v>2.6430931100000001</v>
      </c>
      <c r="M636" s="11">
        <v>2.6578416800000002</v>
      </c>
      <c r="N636" s="11">
        <v>2.6426415400000001</v>
      </c>
      <c r="O636" s="11">
        <v>2.66147256</v>
      </c>
      <c r="P636" s="11">
        <v>2.62301421</v>
      </c>
      <c r="Q636" s="11">
        <v>2.6619026699999999</v>
      </c>
      <c r="R636" s="11">
        <v>2.6699860100000001</v>
      </c>
      <c r="S636" s="11"/>
      <c r="T636" s="11">
        <v>2.6313538599999999</v>
      </c>
      <c r="U636" s="11">
        <v>3.1030829</v>
      </c>
      <c r="V636" s="11">
        <v>2.6264734299999999</v>
      </c>
      <c r="W636" s="11">
        <v>2.9948866399999998</v>
      </c>
      <c r="X636" s="11">
        <v>2.5661163299999998</v>
      </c>
      <c r="Y636" s="11">
        <v>2.6317524900000002</v>
      </c>
      <c r="Z636" s="11">
        <v>2.6408548399999998</v>
      </c>
      <c r="AA636" s="11">
        <v>2.5501050900000002</v>
      </c>
      <c r="AB636" s="11"/>
      <c r="AC636" s="11">
        <v>2.6311364199999998</v>
      </c>
      <c r="AD636" s="11">
        <v>2.6029560599999999</v>
      </c>
      <c r="AE636" s="11">
        <v>2.6135845199999999</v>
      </c>
      <c r="AF636" s="11">
        <v>2.6099159699999999</v>
      </c>
      <c r="AG636" s="11">
        <v>2.5560114399999998</v>
      </c>
      <c r="AH636" s="11">
        <v>2.60328078</v>
      </c>
      <c r="AI636" s="11">
        <v>2.5641903899999998</v>
      </c>
      <c r="AJ636" s="11">
        <v>2.6295073000000002</v>
      </c>
      <c r="AK636" s="11"/>
    </row>
    <row r="637" spans="1:37" x14ac:dyDescent="0.2">
      <c r="A637" s="6">
        <v>126.2</v>
      </c>
      <c r="B637" s="11">
        <v>2.6994731399999998</v>
      </c>
      <c r="C637" s="11">
        <v>2.8148400800000002</v>
      </c>
      <c r="D637" s="11">
        <v>2.7626995999999999</v>
      </c>
      <c r="E637" s="11">
        <v>2.7229232799999998</v>
      </c>
      <c r="F637" s="11">
        <v>2.8027138699999998</v>
      </c>
      <c r="G637" s="11">
        <v>2.7628273999999999</v>
      </c>
      <c r="H637" s="11">
        <v>2.7416312700000001</v>
      </c>
      <c r="I637" s="11">
        <v>2.6970877600000001</v>
      </c>
      <c r="J637" s="11"/>
      <c r="K637" s="11">
        <v>2.8042423699999999</v>
      </c>
      <c r="L637" s="11">
        <v>2.64950061</v>
      </c>
      <c r="M637" s="11">
        <v>2.6633892100000001</v>
      </c>
      <c r="N637" s="11">
        <v>2.6504671599999998</v>
      </c>
      <c r="O637" s="11">
        <v>2.66353631</v>
      </c>
      <c r="P637" s="11">
        <v>2.62876558</v>
      </c>
      <c r="Q637" s="11">
        <v>2.6663005399999999</v>
      </c>
      <c r="R637" s="11">
        <v>2.6848018200000001</v>
      </c>
      <c r="S637" s="11"/>
      <c r="T637" s="11">
        <v>2.6391339299999999</v>
      </c>
      <c r="U637" s="11">
        <v>3.11554742</v>
      </c>
      <c r="V637" s="11">
        <v>2.6287524699999998</v>
      </c>
      <c r="W637" s="11">
        <v>2.9995331799999998</v>
      </c>
      <c r="X637" s="11">
        <v>2.5709092600000001</v>
      </c>
      <c r="Y637" s="11">
        <v>2.6363427599999998</v>
      </c>
      <c r="Z637" s="11">
        <v>2.6546354299999999</v>
      </c>
      <c r="AA637" s="11">
        <v>2.5616729299999998</v>
      </c>
      <c r="AB637" s="11"/>
      <c r="AC637" s="11">
        <v>2.6396927799999998</v>
      </c>
      <c r="AD637" s="11">
        <v>2.61072302</v>
      </c>
      <c r="AE637" s="11">
        <v>2.62114716</v>
      </c>
      <c r="AF637" s="11">
        <v>2.6137704799999999</v>
      </c>
      <c r="AG637" s="11">
        <v>2.5647473299999999</v>
      </c>
      <c r="AH637" s="11">
        <v>2.6136276700000001</v>
      </c>
      <c r="AI637" s="11">
        <v>2.5737526399999999</v>
      </c>
      <c r="AJ637" s="11">
        <v>2.6354489299999999</v>
      </c>
      <c r="AK637" s="11"/>
    </row>
    <row r="638" spans="1:37" x14ac:dyDescent="0.2">
      <c r="A638" s="6">
        <v>126.4</v>
      </c>
      <c r="B638" s="11">
        <v>2.70669293</v>
      </c>
      <c r="C638" s="11">
        <v>2.8252553900000001</v>
      </c>
      <c r="D638" s="11">
        <v>2.7744159700000002</v>
      </c>
      <c r="E638" s="11">
        <v>2.7315320999999999</v>
      </c>
      <c r="F638" s="11">
        <v>2.8076319700000001</v>
      </c>
      <c r="G638" s="11">
        <v>2.76535463</v>
      </c>
      <c r="H638" s="11">
        <v>2.7489736100000002</v>
      </c>
      <c r="I638" s="11">
        <v>2.70711207</v>
      </c>
      <c r="J638" s="11"/>
      <c r="K638" s="11">
        <v>2.8083674900000002</v>
      </c>
      <c r="L638" s="11">
        <v>2.6543252499999999</v>
      </c>
      <c r="M638" s="11">
        <v>2.6729207000000001</v>
      </c>
      <c r="N638" s="11">
        <v>2.6548986399999999</v>
      </c>
      <c r="O638" s="11">
        <v>2.6729483599999999</v>
      </c>
      <c r="P638" s="11">
        <v>2.6359615299999999</v>
      </c>
      <c r="Q638" s="11">
        <v>2.6689894199999999</v>
      </c>
      <c r="R638" s="11">
        <v>2.6870987400000002</v>
      </c>
      <c r="S638" s="11"/>
      <c r="T638" s="11">
        <v>2.6469654999999999</v>
      </c>
      <c r="U638" s="11">
        <v>3.11901999</v>
      </c>
      <c r="V638" s="11">
        <v>2.6342952300000002</v>
      </c>
      <c r="W638" s="11">
        <v>3.0069963899999999</v>
      </c>
      <c r="X638" s="11">
        <v>2.5807964800000001</v>
      </c>
      <c r="Y638" s="11">
        <v>2.6455204499999998</v>
      </c>
      <c r="Z638" s="11">
        <v>2.6553525900000001</v>
      </c>
      <c r="AA638" s="11">
        <v>2.5603208500000001</v>
      </c>
      <c r="AB638" s="11"/>
      <c r="AC638" s="11">
        <v>2.6475505799999999</v>
      </c>
      <c r="AD638" s="11">
        <v>2.61581135</v>
      </c>
      <c r="AE638" s="11">
        <v>2.6269016299999999</v>
      </c>
      <c r="AF638" s="11">
        <v>2.6257109600000001</v>
      </c>
      <c r="AG638" s="11">
        <v>2.5683181300000002</v>
      </c>
      <c r="AH638" s="11">
        <v>2.6176157</v>
      </c>
      <c r="AI638" s="11">
        <v>2.5813891899999999</v>
      </c>
      <c r="AJ638" s="11">
        <v>2.64395523</v>
      </c>
      <c r="AK638" s="11"/>
    </row>
    <row r="639" spans="1:37" x14ac:dyDescent="0.2">
      <c r="A639" s="6">
        <v>126.6</v>
      </c>
      <c r="B639" s="11">
        <v>2.7095120000000001</v>
      </c>
      <c r="C639" s="11">
        <v>2.8283438699999999</v>
      </c>
      <c r="D639" s="11">
        <v>2.7740011199999999</v>
      </c>
      <c r="E639" s="11">
        <v>2.7392499400000001</v>
      </c>
      <c r="F639" s="11">
        <v>2.8112623700000001</v>
      </c>
      <c r="G639" s="11">
        <v>2.77388835</v>
      </c>
      <c r="H639" s="11">
        <v>2.7484300099999999</v>
      </c>
      <c r="I639" s="11">
        <v>2.7147300200000002</v>
      </c>
      <c r="J639" s="11"/>
      <c r="K639" s="11">
        <v>2.8111090700000001</v>
      </c>
      <c r="L639" s="11">
        <v>2.6637191800000002</v>
      </c>
      <c r="M639" s="11">
        <v>2.6788258599999999</v>
      </c>
      <c r="N639" s="11">
        <v>2.66342664</v>
      </c>
      <c r="O639" s="11">
        <v>2.6768622400000002</v>
      </c>
      <c r="P639" s="11">
        <v>2.6421237</v>
      </c>
      <c r="Q639" s="11">
        <v>2.6794812700000001</v>
      </c>
      <c r="R639" s="11">
        <v>2.69481802</v>
      </c>
      <c r="S639" s="11"/>
      <c r="T639" s="11">
        <v>2.65344954</v>
      </c>
      <c r="U639" s="11">
        <v>3.1228153700000001</v>
      </c>
      <c r="V639" s="11">
        <v>2.6443245399999999</v>
      </c>
      <c r="W639" s="11">
        <v>3.0104005300000001</v>
      </c>
      <c r="X639" s="11">
        <v>2.5831093799999998</v>
      </c>
      <c r="Y639" s="11">
        <v>2.6534936400000002</v>
      </c>
      <c r="Z639" s="11">
        <v>2.6669368699999998</v>
      </c>
      <c r="AA639" s="11">
        <v>2.5721073200000002</v>
      </c>
      <c r="AB639" s="11"/>
      <c r="AC639" s="11">
        <v>2.6513197399999999</v>
      </c>
      <c r="AD639" s="11">
        <v>2.6214273000000001</v>
      </c>
      <c r="AE639" s="11">
        <v>2.63406444</v>
      </c>
      <c r="AF639" s="11">
        <v>2.6325936300000001</v>
      </c>
      <c r="AG639" s="11">
        <v>2.5704281299999998</v>
      </c>
      <c r="AH639" s="11">
        <v>2.6205611200000001</v>
      </c>
      <c r="AI639" s="11">
        <v>2.5824728000000001</v>
      </c>
      <c r="AJ639" s="11">
        <v>2.6489431899999998</v>
      </c>
      <c r="AK639" s="11"/>
    </row>
    <row r="640" spans="1:37" x14ac:dyDescent="0.2">
      <c r="A640" s="6">
        <v>126.8</v>
      </c>
      <c r="B640" s="11">
        <v>2.7194442699999999</v>
      </c>
      <c r="C640" s="11">
        <v>2.8329250799999999</v>
      </c>
      <c r="D640" s="11">
        <v>2.7837676999999998</v>
      </c>
      <c r="E640" s="11">
        <v>2.7424590599999998</v>
      </c>
      <c r="F640" s="11">
        <v>2.8182394500000001</v>
      </c>
      <c r="G640" s="11">
        <v>2.7752931099999998</v>
      </c>
      <c r="H640" s="11">
        <v>2.75821972</v>
      </c>
      <c r="I640" s="11">
        <v>2.7269637599999998</v>
      </c>
      <c r="J640" s="11"/>
      <c r="K640" s="11">
        <v>2.8205394699999999</v>
      </c>
      <c r="L640" s="11">
        <v>2.6698441499999999</v>
      </c>
      <c r="M640" s="11">
        <v>2.6835868399999998</v>
      </c>
      <c r="N640" s="11">
        <v>2.67066932</v>
      </c>
      <c r="O640" s="11">
        <v>2.6845948700000002</v>
      </c>
      <c r="P640" s="11">
        <v>2.6530201400000002</v>
      </c>
      <c r="Q640" s="11">
        <v>2.6857566799999999</v>
      </c>
      <c r="R640" s="11">
        <v>2.69738889</v>
      </c>
      <c r="S640" s="11"/>
      <c r="T640" s="11">
        <v>2.6573278899999999</v>
      </c>
      <c r="U640" s="11">
        <v>3.1312284500000001</v>
      </c>
      <c r="V640" s="11">
        <v>2.6501147700000001</v>
      </c>
      <c r="W640" s="11">
        <v>3.0173289799999998</v>
      </c>
      <c r="X640" s="11">
        <v>2.5886786000000002</v>
      </c>
      <c r="Y640" s="11">
        <v>2.6563522800000001</v>
      </c>
      <c r="Z640" s="11">
        <v>2.6693050899999999</v>
      </c>
      <c r="AA640" s="11">
        <v>2.5757856399999999</v>
      </c>
      <c r="AB640" s="11"/>
      <c r="AC640" s="11">
        <v>2.6571211799999999</v>
      </c>
      <c r="AD640" s="11">
        <v>2.6290571699999998</v>
      </c>
      <c r="AE640" s="11">
        <v>2.64097428</v>
      </c>
      <c r="AF640" s="11">
        <v>2.6363472899999998</v>
      </c>
      <c r="AG640" s="11">
        <v>2.5798134799999999</v>
      </c>
      <c r="AH640" s="11">
        <v>2.6329162099999999</v>
      </c>
      <c r="AI640" s="11">
        <v>2.5905201400000002</v>
      </c>
      <c r="AJ640" s="11">
        <v>2.65300512</v>
      </c>
      <c r="AK640" s="11"/>
    </row>
    <row r="641" spans="1:37" x14ac:dyDescent="0.2">
      <c r="A641" s="6">
        <v>127</v>
      </c>
      <c r="B641" s="11">
        <v>2.72547746</v>
      </c>
      <c r="C641" s="11">
        <v>2.8464031200000002</v>
      </c>
      <c r="D641" s="11">
        <v>2.7923123799999998</v>
      </c>
      <c r="E641" s="11">
        <v>2.7471570999999999</v>
      </c>
      <c r="F641" s="11">
        <v>2.8271927799999998</v>
      </c>
      <c r="G641" s="11">
        <v>2.7846896600000002</v>
      </c>
      <c r="H641" s="11">
        <v>2.76577115</v>
      </c>
      <c r="I641" s="11">
        <v>2.72912526</v>
      </c>
      <c r="J641" s="11"/>
      <c r="K641" s="11">
        <v>2.8200242499999999</v>
      </c>
      <c r="L641" s="11">
        <v>2.6751401399999999</v>
      </c>
      <c r="M641" s="11">
        <v>2.69338298</v>
      </c>
      <c r="N641" s="11">
        <v>2.6738338499999998</v>
      </c>
      <c r="O641" s="11">
        <v>2.6880752999999999</v>
      </c>
      <c r="P641" s="11">
        <v>2.6562197200000002</v>
      </c>
      <c r="Q641" s="11">
        <v>2.6913156499999999</v>
      </c>
      <c r="R641" s="11">
        <v>2.70415926</v>
      </c>
      <c r="S641" s="11"/>
      <c r="T641" s="11">
        <v>2.6660542500000002</v>
      </c>
      <c r="U641" s="11">
        <v>3.1366610499999998</v>
      </c>
      <c r="V641" s="11">
        <v>2.6560907399999998</v>
      </c>
      <c r="W641" s="11">
        <v>3.0226264</v>
      </c>
      <c r="X641" s="11">
        <v>2.5950283999999999</v>
      </c>
      <c r="Y641" s="11">
        <v>2.66090465</v>
      </c>
      <c r="Z641" s="11">
        <v>2.6783890700000001</v>
      </c>
      <c r="AA641" s="11">
        <v>2.5837876799999999</v>
      </c>
      <c r="AB641" s="11"/>
      <c r="AC641" s="11">
        <v>2.6643388300000002</v>
      </c>
      <c r="AD641" s="11">
        <v>2.6318159099999998</v>
      </c>
      <c r="AE641" s="11">
        <v>2.6432092200000001</v>
      </c>
      <c r="AF641" s="11">
        <v>2.6440920800000001</v>
      </c>
      <c r="AG641" s="11">
        <v>2.5876510100000001</v>
      </c>
      <c r="AH641" s="11">
        <v>2.6387891799999998</v>
      </c>
      <c r="AI641" s="11">
        <v>2.5962646</v>
      </c>
      <c r="AJ641" s="11">
        <v>2.66069508</v>
      </c>
      <c r="AK641" s="11"/>
    </row>
    <row r="642" spans="1:37" x14ac:dyDescent="0.2">
      <c r="A642" s="6">
        <v>127.2</v>
      </c>
      <c r="B642" s="11">
        <v>2.7353370199999998</v>
      </c>
      <c r="C642" s="11">
        <v>2.8510243900000001</v>
      </c>
      <c r="D642" s="11">
        <v>2.8024880900000002</v>
      </c>
      <c r="E642" s="11">
        <v>2.7569501399999998</v>
      </c>
      <c r="F642" s="11">
        <v>2.8302342899999999</v>
      </c>
      <c r="G642" s="11">
        <v>2.7871296399999999</v>
      </c>
      <c r="H642" s="11">
        <v>2.7738635500000002</v>
      </c>
      <c r="I642" s="11">
        <v>2.7365396</v>
      </c>
      <c r="J642" s="11"/>
      <c r="K642" s="11">
        <v>2.82603407</v>
      </c>
      <c r="L642" s="11">
        <v>2.6828568000000002</v>
      </c>
      <c r="M642" s="11">
        <v>2.6970295900000001</v>
      </c>
      <c r="N642" s="11">
        <v>2.6820094600000002</v>
      </c>
      <c r="O642" s="11">
        <v>2.69644547</v>
      </c>
      <c r="P642" s="11">
        <v>2.6620352299999999</v>
      </c>
      <c r="Q642" s="11">
        <v>2.6994504899999998</v>
      </c>
      <c r="R642" s="11">
        <v>2.7132642300000001</v>
      </c>
      <c r="S642" s="11"/>
      <c r="T642" s="11">
        <v>2.6684882600000002</v>
      </c>
      <c r="U642" s="11">
        <v>3.1417555799999999</v>
      </c>
      <c r="V642" s="11">
        <v>2.6668667799999999</v>
      </c>
      <c r="W642" s="11">
        <v>3.0293438400000001</v>
      </c>
      <c r="X642" s="11">
        <v>2.6021904899999999</v>
      </c>
      <c r="Y642" s="11">
        <v>2.6717936999999998</v>
      </c>
      <c r="Z642" s="11">
        <v>2.6821584700000001</v>
      </c>
      <c r="AA642" s="11">
        <v>2.5880072099999998</v>
      </c>
      <c r="AB642" s="11"/>
      <c r="AC642" s="11">
        <v>2.6761937100000002</v>
      </c>
      <c r="AD642" s="11">
        <v>2.6399619599999999</v>
      </c>
      <c r="AE642" s="11">
        <v>2.6519448799999998</v>
      </c>
      <c r="AF642" s="11">
        <v>2.6476123299999998</v>
      </c>
      <c r="AG642" s="11">
        <v>2.5952892300000001</v>
      </c>
      <c r="AH642" s="11">
        <v>2.6453804999999999</v>
      </c>
      <c r="AI642" s="11">
        <v>2.6048548199999999</v>
      </c>
      <c r="AJ642" s="11">
        <v>2.6653277900000001</v>
      </c>
      <c r="AK642" s="11"/>
    </row>
    <row r="643" spans="1:37" x14ac:dyDescent="0.2">
      <c r="A643" s="6">
        <v>127.4</v>
      </c>
      <c r="B643" s="11">
        <v>2.73656678</v>
      </c>
      <c r="C643" s="11">
        <v>2.8579537899999998</v>
      </c>
      <c r="D643" s="11">
        <v>2.8043668300000002</v>
      </c>
      <c r="E643" s="11">
        <v>2.7622253899999998</v>
      </c>
      <c r="F643" s="11">
        <v>2.8398706900000001</v>
      </c>
      <c r="G643" s="11">
        <v>2.7948803899999999</v>
      </c>
      <c r="H643" s="11">
        <v>2.7797129200000001</v>
      </c>
      <c r="I643" s="11">
        <v>2.7359621500000002</v>
      </c>
      <c r="J643" s="11"/>
      <c r="K643" s="11">
        <v>2.8333496999999999</v>
      </c>
      <c r="L643" s="11">
        <v>2.6882786799999998</v>
      </c>
      <c r="M643" s="11">
        <v>2.7050030199999999</v>
      </c>
      <c r="N643" s="11">
        <v>2.6921165</v>
      </c>
      <c r="O643" s="11">
        <v>2.7038731600000001</v>
      </c>
      <c r="P643" s="11">
        <v>2.6694867599999998</v>
      </c>
      <c r="Q643" s="11">
        <v>2.69908094</v>
      </c>
      <c r="R643" s="11">
        <v>2.71757436</v>
      </c>
      <c r="S643" s="11"/>
      <c r="T643" s="11">
        <v>2.6786303500000002</v>
      </c>
      <c r="U643" s="11">
        <v>3.1434333300000001</v>
      </c>
      <c r="V643" s="11">
        <v>2.66871715</v>
      </c>
      <c r="W643" s="11">
        <v>3.0336692300000001</v>
      </c>
      <c r="X643" s="11">
        <v>2.6109192399999999</v>
      </c>
      <c r="Y643" s="11">
        <v>2.6701977299999999</v>
      </c>
      <c r="Z643" s="11">
        <v>2.6884067100000002</v>
      </c>
      <c r="AA643" s="11">
        <v>2.5981075800000002</v>
      </c>
      <c r="AB643" s="11"/>
      <c r="AC643" s="11">
        <v>2.67625761</v>
      </c>
      <c r="AD643" s="11">
        <v>2.6468520199999999</v>
      </c>
      <c r="AE643" s="11">
        <v>2.6631414900000001</v>
      </c>
      <c r="AF643" s="11">
        <v>2.6587803399999999</v>
      </c>
      <c r="AG643" s="11">
        <v>2.5989801899999998</v>
      </c>
      <c r="AH643" s="11">
        <v>2.6511368800000001</v>
      </c>
      <c r="AI643" s="11">
        <v>2.6093642699999999</v>
      </c>
      <c r="AJ643" s="11">
        <v>2.6747419799999999</v>
      </c>
      <c r="AK643" s="11"/>
    </row>
    <row r="644" spans="1:37" x14ac:dyDescent="0.2">
      <c r="A644" s="6">
        <v>127.6</v>
      </c>
      <c r="B644" s="11">
        <v>2.7439508400000001</v>
      </c>
      <c r="C644" s="11">
        <v>2.8634774699999999</v>
      </c>
      <c r="D644" s="11">
        <v>2.81062865</v>
      </c>
      <c r="E644" s="11">
        <v>2.7694220500000002</v>
      </c>
      <c r="F644" s="11">
        <v>2.8427271799999998</v>
      </c>
      <c r="G644" s="11">
        <v>2.80427217</v>
      </c>
      <c r="H644" s="11">
        <v>2.7751676999999999</v>
      </c>
      <c r="I644" s="11">
        <v>2.75362587</v>
      </c>
      <c r="J644" s="11"/>
      <c r="K644" s="11">
        <v>2.8416678900000001</v>
      </c>
      <c r="L644" s="11">
        <v>2.6955759499999998</v>
      </c>
      <c r="M644" s="11">
        <v>2.7085349600000002</v>
      </c>
      <c r="N644" s="11">
        <v>2.69723582</v>
      </c>
      <c r="O644" s="11">
        <v>2.7081129599999998</v>
      </c>
      <c r="P644" s="11">
        <v>2.67771888</v>
      </c>
      <c r="Q644" s="11">
        <v>2.7135548599999999</v>
      </c>
      <c r="R644" s="11">
        <v>2.72127724</v>
      </c>
      <c r="S644" s="11"/>
      <c r="T644" s="11">
        <v>2.6829357100000002</v>
      </c>
      <c r="U644" s="11">
        <v>3.15171862</v>
      </c>
      <c r="V644" s="11">
        <v>2.6732242099999999</v>
      </c>
      <c r="W644" s="11">
        <v>3.03804922</v>
      </c>
      <c r="X644" s="11">
        <v>2.61651254</v>
      </c>
      <c r="Y644" s="11">
        <v>2.6779842399999998</v>
      </c>
      <c r="Z644" s="11">
        <v>2.6955113399999999</v>
      </c>
      <c r="AA644" s="11">
        <v>2.5979306700000002</v>
      </c>
      <c r="AB644" s="11"/>
      <c r="AC644" s="11">
        <v>2.6775734400000002</v>
      </c>
      <c r="AD644" s="11">
        <v>2.6526713399999999</v>
      </c>
      <c r="AE644" s="11">
        <v>2.66914272</v>
      </c>
      <c r="AF644" s="11">
        <v>2.6598320000000002</v>
      </c>
      <c r="AG644" s="11">
        <v>2.6064243299999998</v>
      </c>
      <c r="AH644" s="11">
        <v>2.6546237499999998</v>
      </c>
      <c r="AI644" s="11">
        <v>2.6155910499999999</v>
      </c>
      <c r="AJ644" s="11">
        <v>2.6782545999999998</v>
      </c>
      <c r="AK644" s="11"/>
    </row>
    <row r="645" spans="1:37" x14ac:dyDescent="0.2">
      <c r="A645" s="6">
        <v>127.8</v>
      </c>
      <c r="B645" s="11">
        <v>2.7530972999999999</v>
      </c>
      <c r="C645" s="11">
        <v>2.8743467300000001</v>
      </c>
      <c r="D645" s="11">
        <v>2.8194291599999999</v>
      </c>
      <c r="E645" s="11">
        <v>2.7721960499999998</v>
      </c>
      <c r="F645" s="11">
        <v>2.8529546300000002</v>
      </c>
      <c r="G645" s="11">
        <v>2.8057203300000002</v>
      </c>
      <c r="H645" s="11">
        <v>2.79135299</v>
      </c>
      <c r="I645" s="11">
        <v>2.7511243799999998</v>
      </c>
      <c r="J645" s="11"/>
      <c r="K645" s="11">
        <v>2.85129404</v>
      </c>
      <c r="L645" s="11">
        <v>2.6977570100000001</v>
      </c>
      <c r="M645" s="11">
        <v>2.7116358300000001</v>
      </c>
      <c r="N645" s="11">
        <v>2.70445395</v>
      </c>
      <c r="O645" s="11">
        <v>2.7181379799999998</v>
      </c>
      <c r="P645" s="11">
        <v>2.6818499600000001</v>
      </c>
      <c r="Q645" s="11">
        <v>2.72216725</v>
      </c>
      <c r="R645" s="11">
        <v>2.7322528400000001</v>
      </c>
      <c r="S645" s="11"/>
      <c r="T645" s="11">
        <v>2.6891136200000001</v>
      </c>
      <c r="U645" s="11">
        <v>3.1632688</v>
      </c>
      <c r="V645" s="11">
        <v>2.6773729300000002</v>
      </c>
      <c r="W645" s="11">
        <v>3.0449371300000001</v>
      </c>
      <c r="X645" s="11">
        <v>2.62139773</v>
      </c>
      <c r="Y645" s="11">
        <v>2.6863229300000002</v>
      </c>
      <c r="Z645" s="11">
        <v>2.6986198400000001</v>
      </c>
      <c r="AA645" s="11">
        <v>2.6071844099999999</v>
      </c>
      <c r="AB645" s="11"/>
      <c r="AC645" s="11">
        <v>2.6867298499999999</v>
      </c>
      <c r="AD645" s="11">
        <v>2.6545534200000001</v>
      </c>
      <c r="AE645" s="11">
        <v>2.6711079</v>
      </c>
      <c r="AF645" s="11">
        <v>2.66763321</v>
      </c>
      <c r="AG645" s="11">
        <v>2.6154079499999998</v>
      </c>
      <c r="AH645" s="11">
        <v>2.66027046</v>
      </c>
      <c r="AI645" s="11">
        <v>2.6208725899999998</v>
      </c>
      <c r="AJ645" s="11">
        <v>2.6852411799999998</v>
      </c>
      <c r="AK645" s="11"/>
    </row>
    <row r="646" spans="1:37" x14ac:dyDescent="0.2">
      <c r="A646" s="6">
        <v>128</v>
      </c>
      <c r="B646" s="11">
        <v>2.76150012</v>
      </c>
      <c r="C646" s="11">
        <v>2.8774723999999998</v>
      </c>
      <c r="D646" s="11">
        <v>2.8226859599999998</v>
      </c>
      <c r="E646" s="11">
        <v>2.7813048399999998</v>
      </c>
      <c r="F646" s="11">
        <v>2.8591642400000001</v>
      </c>
      <c r="G646" s="11">
        <v>2.8150060200000002</v>
      </c>
      <c r="H646" s="11">
        <v>2.79316831</v>
      </c>
      <c r="I646" s="11">
        <v>2.7549781800000002</v>
      </c>
      <c r="J646" s="11"/>
      <c r="K646" s="11">
        <v>2.8518929499999999</v>
      </c>
      <c r="L646" s="11">
        <v>2.7038645699999999</v>
      </c>
      <c r="M646" s="11">
        <v>2.7196457399999998</v>
      </c>
      <c r="N646" s="11">
        <v>2.70693684</v>
      </c>
      <c r="O646" s="11">
        <v>2.71814847</v>
      </c>
      <c r="P646" s="11">
        <v>2.6869273200000001</v>
      </c>
      <c r="Q646" s="11">
        <v>2.7192237399999999</v>
      </c>
      <c r="R646" s="11">
        <v>2.7397623100000001</v>
      </c>
      <c r="S646" s="11"/>
      <c r="T646" s="11">
        <v>2.6954371899999998</v>
      </c>
      <c r="U646" s="11">
        <v>3.16709781</v>
      </c>
      <c r="V646" s="11">
        <v>2.6898782300000001</v>
      </c>
      <c r="W646" s="11">
        <v>3.0531461200000001</v>
      </c>
      <c r="X646" s="11">
        <v>2.62644506</v>
      </c>
      <c r="Y646" s="11">
        <v>2.6965148399999999</v>
      </c>
      <c r="Z646" s="11">
        <v>2.7149901399999998</v>
      </c>
      <c r="AA646" s="11">
        <v>2.6154351199999999</v>
      </c>
      <c r="AB646" s="11"/>
      <c r="AC646" s="11">
        <v>2.6974327599999999</v>
      </c>
      <c r="AD646" s="11">
        <v>2.6669268599999998</v>
      </c>
      <c r="AE646" s="11">
        <v>2.6742026800000001</v>
      </c>
      <c r="AF646" s="11">
        <v>2.66984105</v>
      </c>
      <c r="AG646" s="11">
        <v>2.6132311800000001</v>
      </c>
      <c r="AH646" s="11">
        <v>2.6720340299999998</v>
      </c>
      <c r="AI646" s="11">
        <v>2.6252078999999999</v>
      </c>
      <c r="AJ646" s="11">
        <v>2.6958107899999999</v>
      </c>
      <c r="AK646" s="11"/>
    </row>
    <row r="647" spans="1:37" x14ac:dyDescent="0.2">
      <c r="A647" s="6">
        <v>128.19999999999999</v>
      </c>
      <c r="B647" s="11">
        <v>2.7622487499999999</v>
      </c>
      <c r="C647" s="11">
        <v>2.88192987</v>
      </c>
      <c r="D647" s="11">
        <v>2.8290317100000002</v>
      </c>
      <c r="E647" s="11">
        <v>2.7843146299999999</v>
      </c>
      <c r="F647" s="11">
        <v>2.86274695</v>
      </c>
      <c r="G647" s="11">
        <v>2.8225839100000001</v>
      </c>
      <c r="H647" s="11">
        <v>2.79985404</v>
      </c>
      <c r="I647" s="11">
        <v>2.7651710500000002</v>
      </c>
      <c r="J647" s="11"/>
      <c r="K647" s="11">
        <v>2.85565209</v>
      </c>
      <c r="L647" s="11">
        <v>2.7111301399999999</v>
      </c>
      <c r="M647" s="11">
        <v>2.7249975200000001</v>
      </c>
      <c r="N647" s="11">
        <v>2.7155215699999999</v>
      </c>
      <c r="O647" s="11">
        <v>2.72742605</v>
      </c>
      <c r="P647" s="11">
        <v>2.6919465100000002</v>
      </c>
      <c r="Q647" s="11">
        <v>2.7294769300000001</v>
      </c>
      <c r="R647" s="11">
        <v>2.7451515199999998</v>
      </c>
      <c r="S647" s="11"/>
      <c r="T647" s="11">
        <v>2.7000548800000002</v>
      </c>
      <c r="U647" s="11">
        <v>3.1732368499999999</v>
      </c>
      <c r="V647" s="11">
        <v>2.6912689200000002</v>
      </c>
      <c r="W647" s="11">
        <v>3.05801678</v>
      </c>
      <c r="X647" s="11">
        <v>2.63508582</v>
      </c>
      <c r="Y647" s="11">
        <v>2.6993219900000001</v>
      </c>
      <c r="Z647" s="11">
        <v>2.7180590599999999</v>
      </c>
      <c r="AA647" s="11">
        <v>2.6153798099999999</v>
      </c>
      <c r="AB647" s="11"/>
      <c r="AC647" s="11">
        <v>2.6983132400000001</v>
      </c>
      <c r="AD647" s="11">
        <v>2.6686584899999999</v>
      </c>
      <c r="AE647" s="11">
        <v>2.6792497599999998</v>
      </c>
      <c r="AF647" s="11">
        <v>2.6796011900000001</v>
      </c>
      <c r="AG647" s="11">
        <v>2.62145019</v>
      </c>
      <c r="AH647" s="11">
        <v>2.6761300600000002</v>
      </c>
      <c r="AI647" s="11">
        <v>2.63403082</v>
      </c>
      <c r="AJ647" s="11">
        <v>2.6973221299999999</v>
      </c>
      <c r="AK647" s="11"/>
    </row>
    <row r="648" spans="1:37" x14ac:dyDescent="0.2">
      <c r="A648" s="6">
        <v>128.4</v>
      </c>
      <c r="B648" s="11">
        <v>2.76906323</v>
      </c>
      <c r="C648" s="11">
        <v>2.8879892800000002</v>
      </c>
      <c r="D648" s="11">
        <v>2.8357782399999998</v>
      </c>
      <c r="E648" s="11">
        <v>2.7955231700000001</v>
      </c>
      <c r="F648" s="11">
        <v>2.87023473</v>
      </c>
      <c r="G648" s="11">
        <v>2.82591891</v>
      </c>
      <c r="H648" s="11">
        <v>2.8109910500000002</v>
      </c>
      <c r="I648" s="11">
        <v>2.7673022700000001</v>
      </c>
      <c r="J648" s="11"/>
      <c r="K648" s="11">
        <v>2.8578991899999999</v>
      </c>
      <c r="L648" s="11">
        <v>2.71491623</v>
      </c>
      <c r="M648" s="11">
        <v>2.7322025299999999</v>
      </c>
      <c r="N648" s="11">
        <v>2.71870112</v>
      </c>
      <c r="O648" s="11">
        <v>2.7358903899999998</v>
      </c>
      <c r="P648" s="11">
        <v>2.6977150399999998</v>
      </c>
      <c r="Q648" s="11">
        <v>2.7361116399999998</v>
      </c>
      <c r="R648" s="11">
        <v>2.7514493500000001</v>
      </c>
      <c r="S648" s="11"/>
      <c r="T648" s="11">
        <v>2.71013927</v>
      </c>
      <c r="U648" s="11">
        <v>3.1735246199999998</v>
      </c>
      <c r="V648" s="11">
        <v>2.6980972300000001</v>
      </c>
      <c r="W648" s="11">
        <v>3.0610597099999999</v>
      </c>
      <c r="X648" s="11">
        <v>2.6379249100000002</v>
      </c>
      <c r="Y648" s="11">
        <v>2.7029812299999998</v>
      </c>
      <c r="Z648" s="11">
        <v>2.7184751</v>
      </c>
      <c r="AA648" s="11">
        <v>2.6248219000000002</v>
      </c>
      <c r="AB648" s="11"/>
      <c r="AC648" s="11">
        <v>2.7025155999999999</v>
      </c>
      <c r="AD648" s="11">
        <v>2.6776862100000001</v>
      </c>
      <c r="AE648" s="11">
        <v>2.6868271799999999</v>
      </c>
      <c r="AF648" s="11">
        <v>2.6907432099999999</v>
      </c>
      <c r="AG648" s="11">
        <v>2.6280522300000002</v>
      </c>
      <c r="AH648" s="11">
        <v>2.6798944499999999</v>
      </c>
      <c r="AI648" s="11">
        <v>2.6364343200000002</v>
      </c>
      <c r="AJ648" s="11">
        <v>2.70476699</v>
      </c>
      <c r="AK648" s="11"/>
    </row>
    <row r="649" spans="1:37" x14ac:dyDescent="0.2">
      <c r="A649" s="6">
        <v>128.6</v>
      </c>
      <c r="B649" s="11">
        <v>2.7759115699999999</v>
      </c>
      <c r="C649" s="11">
        <v>2.8945834600000002</v>
      </c>
      <c r="D649" s="11">
        <v>2.8431608700000002</v>
      </c>
      <c r="E649" s="11">
        <v>2.8009071400000001</v>
      </c>
      <c r="F649" s="11">
        <v>2.8738296000000001</v>
      </c>
      <c r="G649" s="11">
        <v>2.8358251999999999</v>
      </c>
      <c r="H649" s="11">
        <v>2.8141279199999998</v>
      </c>
      <c r="I649" s="11">
        <v>2.7806718300000002</v>
      </c>
      <c r="J649" s="11"/>
      <c r="K649" s="11">
        <v>2.8624064900000001</v>
      </c>
      <c r="L649" s="11">
        <v>2.7243201699999999</v>
      </c>
      <c r="M649" s="11">
        <v>2.74114251</v>
      </c>
      <c r="N649" s="11">
        <v>2.72661614</v>
      </c>
      <c r="O649" s="11">
        <v>2.74200511</v>
      </c>
      <c r="P649" s="11">
        <v>2.7049188599999998</v>
      </c>
      <c r="Q649" s="11">
        <v>2.74500966</v>
      </c>
      <c r="R649" s="11">
        <v>2.7560677500000001</v>
      </c>
      <c r="S649" s="11"/>
      <c r="T649" s="11">
        <v>2.71531177</v>
      </c>
      <c r="U649" s="11">
        <v>3.18342423</v>
      </c>
      <c r="V649" s="11">
        <v>2.70571494</v>
      </c>
      <c r="W649" s="11">
        <v>3.06964207</v>
      </c>
      <c r="X649" s="11">
        <v>2.6431512800000001</v>
      </c>
      <c r="Y649" s="11">
        <v>2.7147209600000002</v>
      </c>
      <c r="Z649" s="11">
        <v>2.7267499000000002</v>
      </c>
      <c r="AA649" s="11">
        <v>2.6330544900000001</v>
      </c>
      <c r="AB649" s="11"/>
      <c r="AC649" s="11">
        <v>2.7094965000000002</v>
      </c>
      <c r="AD649" s="11">
        <v>2.6791562999999998</v>
      </c>
      <c r="AE649" s="11">
        <v>2.6970980199999999</v>
      </c>
      <c r="AF649" s="11">
        <v>2.6937983000000001</v>
      </c>
      <c r="AG649" s="11">
        <v>2.6347804099999999</v>
      </c>
      <c r="AH649" s="11">
        <v>2.6862051500000002</v>
      </c>
      <c r="AI649" s="11">
        <v>2.6479244199999998</v>
      </c>
      <c r="AJ649" s="11">
        <v>2.7116847000000002</v>
      </c>
      <c r="AK649" s="11"/>
    </row>
    <row r="650" spans="1:37" x14ac:dyDescent="0.2">
      <c r="A650" s="6">
        <v>128.80000000000001</v>
      </c>
      <c r="B650" s="11">
        <v>2.7845387499999998</v>
      </c>
      <c r="C650" s="11">
        <v>2.9014186899999999</v>
      </c>
      <c r="D650" s="11">
        <v>2.85148644</v>
      </c>
      <c r="E650" s="11">
        <v>2.80834055</v>
      </c>
      <c r="F650" s="11">
        <v>2.88456774</v>
      </c>
      <c r="G650" s="11">
        <v>2.8456203900000001</v>
      </c>
      <c r="H650" s="11">
        <v>2.8226270699999998</v>
      </c>
      <c r="I650" s="11">
        <v>2.7851541000000002</v>
      </c>
      <c r="J650" s="11"/>
      <c r="K650" s="11">
        <v>2.8677179800000001</v>
      </c>
      <c r="L650" s="11">
        <v>2.7273175699999999</v>
      </c>
      <c r="M650" s="11">
        <v>2.7460999500000001</v>
      </c>
      <c r="N650" s="11">
        <v>2.7289605099999998</v>
      </c>
      <c r="O650" s="11">
        <v>2.7448139199999999</v>
      </c>
      <c r="P650" s="11">
        <v>2.7189784000000001</v>
      </c>
      <c r="Q650" s="11">
        <v>2.7479953799999999</v>
      </c>
      <c r="R650" s="11">
        <v>2.76162076</v>
      </c>
      <c r="S650" s="11"/>
      <c r="T650" s="11">
        <v>2.71599674</v>
      </c>
      <c r="U650" s="11">
        <v>3.18897414</v>
      </c>
      <c r="V650" s="11">
        <v>2.7071549899999998</v>
      </c>
      <c r="W650" s="11">
        <v>3.0729861299999999</v>
      </c>
      <c r="X650" s="11">
        <v>2.6496520000000001</v>
      </c>
      <c r="Y650" s="11">
        <v>2.71323538</v>
      </c>
      <c r="Z650" s="11">
        <v>2.7340767399999999</v>
      </c>
      <c r="AA650" s="11">
        <v>2.6327161800000001</v>
      </c>
      <c r="AB650" s="11"/>
      <c r="AC650" s="11">
        <v>2.7162983399999998</v>
      </c>
      <c r="AD650" s="11">
        <v>2.6911215799999999</v>
      </c>
      <c r="AE650" s="11">
        <v>2.7002441899999998</v>
      </c>
      <c r="AF650" s="11">
        <v>2.6947479200000002</v>
      </c>
      <c r="AG650" s="11">
        <v>2.6399982</v>
      </c>
      <c r="AH650" s="11">
        <v>2.6921648999999999</v>
      </c>
      <c r="AI650" s="11">
        <v>2.6542704100000001</v>
      </c>
      <c r="AJ650" s="11">
        <v>2.7180247299999998</v>
      </c>
      <c r="AK650" s="11"/>
    </row>
    <row r="651" spans="1:37" x14ac:dyDescent="0.2">
      <c r="A651" s="6">
        <v>129</v>
      </c>
      <c r="B651" s="11">
        <v>2.7884008900000001</v>
      </c>
      <c r="C651" s="11">
        <v>2.9097402099999998</v>
      </c>
      <c r="D651" s="11">
        <v>2.85936594</v>
      </c>
      <c r="E651" s="11">
        <v>2.8141250599999998</v>
      </c>
      <c r="F651" s="11">
        <v>2.89026475</v>
      </c>
      <c r="G651" s="11">
        <v>2.8506040600000002</v>
      </c>
      <c r="H651" s="11">
        <v>2.8259026999999999</v>
      </c>
      <c r="I651" s="11">
        <v>2.79417253</v>
      </c>
      <c r="J651" s="11"/>
      <c r="K651" s="11">
        <v>2.87490749</v>
      </c>
      <c r="L651" s="11">
        <v>2.7354269000000002</v>
      </c>
      <c r="M651" s="11">
        <v>2.7533857799999999</v>
      </c>
      <c r="N651" s="11">
        <v>2.7386918100000002</v>
      </c>
      <c r="O651" s="11">
        <v>2.75259089</v>
      </c>
      <c r="P651" s="11">
        <v>2.7233459899999999</v>
      </c>
      <c r="Q651" s="11">
        <v>2.7527725699999999</v>
      </c>
      <c r="R651" s="11">
        <v>2.7648229600000001</v>
      </c>
      <c r="S651" s="11"/>
      <c r="T651" s="11">
        <v>2.72797036</v>
      </c>
      <c r="U651" s="11">
        <v>3.1932761699999999</v>
      </c>
      <c r="V651" s="11">
        <v>2.72003722</v>
      </c>
      <c r="W651" s="11">
        <v>3.0800721599999998</v>
      </c>
      <c r="X651" s="11">
        <v>2.6588778500000001</v>
      </c>
      <c r="Y651" s="11">
        <v>2.72313166</v>
      </c>
      <c r="Z651" s="11">
        <v>2.7403075700000001</v>
      </c>
      <c r="AA651" s="11">
        <v>2.6422283599999998</v>
      </c>
      <c r="AB651" s="11"/>
      <c r="AC651" s="11">
        <v>2.7259671700000001</v>
      </c>
      <c r="AD651" s="11">
        <v>2.69468284</v>
      </c>
      <c r="AE651" s="11">
        <v>2.7075667399999999</v>
      </c>
      <c r="AF651" s="11">
        <v>2.7038579</v>
      </c>
      <c r="AG651" s="11">
        <v>2.64029384</v>
      </c>
      <c r="AH651" s="11">
        <v>2.7026438700000002</v>
      </c>
      <c r="AI651" s="11">
        <v>2.6633117199999998</v>
      </c>
      <c r="AJ651" s="11">
        <v>2.7179014700000002</v>
      </c>
      <c r="AK651" s="11"/>
    </row>
    <row r="652" spans="1:37" x14ac:dyDescent="0.2">
      <c r="A652" s="6">
        <v>129.19999999999999</v>
      </c>
      <c r="B652" s="11">
        <v>2.7899675400000001</v>
      </c>
      <c r="C652" s="11">
        <v>2.9185907800000002</v>
      </c>
      <c r="D652" s="11">
        <v>2.8609230499999998</v>
      </c>
      <c r="E652" s="11">
        <v>2.81962132</v>
      </c>
      <c r="F652" s="11">
        <v>2.9024424600000001</v>
      </c>
      <c r="G652" s="11">
        <v>2.8597295300000001</v>
      </c>
      <c r="H652" s="11">
        <v>2.82884073</v>
      </c>
      <c r="I652" s="11">
        <v>2.7966661500000001</v>
      </c>
      <c r="J652" s="11"/>
      <c r="K652" s="11">
        <v>2.8840520399999998</v>
      </c>
      <c r="L652" s="11">
        <v>2.74185371</v>
      </c>
      <c r="M652" s="11">
        <v>2.7533736200000001</v>
      </c>
      <c r="N652" s="11">
        <v>2.7458713100000001</v>
      </c>
      <c r="O652" s="11">
        <v>2.7567760899999998</v>
      </c>
      <c r="P652" s="11">
        <v>2.7214300599999999</v>
      </c>
      <c r="Q652" s="11">
        <v>2.7567875399999999</v>
      </c>
      <c r="R652" s="11">
        <v>2.77402258</v>
      </c>
      <c r="S652" s="11"/>
      <c r="T652" s="11">
        <v>2.7272117100000002</v>
      </c>
      <c r="U652" s="11">
        <v>3.2029120899999999</v>
      </c>
      <c r="V652" s="11">
        <v>2.7229943300000001</v>
      </c>
      <c r="W652" s="11">
        <v>3.0849010899999998</v>
      </c>
      <c r="X652" s="11">
        <v>2.6629800800000001</v>
      </c>
      <c r="Y652" s="11">
        <v>2.7330601200000002</v>
      </c>
      <c r="Z652" s="11">
        <v>2.7422342300000002</v>
      </c>
      <c r="AA652" s="11">
        <v>2.6517365000000002</v>
      </c>
      <c r="AB652" s="11"/>
      <c r="AC652" s="11">
        <v>2.7299528099999999</v>
      </c>
      <c r="AD652" s="11">
        <v>2.69659519</v>
      </c>
      <c r="AE652" s="11">
        <v>2.7150945700000002</v>
      </c>
      <c r="AF652" s="11">
        <v>2.71387577</v>
      </c>
      <c r="AG652" s="11">
        <v>2.6533563099999999</v>
      </c>
      <c r="AH652" s="11">
        <v>2.7029619199999999</v>
      </c>
      <c r="AI652" s="11">
        <v>2.6653232600000001</v>
      </c>
      <c r="AJ652" s="11">
        <v>2.7279307799999999</v>
      </c>
      <c r="AK652" s="11"/>
    </row>
    <row r="653" spans="1:37" x14ac:dyDescent="0.2">
      <c r="A653" s="6">
        <v>129.4</v>
      </c>
      <c r="B653" s="11">
        <v>2.7959997699999999</v>
      </c>
      <c r="C653" s="11">
        <v>2.9162511800000002</v>
      </c>
      <c r="D653" s="11">
        <v>2.8705987899999998</v>
      </c>
      <c r="E653" s="11">
        <v>2.82668352</v>
      </c>
      <c r="F653" s="11">
        <v>2.9046390099999999</v>
      </c>
      <c r="G653" s="11">
        <v>2.8652472499999999</v>
      </c>
      <c r="H653" s="11">
        <v>2.84056211</v>
      </c>
      <c r="I653" s="11">
        <v>2.80316257</v>
      </c>
      <c r="J653" s="11"/>
      <c r="K653" s="11">
        <v>2.8887467400000002</v>
      </c>
      <c r="L653" s="11">
        <v>2.7497243899999999</v>
      </c>
      <c r="M653" s="11">
        <v>2.7660818100000002</v>
      </c>
      <c r="N653" s="11">
        <v>2.7548930600000001</v>
      </c>
      <c r="O653" s="11">
        <v>2.76445293</v>
      </c>
      <c r="P653" s="11">
        <v>2.7355256099999998</v>
      </c>
      <c r="Q653" s="11">
        <v>2.76322365</v>
      </c>
      <c r="R653" s="11">
        <v>2.7794814099999998</v>
      </c>
      <c r="S653" s="11"/>
      <c r="T653" s="11">
        <v>2.7385327799999999</v>
      </c>
      <c r="U653" s="11">
        <v>3.2069652099999999</v>
      </c>
      <c r="V653" s="11">
        <v>2.7285385099999999</v>
      </c>
      <c r="W653" s="11">
        <v>3.09109569</v>
      </c>
      <c r="X653" s="11">
        <v>2.6713881499999999</v>
      </c>
      <c r="Y653" s="11">
        <v>2.7369520700000001</v>
      </c>
      <c r="Z653" s="11">
        <v>2.7486324299999998</v>
      </c>
      <c r="AA653" s="11">
        <v>2.6545107400000001</v>
      </c>
      <c r="AB653" s="11"/>
      <c r="AC653" s="11">
        <v>2.7351865800000001</v>
      </c>
      <c r="AD653" s="11">
        <v>2.7067871100000001</v>
      </c>
      <c r="AE653" s="11">
        <v>2.71821475</v>
      </c>
      <c r="AF653" s="11">
        <v>2.7172641799999999</v>
      </c>
      <c r="AG653" s="11">
        <v>2.6598155499999998</v>
      </c>
      <c r="AH653" s="11">
        <v>2.7128863299999999</v>
      </c>
      <c r="AI653" s="11">
        <v>2.67421365</v>
      </c>
      <c r="AJ653" s="11">
        <v>2.7350583099999999</v>
      </c>
      <c r="AK653" s="11"/>
    </row>
    <row r="654" spans="1:37" x14ac:dyDescent="0.2">
      <c r="A654" s="6">
        <v>129.6</v>
      </c>
      <c r="B654" s="11">
        <v>2.8020536900000002</v>
      </c>
      <c r="C654" s="11">
        <v>2.9265053299999999</v>
      </c>
      <c r="D654" s="11">
        <v>2.8742165599999998</v>
      </c>
      <c r="E654" s="11">
        <v>2.8321371100000001</v>
      </c>
      <c r="F654" s="11">
        <v>2.9080409999999999</v>
      </c>
      <c r="G654" s="11">
        <v>2.8663814099999998</v>
      </c>
      <c r="H654" s="11">
        <v>2.8454132099999998</v>
      </c>
      <c r="I654" s="11">
        <v>2.8066856900000001</v>
      </c>
      <c r="J654" s="11"/>
      <c r="K654" s="11">
        <v>2.8913056899999998</v>
      </c>
      <c r="L654" s="11">
        <v>2.7548077100000001</v>
      </c>
      <c r="M654" s="11">
        <v>2.77068782</v>
      </c>
      <c r="N654" s="11">
        <v>2.75880408</v>
      </c>
      <c r="O654" s="11">
        <v>2.7733778999999998</v>
      </c>
      <c r="P654" s="11">
        <v>2.73677707</v>
      </c>
      <c r="Q654" s="11">
        <v>2.7775256599999998</v>
      </c>
      <c r="R654" s="11">
        <v>2.7849967499999999</v>
      </c>
      <c r="S654" s="11"/>
      <c r="T654" s="11">
        <v>2.7446653799999998</v>
      </c>
      <c r="U654" s="11">
        <v>3.2124836399999999</v>
      </c>
      <c r="V654" s="11">
        <v>2.7327334900000002</v>
      </c>
      <c r="W654" s="11">
        <v>3.09946704</v>
      </c>
      <c r="X654" s="11">
        <v>2.6781055899999999</v>
      </c>
      <c r="Y654" s="11">
        <v>2.7392678300000002</v>
      </c>
      <c r="Z654" s="11">
        <v>2.7522365999999998</v>
      </c>
      <c r="AA654" s="11">
        <v>2.6615092800000002</v>
      </c>
      <c r="AB654" s="11"/>
      <c r="AC654" s="11">
        <v>2.7393910899999998</v>
      </c>
      <c r="AD654" s="11">
        <v>2.7124817399999999</v>
      </c>
      <c r="AE654" s="11">
        <v>2.7243425800000001</v>
      </c>
      <c r="AF654" s="11">
        <v>2.7228057400000001</v>
      </c>
      <c r="AG654" s="11">
        <v>2.6655759799999998</v>
      </c>
      <c r="AH654" s="11">
        <v>2.7196927099999999</v>
      </c>
      <c r="AI654" s="11">
        <v>2.6779422799999999</v>
      </c>
      <c r="AJ654" s="11">
        <v>2.73920488</v>
      </c>
      <c r="AK654" s="11"/>
    </row>
    <row r="655" spans="1:37" x14ac:dyDescent="0.2">
      <c r="A655" s="6">
        <v>129.80000000000001</v>
      </c>
      <c r="B655" s="11">
        <v>2.8145744800000001</v>
      </c>
      <c r="C655" s="11">
        <v>2.9342637100000002</v>
      </c>
      <c r="D655" s="11">
        <v>2.8792226300000001</v>
      </c>
      <c r="E655" s="11">
        <v>2.8378817999999999</v>
      </c>
      <c r="F655" s="11">
        <v>2.9131066799999998</v>
      </c>
      <c r="G655" s="11">
        <v>2.8702919499999999</v>
      </c>
      <c r="H655" s="11">
        <v>2.8499646200000002</v>
      </c>
      <c r="I655" s="11">
        <v>2.8189914200000001</v>
      </c>
      <c r="J655" s="11"/>
      <c r="K655" s="11">
        <v>2.8911452299999998</v>
      </c>
      <c r="L655" s="11">
        <v>2.7643802200000001</v>
      </c>
      <c r="M655" s="11">
        <v>2.7793016399999999</v>
      </c>
      <c r="N655" s="11">
        <v>2.7671415800000001</v>
      </c>
      <c r="O655" s="11">
        <v>2.77729034</v>
      </c>
      <c r="P655" s="11">
        <v>2.7386996699999999</v>
      </c>
      <c r="Q655" s="11">
        <v>2.7811689400000001</v>
      </c>
      <c r="R655" s="11">
        <v>2.7912857500000001</v>
      </c>
      <c r="S655" s="11"/>
      <c r="T655" s="11">
        <v>2.74868011</v>
      </c>
      <c r="U655" s="11">
        <v>3.2265150500000002</v>
      </c>
      <c r="V655" s="11">
        <v>2.7357158699999999</v>
      </c>
      <c r="W655" s="11">
        <v>3.0993812100000002</v>
      </c>
      <c r="X655" s="11">
        <v>2.6787152299999999</v>
      </c>
      <c r="Y655" s="11">
        <v>2.7473723900000002</v>
      </c>
      <c r="Z655" s="11">
        <v>2.7597315299999998</v>
      </c>
      <c r="AA655" s="11">
        <v>2.6658773400000002</v>
      </c>
      <c r="AB655" s="11"/>
      <c r="AC655" s="11">
        <v>2.74959278</v>
      </c>
      <c r="AD655" s="11">
        <v>2.7251725200000001</v>
      </c>
      <c r="AE655" s="11">
        <v>2.7316853999999999</v>
      </c>
      <c r="AF655" s="11">
        <v>2.7285354100000001</v>
      </c>
      <c r="AG655" s="11">
        <v>2.6761050200000001</v>
      </c>
      <c r="AH655" s="11">
        <v>2.72492146</v>
      </c>
      <c r="AI655" s="11">
        <v>2.68468595</v>
      </c>
      <c r="AJ655" s="11">
        <v>2.7436981199999999</v>
      </c>
      <c r="AK655" s="11"/>
    </row>
    <row r="656" spans="1:37" x14ac:dyDescent="0.2">
      <c r="A656" s="6">
        <v>130</v>
      </c>
      <c r="B656" s="11">
        <v>2.81754375</v>
      </c>
      <c r="C656" s="11">
        <v>2.9393036399999999</v>
      </c>
      <c r="D656" s="11">
        <v>2.8870494400000002</v>
      </c>
      <c r="E656" s="11">
        <v>2.84267044</v>
      </c>
      <c r="F656" s="11">
        <v>2.91992092</v>
      </c>
      <c r="G656" s="11">
        <v>2.8803670399999999</v>
      </c>
      <c r="H656" s="11">
        <v>2.86087179</v>
      </c>
      <c r="I656" s="11">
        <v>2.8192389000000002</v>
      </c>
      <c r="J656" s="11"/>
      <c r="K656" s="11">
        <v>2.9024083599999999</v>
      </c>
      <c r="L656" s="11">
        <v>2.7660860999999999</v>
      </c>
      <c r="M656" s="11">
        <v>2.7795074</v>
      </c>
      <c r="N656" s="11">
        <v>2.7723503100000002</v>
      </c>
      <c r="O656" s="11">
        <v>2.7804830100000002</v>
      </c>
      <c r="P656" s="11">
        <v>2.7511501300000001</v>
      </c>
      <c r="Q656" s="11">
        <v>2.7874615199999999</v>
      </c>
      <c r="R656" s="11">
        <v>2.7976231600000001</v>
      </c>
      <c r="S656" s="11"/>
      <c r="T656" s="11">
        <v>2.7552495000000001</v>
      </c>
      <c r="U656" s="11">
        <v>3.2272338899999999</v>
      </c>
      <c r="V656" s="11">
        <v>2.7472860799999999</v>
      </c>
      <c r="W656" s="11">
        <v>3.1038014899999999</v>
      </c>
      <c r="X656" s="11">
        <v>2.6854627099999999</v>
      </c>
      <c r="Y656" s="11">
        <v>2.7562150999999999</v>
      </c>
      <c r="Z656" s="11">
        <v>2.77271438</v>
      </c>
      <c r="AA656" s="11">
        <v>2.6747508</v>
      </c>
      <c r="AB656" s="11"/>
      <c r="AC656" s="11">
        <v>2.7561316499999999</v>
      </c>
      <c r="AD656" s="11">
        <v>2.7219824799999999</v>
      </c>
      <c r="AE656" s="11">
        <v>2.7368435899999999</v>
      </c>
      <c r="AF656" s="11">
        <v>2.7364661699999999</v>
      </c>
      <c r="AG656" s="11">
        <v>2.67828584</v>
      </c>
      <c r="AH656" s="11">
        <v>2.7288980500000002</v>
      </c>
      <c r="AI656" s="11">
        <v>2.6867961899999999</v>
      </c>
      <c r="AJ656" s="11">
        <v>2.7457711699999998</v>
      </c>
      <c r="AK656" s="11"/>
    </row>
    <row r="657" spans="1:37" x14ac:dyDescent="0.2">
      <c r="A657" s="6">
        <v>130.19999999999999</v>
      </c>
      <c r="B657" s="11">
        <v>2.82268381</v>
      </c>
      <c r="C657" s="11">
        <v>2.9455840599999998</v>
      </c>
      <c r="D657" s="11">
        <v>2.89463735</v>
      </c>
      <c r="E657" s="11">
        <v>2.8445181800000001</v>
      </c>
      <c r="F657" s="11">
        <v>2.9251468200000001</v>
      </c>
      <c r="G657" s="11">
        <v>2.8822016700000002</v>
      </c>
      <c r="H657" s="11">
        <v>2.8627531500000001</v>
      </c>
      <c r="I657" s="11">
        <v>2.8252472900000001</v>
      </c>
      <c r="J657" s="11"/>
      <c r="K657" s="11">
        <v>2.9092628999999999</v>
      </c>
      <c r="L657" s="11">
        <v>2.7751796199999998</v>
      </c>
      <c r="M657" s="11">
        <v>2.79374981</v>
      </c>
      <c r="N657" s="11">
        <v>2.7763361899999999</v>
      </c>
      <c r="O657" s="11">
        <v>2.7855474899999999</v>
      </c>
      <c r="P657" s="11">
        <v>2.7532434499999998</v>
      </c>
      <c r="Q657" s="11">
        <v>2.7898211499999999</v>
      </c>
      <c r="R657" s="11">
        <v>2.8015937800000001</v>
      </c>
      <c r="S657" s="11"/>
      <c r="T657" s="11">
        <v>2.7608909599999998</v>
      </c>
      <c r="U657" s="11">
        <v>3.2245082900000002</v>
      </c>
      <c r="V657" s="11">
        <v>2.75014162</v>
      </c>
      <c r="W657" s="11">
        <v>3.1075363199999999</v>
      </c>
      <c r="X657" s="11">
        <v>2.6897330300000002</v>
      </c>
      <c r="Y657" s="11">
        <v>2.7521407600000001</v>
      </c>
      <c r="Z657" s="11">
        <v>2.76822591</v>
      </c>
      <c r="AA657" s="11">
        <v>2.6760981099999999</v>
      </c>
      <c r="AB657" s="11"/>
      <c r="AC657" s="11">
        <v>2.76301336</v>
      </c>
      <c r="AD657" s="11">
        <v>2.72916245</v>
      </c>
      <c r="AE657" s="11">
        <v>2.7465369700000002</v>
      </c>
      <c r="AF657" s="11">
        <v>2.7409906400000001</v>
      </c>
      <c r="AG657" s="11">
        <v>2.6833322000000002</v>
      </c>
      <c r="AH657" s="11">
        <v>2.7367477400000002</v>
      </c>
      <c r="AI657" s="11">
        <v>2.69508839</v>
      </c>
      <c r="AJ657" s="11">
        <v>2.7578165499999998</v>
      </c>
      <c r="AK657" s="11"/>
    </row>
    <row r="658" spans="1:37" x14ac:dyDescent="0.2">
      <c r="A658" s="6">
        <v>130.4</v>
      </c>
      <c r="B658" s="11">
        <v>2.8312654500000001</v>
      </c>
      <c r="C658" s="11">
        <v>2.9518654299999998</v>
      </c>
      <c r="D658" s="11">
        <v>2.8962442899999998</v>
      </c>
      <c r="E658" s="11">
        <v>2.85654831</v>
      </c>
      <c r="F658" s="11">
        <v>2.9363789599999999</v>
      </c>
      <c r="G658" s="11">
        <v>2.8921351400000002</v>
      </c>
      <c r="H658" s="11">
        <v>2.8712739900000002</v>
      </c>
      <c r="I658" s="11">
        <v>2.8302683800000001</v>
      </c>
      <c r="J658" s="11"/>
      <c r="K658" s="11">
        <v>2.91602731</v>
      </c>
      <c r="L658" s="11">
        <v>2.7781395899999999</v>
      </c>
      <c r="M658" s="11">
        <v>2.7919542800000001</v>
      </c>
      <c r="N658" s="11">
        <v>2.7833628699999999</v>
      </c>
      <c r="O658" s="11">
        <v>2.7966883199999999</v>
      </c>
      <c r="P658" s="11">
        <v>2.7621772299999998</v>
      </c>
      <c r="Q658" s="11">
        <v>2.8004443600000002</v>
      </c>
      <c r="R658" s="11">
        <v>2.8156363999999998</v>
      </c>
      <c r="S658" s="11"/>
      <c r="T658" s="11">
        <v>2.7623584299999999</v>
      </c>
      <c r="U658" s="11">
        <v>3.2353680100000002</v>
      </c>
      <c r="V658" s="11">
        <v>2.75314331</v>
      </c>
      <c r="W658" s="11">
        <v>3.1131191299999998</v>
      </c>
      <c r="X658" s="11">
        <v>2.69365692</v>
      </c>
      <c r="Y658" s="11">
        <v>2.7627279800000002</v>
      </c>
      <c r="Z658" s="11">
        <v>2.7755010100000002</v>
      </c>
      <c r="AA658" s="11">
        <v>2.6801576599999999</v>
      </c>
      <c r="AB658" s="11"/>
      <c r="AC658" s="11">
        <v>2.7667374599999999</v>
      </c>
      <c r="AD658" s="11">
        <v>2.73484492</v>
      </c>
      <c r="AE658" s="11">
        <v>2.7498672000000002</v>
      </c>
      <c r="AF658" s="11">
        <v>2.7476344099999999</v>
      </c>
      <c r="AG658" s="11">
        <v>2.68738937</v>
      </c>
      <c r="AH658" s="11">
        <v>2.74157524</v>
      </c>
      <c r="AI658" s="11">
        <v>2.7056841899999999</v>
      </c>
      <c r="AJ658" s="11">
        <v>2.7589342600000002</v>
      </c>
      <c r="AK658" s="11"/>
    </row>
    <row r="659" spans="1:37" x14ac:dyDescent="0.2">
      <c r="A659" s="6">
        <v>130.6</v>
      </c>
      <c r="B659" s="11">
        <v>2.8309938899999998</v>
      </c>
      <c r="C659" s="11">
        <v>2.95842552</v>
      </c>
      <c r="D659" s="11">
        <v>2.9040360500000002</v>
      </c>
      <c r="E659" s="11">
        <v>2.8652889699999999</v>
      </c>
      <c r="F659" s="11">
        <v>2.9387989000000001</v>
      </c>
      <c r="G659" s="11">
        <v>2.9001336100000001</v>
      </c>
      <c r="H659" s="11">
        <v>2.8777596999999999</v>
      </c>
      <c r="I659" s="11">
        <v>2.83864355</v>
      </c>
      <c r="J659" s="11"/>
      <c r="K659" s="11">
        <v>2.91725492</v>
      </c>
      <c r="L659" s="11">
        <v>2.7816669900000002</v>
      </c>
      <c r="M659" s="11">
        <v>2.8009991599999999</v>
      </c>
      <c r="N659" s="11">
        <v>2.7890663099999999</v>
      </c>
      <c r="O659" s="11">
        <v>2.8002464800000002</v>
      </c>
      <c r="P659" s="11">
        <v>2.7709503199999999</v>
      </c>
      <c r="Q659" s="11">
        <v>2.8064589500000001</v>
      </c>
      <c r="R659" s="11">
        <v>2.8172013800000002</v>
      </c>
      <c r="S659" s="11"/>
      <c r="T659" s="11">
        <v>2.7683222299999999</v>
      </c>
      <c r="U659" s="11">
        <v>3.2335832099999999</v>
      </c>
      <c r="V659" s="11">
        <v>2.7629692600000002</v>
      </c>
      <c r="W659" s="11">
        <v>3.11759758</v>
      </c>
      <c r="X659" s="11">
        <v>2.70210719</v>
      </c>
      <c r="Y659" s="11">
        <v>2.7685403800000001</v>
      </c>
      <c r="Z659" s="11">
        <v>2.7824235000000002</v>
      </c>
      <c r="AA659" s="11">
        <v>2.6931777000000001</v>
      </c>
      <c r="AB659" s="11"/>
      <c r="AC659" s="11">
        <v>2.7731866799999998</v>
      </c>
      <c r="AD659" s="11">
        <v>2.7420952299999999</v>
      </c>
      <c r="AE659" s="11">
        <v>2.7572159799999998</v>
      </c>
      <c r="AF659" s="11">
        <v>2.7535522000000001</v>
      </c>
      <c r="AG659" s="11">
        <v>2.6979708699999998</v>
      </c>
      <c r="AH659" s="11">
        <v>2.75</v>
      </c>
      <c r="AI659" s="11">
        <v>2.70766544</v>
      </c>
      <c r="AJ659" s="11">
        <v>2.7672021400000002</v>
      </c>
      <c r="AK659" s="11"/>
    </row>
    <row r="660" spans="1:37" x14ac:dyDescent="0.2">
      <c r="A660" s="6">
        <v>130.80000000000001</v>
      </c>
      <c r="B660" s="11">
        <v>2.8396306</v>
      </c>
      <c r="C660" s="11">
        <v>2.9650099299999999</v>
      </c>
      <c r="D660" s="11">
        <v>2.9048671700000002</v>
      </c>
      <c r="E660" s="11">
        <v>2.8701844200000002</v>
      </c>
      <c r="F660" s="11">
        <v>2.9465131800000002</v>
      </c>
      <c r="G660" s="11">
        <v>2.90264678</v>
      </c>
      <c r="H660" s="11">
        <v>2.8849341900000001</v>
      </c>
      <c r="I660" s="11">
        <v>2.8458719299999999</v>
      </c>
      <c r="J660" s="11"/>
      <c r="K660" s="11">
        <v>2.9202499400000002</v>
      </c>
      <c r="L660" s="11">
        <v>2.7880186999999998</v>
      </c>
      <c r="M660" s="11">
        <v>2.8061795200000001</v>
      </c>
      <c r="N660" s="11">
        <v>2.7951798399999999</v>
      </c>
      <c r="O660" s="11">
        <v>2.8102734100000002</v>
      </c>
      <c r="P660" s="11">
        <v>2.7759175300000001</v>
      </c>
      <c r="Q660" s="11">
        <v>2.80969501</v>
      </c>
      <c r="R660" s="11">
        <v>2.8274221399999999</v>
      </c>
      <c r="S660" s="11"/>
      <c r="T660" s="11">
        <v>2.7771356100000002</v>
      </c>
      <c r="U660" s="11">
        <v>3.24914551</v>
      </c>
      <c r="V660" s="11">
        <v>2.7725043299999999</v>
      </c>
      <c r="W660" s="11">
        <v>3.1223366299999999</v>
      </c>
      <c r="X660" s="11">
        <v>2.7060961699999999</v>
      </c>
      <c r="Y660" s="11">
        <v>2.77696443</v>
      </c>
      <c r="Z660" s="11">
        <v>2.7907741100000001</v>
      </c>
      <c r="AA660" s="11">
        <v>2.69495058</v>
      </c>
      <c r="AB660" s="11"/>
      <c r="AC660" s="11">
        <v>2.7830984600000002</v>
      </c>
      <c r="AD660" s="11">
        <v>2.7539510699999998</v>
      </c>
      <c r="AE660" s="11">
        <v>2.7629478000000001</v>
      </c>
      <c r="AF660" s="11">
        <v>2.7605724299999999</v>
      </c>
      <c r="AG660" s="11">
        <v>2.7013518799999998</v>
      </c>
      <c r="AH660" s="11">
        <v>2.7564368199999998</v>
      </c>
      <c r="AI660" s="11">
        <v>2.7132105800000001</v>
      </c>
      <c r="AJ660" s="11">
        <v>2.7773711699999999</v>
      </c>
      <c r="AK660" s="11"/>
    </row>
    <row r="661" spans="1:37" x14ac:dyDescent="0.2">
      <c r="A661" s="6">
        <v>131</v>
      </c>
      <c r="B661" s="11">
        <v>2.8509287799999998</v>
      </c>
      <c r="C661" s="11">
        <v>2.96968794</v>
      </c>
      <c r="D661" s="11">
        <v>2.91649461</v>
      </c>
      <c r="E661" s="11">
        <v>2.8762066399999999</v>
      </c>
      <c r="F661" s="11">
        <v>2.9538242800000001</v>
      </c>
      <c r="G661" s="11">
        <v>2.91223264</v>
      </c>
      <c r="H661" s="11">
        <v>2.8884720800000001</v>
      </c>
      <c r="I661" s="11">
        <v>2.85177112</v>
      </c>
      <c r="J661" s="11"/>
      <c r="K661" s="11">
        <v>2.9263510699999999</v>
      </c>
      <c r="L661" s="11">
        <v>2.7949872</v>
      </c>
      <c r="M661" s="11">
        <v>2.8148572399999998</v>
      </c>
      <c r="N661" s="11">
        <v>2.79774141</v>
      </c>
      <c r="O661" s="11">
        <v>2.8166134399999998</v>
      </c>
      <c r="P661" s="11">
        <v>2.77683949</v>
      </c>
      <c r="Q661" s="11">
        <v>2.8135247200000002</v>
      </c>
      <c r="R661" s="11">
        <v>2.8265495299999999</v>
      </c>
      <c r="S661" s="11"/>
      <c r="T661" s="11">
        <v>2.7837400400000001</v>
      </c>
      <c r="U661" s="11">
        <v>3.2459433099999999</v>
      </c>
      <c r="V661" s="11">
        <v>2.7771139100000002</v>
      </c>
      <c r="W661" s="11">
        <v>3.1357057099999999</v>
      </c>
      <c r="X661" s="11">
        <v>2.7117254700000002</v>
      </c>
      <c r="Y661" s="11">
        <v>2.7801547100000001</v>
      </c>
      <c r="Z661" s="11">
        <v>2.79705906</v>
      </c>
      <c r="AA661" s="11">
        <v>2.70171618</v>
      </c>
      <c r="AB661" s="11"/>
      <c r="AC661" s="11">
        <v>2.78322315</v>
      </c>
      <c r="AD661" s="11">
        <v>2.7496388</v>
      </c>
      <c r="AE661" s="11">
        <v>2.7697002899999998</v>
      </c>
      <c r="AF661" s="11">
        <v>2.7698583600000002</v>
      </c>
      <c r="AG661" s="11">
        <v>2.7037603899999998</v>
      </c>
      <c r="AH661" s="11">
        <v>2.7586519699999998</v>
      </c>
      <c r="AI661" s="11">
        <v>2.7164528400000001</v>
      </c>
      <c r="AJ661" s="11">
        <v>2.7794008300000002</v>
      </c>
      <c r="AK661" s="11"/>
    </row>
    <row r="662" spans="1:37" x14ac:dyDescent="0.2">
      <c r="A662" s="6">
        <v>131.19999999999999</v>
      </c>
      <c r="B662" s="11">
        <v>2.8504655400000001</v>
      </c>
      <c r="C662" s="11">
        <v>2.9790496800000001</v>
      </c>
      <c r="D662" s="11">
        <v>2.9198246000000001</v>
      </c>
      <c r="E662" s="11">
        <v>2.88005924</v>
      </c>
      <c r="F662" s="11">
        <v>2.9619777200000001</v>
      </c>
      <c r="G662" s="11">
        <v>2.9146842999999998</v>
      </c>
      <c r="H662" s="11">
        <v>2.8982100499999999</v>
      </c>
      <c r="I662" s="11">
        <v>2.8594224499999998</v>
      </c>
      <c r="J662" s="11"/>
      <c r="K662" s="11">
        <v>2.9289805900000001</v>
      </c>
      <c r="L662" s="11">
        <v>2.8028855300000002</v>
      </c>
      <c r="M662" s="11">
        <v>2.8203008199999999</v>
      </c>
      <c r="N662" s="11">
        <v>2.80773115</v>
      </c>
      <c r="O662" s="11">
        <v>2.82173228</v>
      </c>
      <c r="P662" s="11">
        <v>2.7841153099999998</v>
      </c>
      <c r="Q662" s="11">
        <v>2.8268725899999998</v>
      </c>
      <c r="R662" s="11">
        <v>2.8344011299999998</v>
      </c>
      <c r="S662" s="11"/>
      <c r="T662" s="11">
        <v>2.7915914100000001</v>
      </c>
      <c r="U662" s="11">
        <v>3.2544834599999999</v>
      </c>
      <c r="V662" s="11">
        <v>2.7778315500000001</v>
      </c>
      <c r="W662" s="11">
        <v>3.14269686</v>
      </c>
      <c r="X662" s="11">
        <v>2.7207136200000002</v>
      </c>
      <c r="Y662" s="11">
        <v>2.79628348</v>
      </c>
      <c r="Z662" s="11">
        <v>2.8013515500000001</v>
      </c>
      <c r="AA662" s="11">
        <v>2.7080524000000001</v>
      </c>
      <c r="AB662" s="11"/>
      <c r="AC662" s="11">
        <v>2.78823614</v>
      </c>
      <c r="AD662" s="11">
        <v>2.7594189600000001</v>
      </c>
      <c r="AE662" s="11">
        <v>2.7720587299999999</v>
      </c>
      <c r="AF662" s="11">
        <v>2.77646375</v>
      </c>
      <c r="AG662" s="11">
        <v>2.7116730200000001</v>
      </c>
      <c r="AH662" s="11">
        <v>2.7674939599999999</v>
      </c>
      <c r="AI662" s="11">
        <v>2.72304821</v>
      </c>
      <c r="AJ662" s="11">
        <v>2.78806829</v>
      </c>
      <c r="AK662" s="11"/>
    </row>
    <row r="663" spans="1:37" x14ac:dyDescent="0.2">
      <c r="A663" s="6">
        <v>131.4</v>
      </c>
      <c r="B663" s="11">
        <v>2.8592648500000002</v>
      </c>
      <c r="C663" s="11">
        <v>2.9825653999999999</v>
      </c>
      <c r="D663" s="11">
        <v>2.9249110200000001</v>
      </c>
      <c r="E663" s="11">
        <v>2.8847317700000001</v>
      </c>
      <c r="F663" s="11">
        <v>2.9623792199999999</v>
      </c>
      <c r="G663" s="11">
        <v>2.92475152</v>
      </c>
      <c r="H663" s="11">
        <v>2.9005367799999999</v>
      </c>
      <c r="I663" s="11">
        <v>2.8630769300000001</v>
      </c>
      <c r="J663" s="11"/>
      <c r="K663" s="11">
        <v>2.94076395</v>
      </c>
      <c r="L663" s="11">
        <v>2.80889678</v>
      </c>
      <c r="M663" s="11">
        <v>2.8272561999999999</v>
      </c>
      <c r="N663" s="11">
        <v>2.8134830000000002</v>
      </c>
      <c r="O663" s="11">
        <v>2.8254671099999999</v>
      </c>
      <c r="P663" s="11">
        <v>2.7930591100000002</v>
      </c>
      <c r="Q663" s="11">
        <v>2.8253524300000001</v>
      </c>
      <c r="R663" s="11">
        <v>2.84053946</v>
      </c>
      <c r="S663" s="11"/>
      <c r="T663" s="11">
        <v>2.7974782</v>
      </c>
      <c r="U663" s="11">
        <v>3.26565862</v>
      </c>
      <c r="V663" s="11">
        <v>2.7902970300000001</v>
      </c>
      <c r="W663" s="11">
        <v>3.1432290100000002</v>
      </c>
      <c r="X663" s="11">
        <v>2.7317152</v>
      </c>
      <c r="Y663" s="11">
        <v>2.7935345200000001</v>
      </c>
      <c r="Z663" s="11">
        <v>2.8087623100000001</v>
      </c>
      <c r="AA663" s="11">
        <v>2.7153818599999999</v>
      </c>
      <c r="AB663" s="11"/>
      <c r="AC663" s="11">
        <v>2.8023416999999999</v>
      </c>
      <c r="AD663" s="11">
        <v>2.7693822400000001</v>
      </c>
      <c r="AE663" s="11">
        <v>2.7779099899999999</v>
      </c>
      <c r="AF663" s="11">
        <v>2.7760453200000001</v>
      </c>
      <c r="AG663" s="11">
        <v>2.7137501199999998</v>
      </c>
      <c r="AH663" s="11">
        <v>2.7716310000000002</v>
      </c>
      <c r="AI663" s="11">
        <v>2.7301578499999999</v>
      </c>
      <c r="AJ663" s="11">
        <v>2.7973480199999998</v>
      </c>
      <c r="AK663" s="11"/>
    </row>
    <row r="664" spans="1:37" x14ac:dyDescent="0.2">
      <c r="A664" s="6">
        <v>131.6</v>
      </c>
      <c r="B664" s="11">
        <v>2.86815095</v>
      </c>
      <c r="C664" s="11">
        <v>2.9894311400000002</v>
      </c>
      <c r="D664" s="11">
        <v>2.9342780099999999</v>
      </c>
      <c r="E664" s="11">
        <v>2.8931562899999999</v>
      </c>
      <c r="F664" s="11">
        <v>2.96343756</v>
      </c>
      <c r="G664" s="11">
        <v>2.9261999099999998</v>
      </c>
      <c r="H664" s="11">
        <v>2.9032139799999999</v>
      </c>
      <c r="I664" s="11">
        <v>2.8662202400000001</v>
      </c>
      <c r="J664" s="11"/>
      <c r="K664" s="11">
        <v>2.9398021700000001</v>
      </c>
      <c r="L664" s="11">
        <v>2.8179612199999999</v>
      </c>
      <c r="M664" s="11">
        <v>2.8299841899999998</v>
      </c>
      <c r="N664" s="11">
        <v>2.8192553500000002</v>
      </c>
      <c r="O664" s="11">
        <v>2.8293101799999998</v>
      </c>
      <c r="P664" s="11">
        <v>2.8018767800000002</v>
      </c>
      <c r="Q664" s="11">
        <v>2.8347098800000001</v>
      </c>
      <c r="R664" s="11">
        <v>2.8484277699999998</v>
      </c>
      <c r="S664" s="11"/>
      <c r="T664" s="11">
        <v>2.7988705600000001</v>
      </c>
      <c r="U664" s="11">
        <v>3.26597238</v>
      </c>
      <c r="V664" s="11">
        <v>2.7964191399999998</v>
      </c>
      <c r="W664" s="11">
        <v>3.1514315599999998</v>
      </c>
      <c r="X664" s="11">
        <v>2.7326416999999998</v>
      </c>
      <c r="Y664" s="11">
        <v>2.8020637000000002</v>
      </c>
      <c r="Z664" s="11">
        <v>2.8170073000000002</v>
      </c>
      <c r="AA664" s="11">
        <v>2.7172806299999999</v>
      </c>
      <c r="AB664" s="11"/>
      <c r="AC664" s="11">
        <v>2.8060438599999999</v>
      </c>
      <c r="AD664" s="11">
        <v>2.7740094700000002</v>
      </c>
      <c r="AE664" s="11">
        <v>2.78442693</v>
      </c>
      <c r="AF664" s="11">
        <v>2.78130794</v>
      </c>
      <c r="AG664" s="11">
        <v>2.72685289</v>
      </c>
      <c r="AH664" s="11">
        <v>2.7747485599999999</v>
      </c>
      <c r="AI664" s="11">
        <v>2.7396073300000001</v>
      </c>
      <c r="AJ664" s="11">
        <v>2.7997124200000001</v>
      </c>
      <c r="AK664" s="11"/>
    </row>
    <row r="665" spans="1:37" x14ac:dyDescent="0.2">
      <c r="A665" s="6">
        <v>131.80000000000001</v>
      </c>
      <c r="B665" s="11">
        <v>2.8698277499999998</v>
      </c>
      <c r="C665" s="11">
        <v>2.99296856</v>
      </c>
      <c r="D665" s="11">
        <v>2.9391942000000002</v>
      </c>
      <c r="E665" s="11">
        <v>2.8976285499999999</v>
      </c>
      <c r="F665" s="11">
        <v>2.9773831400000002</v>
      </c>
      <c r="G665" s="11">
        <v>2.93497801</v>
      </c>
      <c r="H665" s="11">
        <v>2.9128608699999998</v>
      </c>
      <c r="I665" s="11">
        <v>2.8718695599999999</v>
      </c>
      <c r="J665" s="11"/>
      <c r="K665" s="11">
        <v>2.9447767699999998</v>
      </c>
      <c r="L665" s="11">
        <v>2.8178677599999999</v>
      </c>
      <c r="M665" s="11">
        <v>2.8344819499999998</v>
      </c>
      <c r="N665" s="11">
        <v>2.8247179999999998</v>
      </c>
      <c r="O665" s="11">
        <v>2.83485794</v>
      </c>
      <c r="P665" s="11">
        <v>2.8039274199999999</v>
      </c>
      <c r="Q665" s="11">
        <v>2.8371715499999999</v>
      </c>
      <c r="R665" s="11">
        <v>2.8516993500000001</v>
      </c>
      <c r="S665" s="11"/>
      <c r="T665" s="11">
        <v>2.8090081200000001</v>
      </c>
      <c r="U665" s="11">
        <v>3.2655847100000002</v>
      </c>
      <c r="V665" s="11">
        <v>2.8009531499999998</v>
      </c>
      <c r="W665" s="11">
        <v>3.1547009899999998</v>
      </c>
      <c r="X665" s="11">
        <v>2.7429587799999999</v>
      </c>
      <c r="Y665" s="11">
        <v>2.8062474700000002</v>
      </c>
      <c r="Z665" s="11">
        <v>2.8226077599999999</v>
      </c>
      <c r="AA665" s="11">
        <v>2.7206180099999999</v>
      </c>
      <c r="AB665" s="11"/>
      <c r="AC665" s="11">
        <v>2.81038904</v>
      </c>
      <c r="AD665" s="11">
        <v>2.78113747</v>
      </c>
      <c r="AE665" s="11">
        <v>2.79166698</v>
      </c>
      <c r="AF665" s="11">
        <v>2.78373194</v>
      </c>
      <c r="AG665" s="11">
        <v>2.7289068699999999</v>
      </c>
      <c r="AH665" s="11">
        <v>2.7846026400000001</v>
      </c>
      <c r="AI665" s="11">
        <v>2.7441971299999999</v>
      </c>
      <c r="AJ665" s="11">
        <v>2.8061332700000001</v>
      </c>
      <c r="AK665" s="11"/>
    </row>
    <row r="666" spans="1:37" x14ac:dyDescent="0.2">
      <c r="A666" s="6">
        <v>132</v>
      </c>
      <c r="B666" s="11">
        <v>2.87783933</v>
      </c>
      <c r="C666" s="11">
        <v>3.0035283599999998</v>
      </c>
      <c r="D666" s="11">
        <v>2.94819093</v>
      </c>
      <c r="E666" s="11">
        <v>2.9044587599999998</v>
      </c>
      <c r="F666" s="11">
        <v>2.9809009999999998</v>
      </c>
      <c r="G666" s="11">
        <v>2.9391722699999998</v>
      </c>
      <c r="H666" s="11">
        <v>2.9233331699999998</v>
      </c>
      <c r="I666" s="11">
        <v>2.8811557300000001</v>
      </c>
      <c r="J666" s="11"/>
      <c r="K666" s="11">
        <v>2.9506442499999999</v>
      </c>
      <c r="L666" s="11">
        <v>2.82802248</v>
      </c>
      <c r="M666" s="11">
        <v>2.8423507200000002</v>
      </c>
      <c r="N666" s="11">
        <v>2.8291740399999998</v>
      </c>
      <c r="O666" s="11">
        <v>2.84111571</v>
      </c>
      <c r="P666" s="11">
        <v>2.8110368299999999</v>
      </c>
      <c r="Q666" s="11">
        <v>2.8454086799999998</v>
      </c>
      <c r="R666" s="11">
        <v>2.8590157</v>
      </c>
      <c r="S666" s="11"/>
      <c r="T666" s="11">
        <v>2.8132615099999998</v>
      </c>
      <c r="U666" s="11">
        <v>3.2723491199999999</v>
      </c>
      <c r="V666" s="11">
        <v>2.8059096299999999</v>
      </c>
      <c r="W666" s="11">
        <v>3.1576683499999998</v>
      </c>
      <c r="X666" s="11">
        <v>2.7466526</v>
      </c>
      <c r="Y666" s="11">
        <v>2.81287384</v>
      </c>
      <c r="Z666" s="11">
        <v>2.8286743200000002</v>
      </c>
      <c r="AA666" s="11">
        <v>2.7285254000000001</v>
      </c>
      <c r="AB666" s="11"/>
      <c r="AC666" s="11">
        <v>2.8158643200000002</v>
      </c>
      <c r="AD666" s="11">
        <v>2.7799201</v>
      </c>
      <c r="AE666" s="11">
        <v>2.79595971</v>
      </c>
      <c r="AF666" s="11">
        <v>2.79506159</v>
      </c>
      <c r="AG666" s="11">
        <v>2.7327835600000001</v>
      </c>
      <c r="AH666" s="11">
        <v>2.7948029000000001</v>
      </c>
      <c r="AI666" s="11">
        <v>2.7466618999999999</v>
      </c>
      <c r="AJ666" s="11">
        <v>2.8069195699999998</v>
      </c>
      <c r="AK666" s="11"/>
    </row>
    <row r="667" spans="1:37" x14ac:dyDescent="0.2">
      <c r="A667" s="6">
        <v>132.19999999999999</v>
      </c>
      <c r="B667" s="11">
        <v>2.8817806199999998</v>
      </c>
      <c r="C667" s="11">
        <v>3.0081238699999999</v>
      </c>
      <c r="D667" s="11">
        <v>2.9511039299999999</v>
      </c>
      <c r="E667" s="11">
        <v>2.9102544799999999</v>
      </c>
      <c r="F667" s="11">
        <v>2.9887745400000001</v>
      </c>
      <c r="G667" s="11">
        <v>2.94809842</v>
      </c>
      <c r="H667" s="11">
        <v>2.92483592</v>
      </c>
      <c r="I667" s="11">
        <v>2.8873064500000001</v>
      </c>
      <c r="J667" s="11"/>
      <c r="K667" s="11">
        <v>2.95985889</v>
      </c>
      <c r="L667" s="11">
        <v>2.8308913699999998</v>
      </c>
      <c r="M667" s="11">
        <v>2.8462562600000001</v>
      </c>
      <c r="N667" s="11">
        <v>2.8326177600000002</v>
      </c>
      <c r="O667" s="11">
        <v>2.84773231</v>
      </c>
      <c r="P667" s="11">
        <v>2.8157575100000001</v>
      </c>
      <c r="Q667" s="11">
        <v>2.8489642100000001</v>
      </c>
      <c r="R667" s="11">
        <v>2.8670857000000001</v>
      </c>
      <c r="S667" s="11"/>
      <c r="T667" s="11">
        <v>2.8238608799999998</v>
      </c>
      <c r="U667" s="11">
        <v>3.2859542400000001</v>
      </c>
      <c r="V667" s="11">
        <v>2.8110644800000002</v>
      </c>
      <c r="W667" s="11">
        <v>3.1643993899999998</v>
      </c>
      <c r="X667" s="11">
        <v>2.7523491400000002</v>
      </c>
      <c r="Y667" s="11">
        <v>2.8228573799999999</v>
      </c>
      <c r="Z667" s="11">
        <v>2.8326118</v>
      </c>
      <c r="AA667" s="11">
        <v>2.7345283</v>
      </c>
      <c r="AB667" s="11"/>
      <c r="AC667" s="11">
        <v>2.82220578</v>
      </c>
      <c r="AD667" s="11">
        <v>2.7924361200000001</v>
      </c>
      <c r="AE667" s="11">
        <v>2.8016994</v>
      </c>
      <c r="AF667" s="11">
        <v>2.7972757800000001</v>
      </c>
      <c r="AG667" s="11">
        <v>2.7413485099999999</v>
      </c>
      <c r="AH667" s="11">
        <v>2.7953035800000001</v>
      </c>
      <c r="AI667" s="11">
        <v>2.7541010400000001</v>
      </c>
      <c r="AJ667" s="11">
        <v>2.8181150000000001</v>
      </c>
      <c r="AK667" s="11"/>
    </row>
    <row r="668" spans="1:37" x14ac:dyDescent="0.2">
      <c r="A668" s="6">
        <v>132.4</v>
      </c>
      <c r="B668" s="11">
        <v>2.8906869899999998</v>
      </c>
      <c r="C668" s="11">
        <v>3.0154264</v>
      </c>
      <c r="D668" s="11">
        <v>2.9623363</v>
      </c>
      <c r="E668" s="11">
        <v>2.9154651199999999</v>
      </c>
      <c r="F668" s="11">
        <v>2.9959526099999998</v>
      </c>
      <c r="G668" s="11">
        <v>2.9546980899999999</v>
      </c>
      <c r="H668" s="11">
        <v>2.9276530699999999</v>
      </c>
      <c r="I668" s="11">
        <v>2.8965890399999998</v>
      </c>
      <c r="J668" s="11"/>
      <c r="K668" s="11">
        <v>2.9605197900000002</v>
      </c>
      <c r="L668" s="11">
        <v>2.836519</v>
      </c>
      <c r="M668" s="11">
        <v>2.85361624</v>
      </c>
      <c r="N668" s="11">
        <v>2.8414728600000001</v>
      </c>
      <c r="O668" s="11">
        <v>2.85249519</v>
      </c>
      <c r="P668" s="11">
        <v>2.8234579599999998</v>
      </c>
      <c r="Q668" s="11">
        <v>2.8591930900000002</v>
      </c>
      <c r="R668" s="11">
        <v>2.8705482500000001</v>
      </c>
      <c r="S668" s="11"/>
      <c r="T668" s="11">
        <v>2.8290762900000002</v>
      </c>
      <c r="U668" s="11">
        <v>3.2950055599999999</v>
      </c>
      <c r="V668" s="11">
        <v>2.8186373699999998</v>
      </c>
      <c r="W668" s="11">
        <v>3.1715109300000002</v>
      </c>
      <c r="X668" s="11">
        <v>2.7528886799999999</v>
      </c>
      <c r="Y668" s="11">
        <v>2.8252871000000002</v>
      </c>
      <c r="Z668" s="11">
        <v>2.8396763800000002</v>
      </c>
      <c r="AA668" s="11">
        <v>2.7413067799999999</v>
      </c>
      <c r="AB668" s="11"/>
      <c r="AC668" s="11">
        <v>2.8275651900000001</v>
      </c>
      <c r="AD668" s="11">
        <v>2.7950739900000001</v>
      </c>
      <c r="AE668" s="11">
        <v>2.8089482800000001</v>
      </c>
      <c r="AF668" s="11">
        <v>2.8056204299999998</v>
      </c>
      <c r="AG668" s="11">
        <v>2.7484304900000001</v>
      </c>
      <c r="AH668" s="11">
        <v>2.7958262</v>
      </c>
      <c r="AI668" s="11">
        <v>2.7593734300000001</v>
      </c>
      <c r="AJ668" s="11">
        <v>2.81367302</v>
      </c>
      <c r="AK668" s="11"/>
    </row>
    <row r="669" spans="1:37" x14ac:dyDescent="0.2">
      <c r="A669" s="6">
        <v>132.6</v>
      </c>
      <c r="B669" s="11">
        <v>2.89127088</v>
      </c>
      <c r="C669" s="11">
        <v>3.0227799399999999</v>
      </c>
      <c r="D669" s="11">
        <v>2.9610397800000001</v>
      </c>
      <c r="E669" s="11">
        <v>2.9204223200000001</v>
      </c>
      <c r="F669" s="11">
        <v>3.0002110000000002</v>
      </c>
      <c r="G669" s="11">
        <v>2.9566917400000001</v>
      </c>
      <c r="H669" s="11">
        <v>2.9381766300000001</v>
      </c>
      <c r="I669" s="11">
        <v>2.8990318799999999</v>
      </c>
      <c r="J669" s="11"/>
      <c r="K669" s="11">
        <v>2.96736646</v>
      </c>
      <c r="L669" s="11">
        <v>2.8436553500000001</v>
      </c>
      <c r="M669" s="11">
        <v>2.8588738400000002</v>
      </c>
      <c r="N669" s="11">
        <v>2.8476805700000001</v>
      </c>
      <c r="O669" s="11">
        <v>2.8628239600000001</v>
      </c>
      <c r="P669" s="11">
        <v>2.82865191</v>
      </c>
      <c r="Q669" s="11">
        <v>2.8658444900000002</v>
      </c>
      <c r="R669" s="11">
        <v>2.8774571400000002</v>
      </c>
      <c r="S669" s="11"/>
      <c r="T669" s="11">
        <v>2.8352451300000001</v>
      </c>
      <c r="U669" s="11">
        <v>3.2901661400000002</v>
      </c>
      <c r="V669" s="11">
        <v>2.8225038100000002</v>
      </c>
      <c r="W669" s="11">
        <v>3.1755125500000001</v>
      </c>
      <c r="X669" s="11">
        <v>2.75624132</v>
      </c>
      <c r="Y669" s="11">
        <v>2.83195138</v>
      </c>
      <c r="Z669" s="11">
        <v>2.8477873800000002</v>
      </c>
      <c r="AA669" s="11">
        <v>2.7458784600000001</v>
      </c>
      <c r="AB669" s="11"/>
      <c r="AC669" s="11">
        <v>2.83287859</v>
      </c>
      <c r="AD669" s="11">
        <v>2.8000307100000001</v>
      </c>
      <c r="AE669" s="11">
        <v>2.8136401200000001</v>
      </c>
      <c r="AF669" s="11">
        <v>2.8144841199999999</v>
      </c>
      <c r="AG669" s="11">
        <v>2.7573900199999999</v>
      </c>
      <c r="AH669" s="11">
        <v>2.8068423299999998</v>
      </c>
      <c r="AI669" s="11">
        <v>2.7652590300000002</v>
      </c>
      <c r="AJ669" s="11">
        <v>2.8308498900000001</v>
      </c>
      <c r="AK669" s="11"/>
    </row>
    <row r="670" spans="1:37" x14ac:dyDescent="0.2">
      <c r="A670" s="6">
        <v>132.80000000000001</v>
      </c>
      <c r="B670" s="11">
        <v>2.90105367</v>
      </c>
      <c r="C670" s="11">
        <v>3.0241727799999998</v>
      </c>
      <c r="D670" s="11">
        <v>2.9723694300000001</v>
      </c>
      <c r="E670" s="11">
        <v>2.9236102100000001</v>
      </c>
      <c r="F670" s="11">
        <v>3.0070240500000001</v>
      </c>
      <c r="G670" s="11">
        <v>2.9693157700000001</v>
      </c>
      <c r="H670" s="11">
        <v>2.94101787</v>
      </c>
      <c r="I670" s="11">
        <v>2.9002773799999999</v>
      </c>
      <c r="J670" s="11"/>
      <c r="K670" s="11">
        <v>2.96924162</v>
      </c>
      <c r="L670" s="11">
        <v>2.8495979299999998</v>
      </c>
      <c r="M670" s="11">
        <v>2.8634719799999999</v>
      </c>
      <c r="N670" s="11">
        <v>2.8548839099999999</v>
      </c>
      <c r="O670" s="11">
        <v>2.86449146</v>
      </c>
      <c r="P670" s="11">
        <v>2.8306589099999999</v>
      </c>
      <c r="Q670" s="11">
        <v>2.8700897699999999</v>
      </c>
      <c r="R670" s="11">
        <v>2.8818259199999998</v>
      </c>
      <c r="S670" s="11"/>
      <c r="T670" s="11">
        <v>2.8384912</v>
      </c>
      <c r="U670" s="11">
        <v>3.3035583499999999</v>
      </c>
      <c r="V670" s="11">
        <v>2.8300733600000001</v>
      </c>
      <c r="W670" s="11">
        <v>3.1788845100000001</v>
      </c>
      <c r="X670" s="11">
        <v>2.76556516</v>
      </c>
      <c r="Y670" s="11">
        <v>2.83992887</v>
      </c>
      <c r="Z670" s="11">
        <v>2.8528246899999998</v>
      </c>
      <c r="AA670" s="11">
        <v>2.7525088800000002</v>
      </c>
      <c r="AB670" s="11"/>
      <c r="AC670" s="11">
        <v>2.84100676</v>
      </c>
      <c r="AD670" s="11">
        <v>2.8059356200000001</v>
      </c>
      <c r="AE670" s="11">
        <v>2.8169434099999999</v>
      </c>
      <c r="AF670" s="11">
        <v>2.8136143699999998</v>
      </c>
      <c r="AG670" s="11">
        <v>2.7588949199999999</v>
      </c>
      <c r="AH670" s="11">
        <v>2.8132026200000002</v>
      </c>
      <c r="AI670" s="11">
        <v>2.7692360900000002</v>
      </c>
      <c r="AJ670" s="11">
        <v>2.83112407</v>
      </c>
      <c r="AK670" s="11"/>
    </row>
    <row r="671" spans="1:37" x14ac:dyDescent="0.2">
      <c r="A671" s="6">
        <v>133</v>
      </c>
      <c r="B671" s="11">
        <v>2.9088122799999998</v>
      </c>
      <c r="C671" s="11">
        <v>3.0307908100000001</v>
      </c>
      <c r="D671" s="11">
        <v>2.9776856899999999</v>
      </c>
      <c r="E671" s="11">
        <v>2.9329011399999998</v>
      </c>
      <c r="F671" s="11">
        <v>3.0124156499999999</v>
      </c>
      <c r="G671" s="11">
        <v>2.9735681999999999</v>
      </c>
      <c r="H671" s="11">
        <v>2.9478032600000001</v>
      </c>
      <c r="I671" s="11">
        <v>2.91176653</v>
      </c>
      <c r="J671" s="11"/>
      <c r="K671" s="11">
        <v>2.9754071199999998</v>
      </c>
      <c r="L671" s="11">
        <v>2.85632062</v>
      </c>
      <c r="M671" s="11">
        <v>2.87250066</v>
      </c>
      <c r="N671" s="11">
        <v>2.8601558200000001</v>
      </c>
      <c r="O671" s="11">
        <v>2.8715543700000001</v>
      </c>
      <c r="P671" s="11">
        <v>2.8378469900000001</v>
      </c>
      <c r="Q671" s="11">
        <v>2.87824678</v>
      </c>
      <c r="R671" s="11">
        <v>2.8908433900000001</v>
      </c>
      <c r="S671" s="11"/>
      <c r="T671" s="11">
        <v>2.8457319700000001</v>
      </c>
      <c r="U671" s="11">
        <v>3.30930758</v>
      </c>
      <c r="V671" s="11">
        <v>2.8345389399999998</v>
      </c>
      <c r="W671" s="11">
        <v>3.1843254600000002</v>
      </c>
      <c r="X671" s="11">
        <v>2.7726397500000002</v>
      </c>
      <c r="Y671" s="11">
        <v>2.8466939899999999</v>
      </c>
      <c r="Z671" s="11">
        <v>2.8617067299999999</v>
      </c>
      <c r="AA671" s="11">
        <v>2.7569012599999998</v>
      </c>
      <c r="AB671" s="11"/>
      <c r="AC671" s="11">
        <v>2.8418047400000002</v>
      </c>
      <c r="AD671" s="11">
        <v>2.8086206900000001</v>
      </c>
      <c r="AE671" s="11">
        <v>2.8266863799999999</v>
      </c>
      <c r="AF671" s="11">
        <v>2.82028794</v>
      </c>
      <c r="AG671" s="11">
        <v>2.76514339</v>
      </c>
      <c r="AH671" s="11">
        <v>2.8203830700000001</v>
      </c>
      <c r="AI671" s="11">
        <v>2.7761566599999998</v>
      </c>
      <c r="AJ671" s="11">
        <v>2.8384461399999998</v>
      </c>
      <c r="AK671" s="11"/>
    </row>
    <row r="672" spans="1:37" x14ac:dyDescent="0.2">
      <c r="A672" s="6">
        <v>133.19999999999999</v>
      </c>
      <c r="B672" s="11">
        <v>2.9141845700000002</v>
      </c>
      <c r="C672" s="11">
        <v>3.04201531</v>
      </c>
      <c r="D672" s="11">
        <v>2.9846468000000002</v>
      </c>
      <c r="E672" s="11">
        <v>2.9340619999999999</v>
      </c>
      <c r="F672" s="11">
        <v>3.0176989999999999</v>
      </c>
      <c r="G672" s="11">
        <v>2.9773953</v>
      </c>
      <c r="H672" s="11">
        <v>2.9541702299999999</v>
      </c>
      <c r="I672" s="11">
        <v>2.9182119399999999</v>
      </c>
      <c r="J672" s="11"/>
      <c r="K672" s="11">
        <v>2.98157549</v>
      </c>
      <c r="L672" s="11">
        <v>2.8642675899999999</v>
      </c>
      <c r="M672" s="11">
        <v>2.8769438300000001</v>
      </c>
      <c r="N672" s="11">
        <v>2.8690972299999999</v>
      </c>
      <c r="O672" s="11">
        <v>2.8790113900000001</v>
      </c>
      <c r="P672" s="11">
        <v>2.8467319</v>
      </c>
      <c r="Q672" s="11">
        <v>2.8811407099999999</v>
      </c>
      <c r="R672" s="11">
        <v>2.89363503</v>
      </c>
      <c r="S672" s="11"/>
      <c r="T672" s="11">
        <v>2.84799004</v>
      </c>
      <c r="U672" s="11">
        <v>3.3133947799999999</v>
      </c>
      <c r="V672" s="11">
        <v>2.8388435799999998</v>
      </c>
      <c r="W672" s="11">
        <v>3.1933081200000002</v>
      </c>
      <c r="X672" s="11">
        <v>2.77832627</v>
      </c>
      <c r="Y672" s="11">
        <v>2.8493809699999999</v>
      </c>
      <c r="Z672" s="11">
        <v>2.8674199599999999</v>
      </c>
      <c r="AA672" s="11">
        <v>2.7655704000000001</v>
      </c>
      <c r="AB672" s="11"/>
      <c r="AC672" s="11">
        <v>2.8494739500000001</v>
      </c>
      <c r="AD672" s="11">
        <v>2.8153963100000001</v>
      </c>
      <c r="AE672" s="11">
        <v>2.83044553</v>
      </c>
      <c r="AF672" s="11">
        <v>2.8235979100000002</v>
      </c>
      <c r="AG672" s="11">
        <v>2.7699055700000002</v>
      </c>
      <c r="AH672" s="11">
        <v>2.82217669</v>
      </c>
      <c r="AI672" s="11">
        <v>2.78409314</v>
      </c>
      <c r="AJ672" s="11">
        <v>2.8482174900000001</v>
      </c>
      <c r="AK672" s="11"/>
    </row>
    <row r="673" spans="1:37" x14ac:dyDescent="0.2">
      <c r="A673" s="6">
        <v>133.4</v>
      </c>
      <c r="B673" s="11">
        <v>2.9147641700000002</v>
      </c>
      <c r="C673" s="11">
        <v>3.0416719900000002</v>
      </c>
      <c r="D673" s="11">
        <v>2.9828770200000001</v>
      </c>
      <c r="E673" s="11">
        <v>2.9446251399999999</v>
      </c>
      <c r="F673" s="11">
        <v>3.0264256</v>
      </c>
      <c r="G673" s="11">
        <v>2.9805743699999998</v>
      </c>
      <c r="H673" s="11">
        <v>2.9586982700000002</v>
      </c>
      <c r="I673" s="11">
        <v>2.9219381800000002</v>
      </c>
      <c r="J673" s="11"/>
      <c r="K673" s="11">
        <v>2.9813198999999999</v>
      </c>
      <c r="L673" s="11">
        <v>2.8719418000000001</v>
      </c>
      <c r="M673" s="11">
        <v>2.88465142</v>
      </c>
      <c r="N673" s="11">
        <v>2.87493658</v>
      </c>
      <c r="O673" s="11">
        <v>2.8920960400000002</v>
      </c>
      <c r="P673" s="11">
        <v>2.8527424300000002</v>
      </c>
      <c r="Q673" s="11">
        <v>2.8885881900000001</v>
      </c>
      <c r="R673" s="11">
        <v>2.9023153800000001</v>
      </c>
      <c r="S673" s="11"/>
      <c r="T673" s="11">
        <v>2.8550701100000002</v>
      </c>
      <c r="U673" s="11">
        <v>3.3146192999999999</v>
      </c>
      <c r="V673" s="11">
        <v>2.8498275300000002</v>
      </c>
      <c r="W673" s="11">
        <v>3.1951031699999999</v>
      </c>
      <c r="X673" s="11">
        <v>2.7848298499999999</v>
      </c>
      <c r="Y673" s="11">
        <v>2.8535792799999999</v>
      </c>
      <c r="Z673" s="11">
        <v>2.8716726299999999</v>
      </c>
      <c r="AA673" s="11">
        <v>2.7719645499999999</v>
      </c>
      <c r="AB673" s="11"/>
      <c r="AC673" s="11">
        <v>2.8584690099999999</v>
      </c>
      <c r="AD673" s="11">
        <v>2.8210115400000002</v>
      </c>
      <c r="AE673" s="11">
        <v>2.83914876</v>
      </c>
      <c r="AF673" s="11">
        <v>2.8358302100000001</v>
      </c>
      <c r="AG673" s="11">
        <v>2.7713344100000001</v>
      </c>
      <c r="AH673" s="11">
        <v>2.8301849400000001</v>
      </c>
      <c r="AI673" s="11">
        <v>2.7852103700000002</v>
      </c>
      <c r="AJ673" s="11">
        <v>2.8514165899999999</v>
      </c>
      <c r="AK673" s="11"/>
    </row>
    <row r="674" spans="1:37" x14ac:dyDescent="0.2">
      <c r="A674" s="6">
        <v>133.6</v>
      </c>
      <c r="B674" s="11">
        <v>2.9253304</v>
      </c>
      <c r="C674" s="11">
        <v>3.0466158399999999</v>
      </c>
      <c r="D674" s="11">
        <v>2.9899272899999998</v>
      </c>
      <c r="E674" s="11">
        <v>2.95242</v>
      </c>
      <c r="F674" s="11">
        <v>3.0319159</v>
      </c>
      <c r="G674" s="11">
        <v>2.9889662299999999</v>
      </c>
      <c r="H674" s="11">
        <v>2.9633336099999998</v>
      </c>
      <c r="I674" s="11">
        <v>2.929322</v>
      </c>
      <c r="J674" s="11"/>
      <c r="K674" s="11">
        <v>2.9909372300000001</v>
      </c>
      <c r="L674" s="11">
        <v>2.8748571900000002</v>
      </c>
      <c r="M674" s="11">
        <v>2.8894586599999998</v>
      </c>
      <c r="N674" s="11">
        <v>2.8752877699999999</v>
      </c>
      <c r="O674" s="11">
        <v>2.8930141900000002</v>
      </c>
      <c r="P674" s="11">
        <v>2.85897231</v>
      </c>
      <c r="Q674" s="11">
        <v>2.8909499599999999</v>
      </c>
      <c r="R674" s="11">
        <v>2.9109411199999999</v>
      </c>
      <c r="S674" s="11"/>
      <c r="T674" s="11">
        <v>2.8618917499999998</v>
      </c>
      <c r="U674" s="11">
        <v>3.3220908599999999</v>
      </c>
      <c r="V674" s="11">
        <v>2.8485758300000001</v>
      </c>
      <c r="W674" s="11">
        <v>3.2009246299999998</v>
      </c>
      <c r="X674" s="11">
        <v>2.7868664299999999</v>
      </c>
      <c r="Y674" s="11">
        <v>2.8646044700000002</v>
      </c>
      <c r="Z674" s="11">
        <v>2.8702886099999998</v>
      </c>
      <c r="AA674" s="11">
        <v>2.7751450499999999</v>
      </c>
      <c r="AB674" s="11"/>
      <c r="AC674" s="11">
        <v>2.8592953699999999</v>
      </c>
      <c r="AD674" s="11">
        <v>2.8277695199999999</v>
      </c>
      <c r="AE674" s="11">
        <v>2.8431472800000002</v>
      </c>
      <c r="AF674" s="11">
        <v>2.84118176</v>
      </c>
      <c r="AG674" s="11">
        <v>2.7812964899999999</v>
      </c>
      <c r="AH674" s="11">
        <v>2.8390104799999998</v>
      </c>
      <c r="AI674" s="11">
        <v>2.79606771</v>
      </c>
      <c r="AJ674" s="11">
        <v>2.8590989100000002</v>
      </c>
      <c r="AK674" s="11"/>
    </row>
    <row r="675" spans="1:37" x14ac:dyDescent="0.2">
      <c r="A675" s="6">
        <v>133.80000000000001</v>
      </c>
      <c r="B675" s="11">
        <v>2.9288389700000002</v>
      </c>
      <c r="C675" s="11">
        <v>3.05487537</v>
      </c>
      <c r="D675" s="11">
        <v>2.99881983</v>
      </c>
      <c r="E675" s="11">
        <v>2.9548771399999998</v>
      </c>
      <c r="F675" s="11">
        <v>3.0336480099999998</v>
      </c>
      <c r="G675" s="11">
        <v>2.9958787</v>
      </c>
      <c r="H675" s="11">
        <v>2.9713356499999999</v>
      </c>
      <c r="I675" s="11">
        <v>2.93244696</v>
      </c>
      <c r="J675" s="11"/>
      <c r="K675" s="11">
        <v>2.9959273300000002</v>
      </c>
      <c r="L675" s="11">
        <v>2.8813505199999998</v>
      </c>
      <c r="M675" s="11">
        <v>2.8946251900000002</v>
      </c>
      <c r="N675" s="11">
        <v>2.8873584299999999</v>
      </c>
      <c r="O675" s="11">
        <v>2.8988578299999999</v>
      </c>
      <c r="P675" s="11">
        <v>2.8593771499999998</v>
      </c>
      <c r="Q675" s="11">
        <v>2.8971662500000002</v>
      </c>
      <c r="R675" s="11">
        <v>2.9126770500000001</v>
      </c>
      <c r="S675" s="11"/>
      <c r="T675" s="11">
        <v>2.8699400399999999</v>
      </c>
      <c r="U675" s="11">
        <v>3.3289465900000001</v>
      </c>
      <c r="V675" s="11">
        <v>2.8589093700000001</v>
      </c>
      <c r="W675" s="11">
        <v>3.2030839900000001</v>
      </c>
      <c r="X675" s="11">
        <v>2.7918379299999998</v>
      </c>
      <c r="Y675" s="11">
        <v>2.8672215900000002</v>
      </c>
      <c r="Z675" s="11">
        <v>2.8843851100000002</v>
      </c>
      <c r="AA675" s="11">
        <v>2.7786090400000001</v>
      </c>
      <c r="AB675" s="11"/>
      <c r="AC675" s="11">
        <v>2.8687357900000001</v>
      </c>
      <c r="AD675" s="11">
        <v>2.8312840499999998</v>
      </c>
      <c r="AE675" s="11">
        <v>2.8455550700000001</v>
      </c>
      <c r="AF675" s="11">
        <v>2.8441030999999999</v>
      </c>
      <c r="AG675" s="11">
        <v>2.7817602199999998</v>
      </c>
      <c r="AH675" s="11">
        <v>2.8449869200000002</v>
      </c>
      <c r="AI675" s="11">
        <v>2.7981917900000002</v>
      </c>
      <c r="AJ675" s="11">
        <v>2.8607332699999999</v>
      </c>
      <c r="AK675" s="11"/>
    </row>
    <row r="676" spans="1:37" x14ac:dyDescent="0.2">
      <c r="A676" s="6">
        <v>134</v>
      </c>
      <c r="B676" s="11">
        <v>2.9310948799999998</v>
      </c>
      <c r="C676" s="11">
        <v>3.0629637199999999</v>
      </c>
      <c r="D676" s="11">
        <v>3.0034673199999999</v>
      </c>
      <c r="E676" s="11">
        <v>2.9603383499999998</v>
      </c>
      <c r="F676" s="11">
        <v>3.0455200699999998</v>
      </c>
      <c r="G676" s="11">
        <v>2.9970567199999998</v>
      </c>
      <c r="H676" s="11">
        <v>2.9771311300000001</v>
      </c>
      <c r="I676" s="11">
        <v>2.93931794</v>
      </c>
      <c r="J676" s="11"/>
      <c r="K676" s="11">
        <v>3.00025773</v>
      </c>
      <c r="L676" s="11">
        <v>2.8838226800000002</v>
      </c>
      <c r="M676" s="11">
        <v>2.9055437999999998</v>
      </c>
      <c r="N676" s="11">
        <v>2.8931722600000001</v>
      </c>
      <c r="O676" s="11">
        <v>2.90227127</v>
      </c>
      <c r="P676" s="11">
        <v>2.8677849800000002</v>
      </c>
      <c r="Q676" s="11">
        <v>2.9042289299999999</v>
      </c>
      <c r="R676" s="11">
        <v>2.9178133000000002</v>
      </c>
      <c r="S676" s="11"/>
      <c r="T676" s="11">
        <v>2.87278199</v>
      </c>
      <c r="U676" s="11">
        <v>3.3400163699999998</v>
      </c>
      <c r="V676" s="11">
        <v>2.8638939899999998</v>
      </c>
      <c r="W676" s="11">
        <v>3.2103989099999999</v>
      </c>
      <c r="X676" s="11">
        <v>2.8004000200000001</v>
      </c>
      <c r="Y676" s="11">
        <v>2.8736853600000001</v>
      </c>
      <c r="Z676" s="11">
        <v>2.8903460499999998</v>
      </c>
      <c r="AA676" s="11">
        <v>2.7887756800000001</v>
      </c>
      <c r="AB676" s="11"/>
      <c r="AC676" s="11">
        <v>2.8745534400000001</v>
      </c>
      <c r="AD676" s="11">
        <v>2.8397116699999998</v>
      </c>
      <c r="AE676" s="11">
        <v>2.85241079</v>
      </c>
      <c r="AF676" s="11">
        <v>2.85156608</v>
      </c>
      <c r="AG676" s="11">
        <v>2.79132771</v>
      </c>
      <c r="AH676" s="11">
        <v>2.8435502100000001</v>
      </c>
      <c r="AI676" s="11">
        <v>2.80010271</v>
      </c>
      <c r="AJ676" s="11">
        <v>2.8735070199999999</v>
      </c>
      <c r="AK676" s="11"/>
    </row>
    <row r="677" spans="1:37" x14ac:dyDescent="0.2">
      <c r="A677" s="6">
        <v>134.19999999999999</v>
      </c>
      <c r="B677" s="11">
        <v>2.9381399199999998</v>
      </c>
      <c r="C677" s="11">
        <v>3.0634245899999999</v>
      </c>
      <c r="D677" s="11">
        <v>3.0048644499999999</v>
      </c>
      <c r="E677" s="11">
        <v>2.9667565800000002</v>
      </c>
      <c r="F677" s="11">
        <v>3.0491135100000002</v>
      </c>
      <c r="G677" s="11">
        <v>3.00275946</v>
      </c>
      <c r="H677" s="11">
        <v>2.9799547199999998</v>
      </c>
      <c r="I677" s="11">
        <v>2.9421563100000001</v>
      </c>
      <c r="J677" s="11"/>
      <c r="K677" s="11">
        <v>3.0054967399999999</v>
      </c>
      <c r="L677" s="11">
        <v>2.8906989099999998</v>
      </c>
      <c r="M677" s="11">
        <v>2.9072811600000001</v>
      </c>
      <c r="N677" s="11">
        <v>2.89417005</v>
      </c>
      <c r="O677" s="11">
        <v>2.9066812999999998</v>
      </c>
      <c r="P677" s="11">
        <v>2.8724377200000002</v>
      </c>
      <c r="Q677" s="11">
        <v>2.9094436199999998</v>
      </c>
      <c r="R677" s="11">
        <v>2.9183528399999998</v>
      </c>
      <c r="S677" s="11"/>
      <c r="T677" s="11">
        <v>2.87765527</v>
      </c>
      <c r="U677" s="11">
        <v>3.3421838300000002</v>
      </c>
      <c r="V677" s="11">
        <v>2.87137675</v>
      </c>
      <c r="W677" s="11">
        <v>3.2191891699999999</v>
      </c>
      <c r="X677" s="11">
        <v>2.8072407199999998</v>
      </c>
      <c r="Y677" s="11">
        <v>2.87451839</v>
      </c>
      <c r="Z677" s="11">
        <v>2.8926250900000001</v>
      </c>
      <c r="AA677" s="11">
        <v>2.79376793</v>
      </c>
      <c r="AB677" s="11"/>
      <c r="AC677" s="11">
        <v>2.8821234699999998</v>
      </c>
      <c r="AD677" s="11">
        <v>2.84684706</v>
      </c>
      <c r="AE677" s="11">
        <v>2.860852</v>
      </c>
      <c r="AF677" s="11">
        <v>2.8633089100000002</v>
      </c>
      <c r="AG677" s="11">
        <v>2.7982115699999999</v>
      </c>
      <c r="AH677" s="11">
        <v>2.85606575</v>
      </c>
      <c r="AI677" s="11">
        <v>2.8134410399999998</v>
      </c>
      <c r="AJ677" s="11">
        <v>2.8749031999999999</v>
      </c>
      <c r="AK677" s="11"/>
    </row>
    <row r="678" spans="1:37" x14ac:dyDescent="0.2">
      <c r="A678" s="6">
        <v>134.4</v>
      </c>
      <c r="B678" s="11">
        <v>2.9486551300000001</v>
      </c>
      <c r="C678" s="11">
        <v>3.0714469000000002</v>
      </c>
      <c r="D678" s="11">
        <v>3.0177004300000001</v>
      </c>
      <c r="E678" s="11">
        <v>2.9779353099999999</v>
      </c>
      <c r="F678" s="11">
        <v>3.0597078799999999</v>
      </c>
      <c r="G678" s="11">
        <v>3.0105528800000001</v>
      </c>
      <c r="H678" s="11">
        <v>2.9901223199999998</v>
      </c>
      <c r="I678" s="11">
        <v>2.9514551199999999</v>
      </c>
      <c r="J678" s="11"/>
      <c r="K678" s="11">
        <v>3.0142741200000001</v>
      </c>
      <c r="L678" s="11">
        <v>2.89613056</v>
      </c>
      <c r="M678" s="11">
        <v>2.9117221799999999</v>
      </c>
      <c r="N678" s="11">
        <v>2.90467882</v>
      </c>
      <c r="O678" s="11">
        <v>2.91166663</v>
      </c>
      <c r="P678" s="11">
        <v>2.8787362600000002</v>
      </c>
      <c r="Q678" s="11">
        <v>2.9165177299999998</v>
      </c>
      <c r="R678" s="11">
        <v>2.9324913000000001</v>
      </c>
      <c r="S678" s="11"/>
      <c r="T678" s="11">
        <v>2.8855760099999999</v>
      </c>
      <c r="U678" s="11">
        <v>3.3496603999999999</v>
      </c>
      <c r="V678" s="11">
        <v>2.8736820199999999</v>
      </c>
      <c r="W678" s="11">
        <v>3.21613383</v>
      </c>
      <c r="X678" s="11">
        <v>2.8082656899999998</v>
      </c>
      <c r="Y678" s="11">
        <v>2.8849916499999999</v>
      </c>
      <c r="Z678" s="11">
        <v>2.9039041999999999</v>
      </c>
      <c r="AA678" s="11">
        <v>2.8002920200000001</v>
      </c>
      <c r="AB678" s="11"/>
      <c r="AC678" s="11">
        <v>2.8887078800000001</v>
      </c>
      <c r="AD678" s="11">
        <v>2.8528101399999999</v>
      </c>
      <c r="AE678" s="11">
        <v>2.8631346199999999</v>
      </c>
      <c r="AF678" s="11">
        <v>2.8663585199999999</v>
      </c>
      <c r="AG678" s="11">
        <v>2.8040549800000001</v>
      </c>
      <c r="AH678" s="11">
        <v>2.8598446800000001</v>
      </c>
      <c r="AI678" s="11">
        <v>2.8151085400000002</v>
      </c>
      <c r="AJ678" s="11">
        <v>2.8786628200000002</v>
      </c>
      <c r="AK678" s="11"/>
    </row>
    <row r="679" spans="1:37" x14ac:dyDescent="0.2">
      <c r="A679" s="6">
        <v>134.6</v>
      </c>
      <c r="B679" s="11">
        <v>2.9479978099999999</v>
      </c>
      <c r="C679" s="11">
        <v>3.0838296399999998</v>
      </c>
      <c r="D679" s="11">
        <v>3.0225059999999999</v>
      </c>
      <c r="E679" s="11">
        <v>2.9810953100000002</v>
      </c>
      <c r="F679" s="11">
        <v>3.0583059800000001</v>
      </c>
      <c r="G679" s="11">
        <v>3.0203194600000001</v>
      </c>
      <c r="H679" s="11">
        <v>2.99526</v>
      </c>
      <c r="I679" s="11">
        <v>2.9574055700000002</v>
      </c>
      <c r="J679" s="11"/>
      <c r="K679" s="11">
        <v>3.0181434199999999</v>
      </c>
      <c r="L679" s="11">
        <v>2.8952353</v>
      </c>
      <c r="M679" s="11">
        <v>2.9196453099999999</v>
      </c>
      <c r="N679" s="11">
        <v>2.9073426699999998</v>
      </c>
      <c r="O679" s="11">
        <v>2.9219641699999999</v>
      </c>
      <c r="P679" s="11">
        <v>2.8833391700000002</v>
      </c>
      <c r="Q679" s="11">
        <v>2.9208014000000002</v>
      </c>
      <c r="R679" s="11">
        <v>2.93677521</v>
      </c>
      <c r="S679" s="11"/>
      <c r="T679" s="11">
        <v>2.8890387999999998</v>
      </c>
      <c r="U679" s="11">
        <v>3.35472131</v>
      </c>
      <c r="V679" s="11">
        <v>2.88323069</v>
      </c>
      <c r="W679" s="11">
        <v>3.2258455800000001</v>
      </c>
      <c r="X679" s="11">
        <v>2.8155302999999998</v>
      </c>
      <c r="Y679" s="11">
        <v>2.8938899</v>
      </c>
      <c r="Z679" s="11">
        <v>2.90980339</v>
      </c>
      <c r="AA679" s="11">
        <v>2.8080368</v>
      </c>
      <c r="AB679" s="11"/>
      <c r="AC679" s="11">
        <v>2.8935737600000002</v>
      </c>
      <c r="AD679" s="11">
        <v>2.8578422099999998</v>
      </c>
      <c r="AE679" s="11">
        <v>2.8728063100000001</v>
      </c>
      <c r="AF679" s="11">
        <v>2.87039781</v>
      </c>
      <c r="AG679" s="11">
        <v>2.8121955399999998</v>
      </c>
      <c r="AH679" s="11">
        <v>2.8650009600000002</v>
      </c>
      <c r="AI679" s="11">
        <v>2.8198015700000001</v>
      </c>
      <c r="AJ679" s="11">
        <v>2.8883214000000001</v>
      </c>
      <c r="AK679" s="11"/>
    </row>
    <row r="680" spans="1:37" x14ac:dyDescent="0.2">
      <c r="A680" s="6">
        <v>134.80000000000001</v>
      </c>
      <c r="B680" s="11">
        <v>2.9566333299999998</v>
      </c>
      <c r="C680" s="11">
        <v>3.0869102499999999</v>
      </c>
      <c r="D680" s="11">
        <v>3.02806139</v>
      </c>
      <c r="E680" s="11">
        <v>2.98326278</v>
      </c>
      <c r="F680" s="11">
        <v>3.07078886</v>
      </c>
      <c r="G680" s="11">
        <v>3.0217247</v>
      </c>
      <c r="H680" s="11">
        <v>3.0050561400000002</v>
      </c>
      <c r="I680" s="11">
        <v>2.9626150099999999</v>
      </c>
      <c r="J680" s="11"/>
      <c r="K680" s="11">
        <v>3.0198802900000001</v>
      </c>
      <c r="L680" s="11">
        <v>2.9059023900000001</v>
      </c>
      <c r="M680" s="11">
        <v>2.9247334</v>
      </c>
      <c r="N680" s="11">
        <v>2.9155781300000001</v>
      </c>
      <c r="O680" s="11">
        <v>2.92778611</v>
      </c>
      <c r="P680" s="11">
        <v>2.8933494099999999</v>
      </c>
      <c r="Q680" s="11">
        <v>2.9290368600000001</v>
      </c>
      <c r="R680" s="11">
        <v>2.94118214</v>
      </c>
      <c r="S680" s="11"/>
      <c r="T680" s="11">
        <v>2.8930447099999999</v>
      </c>
      <c r="U680" s="11">
        <v>3.3516621600000001</v>
      </c>
      <c r="V680" s="11">
        <v>2.8896872999999998</v>
      </c>
      <c r="W680" s="11">
        <v>3.23289347</v>
      </c>
      <c r="X680" s="11">
        <v>2.8204262299999998</v>
      </c>
      <c r="Y680" s="11">
        <v>2.8985629099999999</v>
      </c>
      <c r="Z680" s="11">
        <v>2.9090461699999999</v>
      </c>
      <c r="AA680" s="11">
        <v>2.8085463000000002</v>
      </c>
      <c r="AB680" s="11"/>
      <c r="AC680" s="11">
        <v>2.8993089200000002</v>
      </c>
      <c r="AD680" s="11">
        <v>2.8684554100000001</v>
      </c>
      <c r="AE680" s="11">
        <v>2.87837458</v>
      </c>
      <c r="AF680" s="11">
        <v>2.8773508099999998</v>
      </c>
      <c r="AG680" s="11">
        <v>2.8149504699999999</v>
      </c>
      <c r="AH680" s="11">
        <v>2.8654019800000001</v>
      </c>
      <c r="AI680" s="11">
        <v>2.8270685699999998</v>
      </c>
      <c r="AJ680" s="11">
        <v>2.8927900800000002</v>
      </c>
      <c r="AK680" s="11"/>
    </row>
    <row r="681" spans="1:37" x14ac:dyDescent="0.2">
      <c r="A681" s="6">
        <v>135</v>
      </c>
      <c r="B681" s="11">
        <v>2.9623358199999998</v>
      </c>
      <c r="C681" s="11">
        <v>3.08731365</v>
      </c>
      <c r="D681" s="11">
        <v>3.0286488500000002</v>
      </c>
      <c r="E681" s="11">
        <v>2.9921889300000002</v>
      </c>
      <c r="F681" s="11">
        <v>3.0752222499999999</v>
      </c>
      <c r="G681" s="11">
        <v>3.03462648</v>
      </c>
      <c r="H681" s="11">
        <v>3.0055375099999999</v>
      </c>
      <c r="I681" s="11">
        <v>2.9678811999999999</v>
      </c>
      <c r="J681" s="11"/>
      <c r="K681" s="11">
        <v>3.0249481199999999</v>
      </c>
      <c r="L681" s="11">
        <v>2.9123342000000001</v>
      </c>
      <c r="M681" s="11">
        <v>2.9282019099999999</v>
      </c>
      <c r="N681" s="11">
        <v>2.919276</v>
      </c>
      <c r="O681" s="11">
        <v>2.9301374</v>
      </c>
      <c r="P681" s="11">
        <v>2.8957252499999999</v>
      </c>
      <c r="Q681" s="11">
        <v>2.9313623899999999</v>
      </c>
      <c r="R681" s="11">
        <v>2.946275</v>
      </c>
      <c r="S681" s="11"/>
      <c r="T681" s="11">
        <v>2.9013478799999999</v>
      </c>
      <c r="U681" s="11">
        <v>3.3624985199999999</v>
      </c>
      <c r="V681" s="11">
        <v>2.8915345700000001</v>
      </c>
      <c r="W681" s="11">
        <v>3.23392415</v>
      </c>
      <c r="X681" s="11">
        <v>2.8310976000000001</v>
      </c>
      <c r="Y681" s="11">
        <v>2.9043602900000001</v>
      </c>
      <c r="Z681" s="11">
        <v>2.9174940600000001</v>
      </c>
      <c r="AA681" s="11">
        <v>2.8195929500000001</v>
      </c>
      <c r="AB681" s="11"/>
      <c r="AC681" s="11">
        <v>2.9055373699999998</v>
      </c>
      <c r="AD681" s="11">
        <v>2.8691175000000002</v>
      </c>
      <c r="AE681" s="11">
        <v>2.88383579</v>
      </c>
      <c r="AF681" s="11">
        <v>2.88072515</v>
      </c>
      <c r="AG681" s="11">
        <v>2.81727624</v>
      </c>
      <c r="AH681" s="11">
        <v>2.8764862999999998</v>
      </c>
      <c r="AI681" s="11">
        <v>2.8339045</v>
      </c>
      <c r="AJ681" s="11">
        <v>2.8976717000000001</v>
      </c>
      <c r="AK681" s="11"/>
    </row>
    <row r="682" spans="1:37" x14ac:dyDescent="0.2">
      <c r="A682" s="6">
        <v>135.19999999999999</v>
      </c>
      <c r="B682" s="11">
        <v>2.9655592400000002</v>
      </c>
      <c r="C682" s="11">
        <v>3.09473157</v>
      </c>
      <c r="D682" s="11">
        <v>3.0370972200000002</v>
      </c>
      <c r="E682" s="11">
        <v>2.99663806</v>
      </c>
      <c r="F682" s="11">
        <v>3.0742154099999999</v>
      </c>
      <c r="G682" s="11">
        <v>3.0362262699999998</v>
      </c>
      <c r="H682" s="11">
        <v>3.0105726700000002</v>
      </c>
      <c r="I682" s="11">
        <v>2.9767589600000002</v>
      </c>
      <c r="J682" s="11"/>
      <c r="K682" s="11">
        <v>3.0330014200000002</v>
      </c>
      <c r="L682" s="11">
        <v>2.92299533</v>
      </c>
      <c r="M682" s="11">
        <v>2.9362225500000001</v>
      </c>
      <c r="N682" s="11">
        <v>2.9223823499999999</v>
      </c>
      <c r="O682" s="11">
        <v>2.93836451</v>
      </c>
      <c r="P682" s="11">
        <v>2.901824</v>
      </c>
      <c r="Q682" s="11">
        <v>2.9389417199999999</v>
      </c>
      <c r="R682" s="11">
        <v>2.9539680499999998</v>
      </c>
      <c r="S682" s="11"/>
      <c r="T682" s="11">
        <v>2.907686</v>
      </c>
      <c r="U682" s="11">
        <v>3.3713707899999998</v>
      </c>
      <c r="V682" s="11">
        <v>2.90105295</v>
      </c>
      <c r="W682" s="11">
        <v>3.2379808400000001</v>
      </c>
      <c r="X682" s="11">
        <v>2.8295016300000002</v>
      </c>
      <c r="Y682" s="11">
        <v>2.90988946</v>
      </c>
      <c r="Z682" s="11">
        <v>2.9201400300000002</v>
      </c>
      <c r="AA682" s="11">
        <v>2.8238062899999998</v>
      </c>
      <c r="AB682" s="11"/>
      <c r="AC682" s="11">
        <v>2.91021347</v>
      </c>
      <c r="AD682" s="11">
        <v>2.8732497700000001</v>
      </c>
      <c r="AE682" s="11">
        <v>2.8887987100000001</v>
      </c>
      <c r="AF682" s="11">
        <v>2.8858847600000002</v>
      </c>
      <c r="AG682" s="11">
        <v>2.8258776700000001</v>
      </c>
      <c r="AH682" s="11">
        <v>2.88194704</v>
      </c>
      <c r="AI682" s="11">
        <v>2.8356747599999998</v>
      </c>
      <c r="AJ682" s="11">
        <v>2.89787865</v>
      </c>
      <c r="AK682" s="11"/>
    </row>
    <row r="683" spans="1:37" x14ac:dyDescent="0.2">
      <c r="A683" s="6">
        <v>135.4</v>
      </c>
      <c r="B683" s="11">
        <v>2.9752192499999999</v>
      </c>
      <c r="C683" s="11">
        <v>3.0997972499999999</v>
      </c>
      <c r="D683" s="11">
        <v>3.0399138899999998</v>
      </c>
      <c r="E683" s="11">
        <v>3.0008606900000001</v>
      </c>
      <c r="F683" s="11">
        <v>3.0801124600000001</v>
      </c>
      <c r="G683" s="11">
        <v>3.0422649399999999</v>
      </c>
      <c r="H683" s="11">
        <v>3.0200931999999998</v>
      </c>
      <c r="I683" s="11">
        <v>2.9812390799999999</v>
      </c>
      <c r="J683" s="11"/>
      <c r="K683" s="11">
        <v>3.0377867200000002</v>
      </c>
      <c r="L683" s="11">
        <v>2.9203457799999999</v>
      </c>
      <c r="M683" s="11">
        <v>2.9423310800000002</v>
      </c>
      <c r="N683" s="11">
        <v>2.9289228899999999</v>
      </c>
      <c r="O683" s="11">
        <v>2.9401588400000001</v>
      </c>
      <c r="P683" s="11">
        <v>2.9055337899999998</v>
      </c>
      <c r="Q683" s="11">
        <v>2.9456696500000001</v>
      </c>
      <c r="R683" s="11">
        <v>2.9603617199999999</v>
      </c>
      <c r="S683" s="11"/>
      <c r="T683" s="11">
        <v>2.9075114700000002</v>
      </c>
      <c r="U683" s="11">
        <v>3.3707356499999999</v>
      </c>
      <c r="V683" s="11">
        <v>2.8983874300000001</v>
      </c>
      <c r="W683" s="11">
        <v>3.24419141</v>
      </c>
      <c r="X683" s="11">
        <v>2.8372676399999999</v>
      </c>
      <c r="Y683" s="11">
        <v>2.9133429500000001</v>
      </c>
      <c r="Z683" s="11">
        <v>2.92428803</v>
      </c>
      <c r="AA683" s="11">
        <v>2.83165193</v>
      </c>
      <c r="AB683" s="11"/>
      <c r="AC683" s="11">
        <v>2.91295576</v>
      </c>
      <c r="AD683" s="11">
        <v>2.8761489400000002</v>
      </c>
      <c r="AE683" s="11">
        <v>2.8953099299999998</v>
      </c>
      <c r="AF683" s="11">
        <v>2.8924899100000001</v>
      </c>
      <c r="AG683" s="11">
        <v>2.8296425300000001</v>
      </c>
      <c r="AH683" s="11">
        <v>2.8847599000000002</v>
      </c>
      <c r="AI683" s="11">
        <v>2.8477964400000002</v>
      </c>
      <c r="AJ683" s="11">
        <v>2.90360022</v>
      </c>
      <c r="AK683" s="11"/>
    </row>
    <row r="684" spans="1:37" x14ac:dyDescent="0.2">
      <c r="A684" s="6">
        <v>135.6</v>
      </c>
      <c r="B684" s="11">
        <v>2.98437595</v>
      </c>
      <c r="C684" s="11">
        <v>3.1064436400000002</v>
      </c>
      <c r="D684" s="11">
        <v>3.0544118899999999</v>
      </c>
      <c r="E684" s="11">
        <v>3.0022294500000002</v>
      </c>
      <c r="F684" s="11">
        <v>3.0854408699999998</v>
      </c>
      <c r="G684" s="11">
        <v>3.0410864399999999</v>
      </c>
      <c r="H684" s="11">
        <v>3.0284218799999998</v>
      </c>
      <c r="I684" s="11">
        <v>2.9874250899999999</v>
      </c>
      <c r="J684" s="11"/>
      <c r="K684" s="11">
        <v>3.03877687</v>
      </c>
      <c r="L684" s="11">
        <v>2.9243509799999998</v>
      </c>
      <c r="M684" s="11">
        <v>2.9474966500000002</v>
      </c>
      <c r="N684" s="11">
        <v>2.9340803599999998</v>
      </c>
      <c r="O684" s="11">
        <v>2.9474513500000001</v>
      </c>
      <c r="P684" s="11">
        <v>2.9120461899999999</v>
      </c>
      <c r="Q684" s="11">
        <v>2.9497964400000001</v>
      </c>
      <c r="R684" s="11">
        <v>2.9666144800000001</v>
      </c>
      <c r="S684" s="11"/>
      <c r="T684" s="11">
        <v>2.9204998</v>
      </c>
      <c r="U684" s="11">
        <v>3.3721268200000001</v>
      </c>
      <c r="V684" s="11">
        <v>2.9087068999999999</v>
      </c>
      <c r="W684" s="11">
        <v>3.2537603399999999</v>
      </c>
      <c r="X684" s="11">
        <v>2.8457832299999999</v>
      </c>
      <c r="Y684" s="11">
        <v>2.9160523399999998</v>
      </c>
      <c r="Z684" s="11">
        <v>2.9295172699999998</v>
      </c>
      <c r="AA684" s="11">
        <v>2.8298065700000001</v>
      </c>
      <c r="AB684" s="11"/>
      <c r="AC684" s="11">
        <v>2.9187967800000001</v>
      </c>
      <c r="AD684" s="11">
        <v>2.8854177000000001</v>
      </c>
      <c r="AE684" s="11">
        <v>2.8982713200000001</v>
      </c>
      <c r="AF684" s="11">
        <v>2.90049863</v>
      </c>
      <c r="AG684" s="11">
        <v>2.8334767799999998</v>
      </c>
      <c r="AH684" s="11">
        <v>2.8901028599999998</v>
      </c>
      <c r="AI684" s="11">
        <v>2.8514261200000002</v>
      </c>
      <c r="AJ684" s="11">
        <v>2.9110550900000001</v>
      </c>
      <c r="AK684" s="11"/>
    </row>
    <row r="685" spans="1:37" x14ac:dyDescent="0.2">
      <c r="A685" s="6">
        <v>135.80000000000001</v>
      </c>
      <c r="B685" s="11">
        <v>2.98743582</v>
      </c>
      <c r="C685" s="11">
        <v>3.1136040700000001</v>
      </c>
      <c r="D685" s="11">
        <v>3.0514540700000001</v>
      </c>
      <c r="E685" s="11">
        <v>3.0127632599999998</v>
      </c>
      <c r="F685" s="11">
        <v>3.0949921599999999</v>
      </c>
      <c r="G685" s="11">
        <v>3.0509056999999999</v>
      </c>
      <c r="H685" s="11">
        <v>3.0302410100000001</v>
      </c>
      <c r="I685" s="11">
        <v>2.9937217199999999</v>
      </c>
      <c r="J685" s="11"/>
      <c r="K685" s="11">
        <v>3.04773855</v>
      </c>
      <c r="L685" s="11">
        <v>2.9358549100000002</v>
      </c>
      <c r="M685" s="11">
        <v>2.95517421</v>
      </c>
      <c r="N685" s="11">
        <v>2.9388914100000001</v>
      </c>
      <c r="O685" s="11">
        <v>2.9538404900000002</v>
      </c>
      <c r="P685" s="11">
        <v>2.92248201</v>
      </c>
      <c r="Q685" s="11">
        <v>2.9575848599999999</v>
      </c>
      <c r="R685" s="11">
        <v>2.9681201000000001</v>
      </c>
      <c r="S685" s="11"/>
      <c r="T685" s="11">
        <v>2.92254806</v>
      </c>
      <c r="U685" s="11">
        <v>3.3848178400000002</v>
      </c>
      <c r="V685" s="11">
        <v>2.9150469299999999</v>
      </c>
      <c r="W685" s="11">
        <v>3.2567279299999998</v>
      </c>
      <c r="X685" s="11">
        <v>2.8490109399999999</v>
      </c>
      <c r="Y685" s="11">
        <v>2.92477345</v>
      </c>
      <c r="Z685" s="11">
        <v>2.9416196299999999</v>
      </c>
      <c r="AA685" s="11">
        <v>2.83775187</v>
      </c>
      <c r="AB685" s="11"/>
      <c r="AC685" s="11">
        <v>2.9249072100000002</v>
      </c>
      <c r="AD685" s="11">
        <v>2.8924517600000001</v>
      </c>
      <c r="AE685" s="11">
        <v>2.9065256100000001</v>
      </c>
      <c r="AF685" s="11">
        <v>2.9071319099999999</v>
      </c>
      <c r="AG685" s="11">
        <v>2.84293723</v>
      </c>
      <c r="AH685" s="11">
        <v>2.89985895</v>
      </c>
      <c r="AI685" s="11">
        <v>2.8548414700000002</v>
      </c>
      <c r="AJ685" s="11">
        <v>2.9197151699999999</v>
      </c>
      <c r="AK685" s="11"/>
    </row>
    <row r="686" spans="1:37" x14ac:dyDescent="0.2">
      <c r="A686" s="6">
        <v>136</v>
      </c>
      <c r="B686" s="11">
        <v>2.9931375999999998</v>
      </c>
      <c r="C686" s="11">
        <v>3.1229596100000001</v>
      </c>
      <c r="D686" s="11">
        <v>3.0618546000000002</v>
      </c>
      <c r="E686" s="11">
        <v>3.0145733400000001</v>
      </c>
      <c r="F686" s="11">
        <v>3.0977754599999998</v>
      </c>
      <c r="G686" s="11">
        <v>3.0604574699999998</v>
      </c>
      <c r="H686" s="11">
        <v>3.0322527899999998</v>
      </c>
      <c r="I686" s="11">
        <v>2.9997401199999998</v>
      </c>
      <c r="J686" s="11"/>
      <c r="K686" s="11">
        <v>3.05059886</v>
      </c>
      <c r="L686" s="11">
        <v>2.9426665299999999</v>
      </c>
      <c r="M686" s="11">
        <v>2.9590177500000001</v>
      </c>
      <c r="N686" s="11">
        <v>2.9441726199999998</v>
      </c>
      <c r="O686" s="11">
        <v>2.9587616900000002</v>
      </c>
      <c r="P686" s="11">
        <v>2.9237508800000001</v>
      </c>
      <c r="Q686" s="11">
        <v>2.96390581</v>
      </c>
      <c r="R686" s="11">
        <v>2.9786198100000001</v>
      </c>
      <c r="S686" s="11"/>
      <c r="T686" s="11">
        <v>2.9318354100000001</v>
      </c>
      <c r="U686" s="11">
        <v>3.3877911599999999</v>
      </c>
      <c r="V686" s="11">
        <v>2.9214003100000001</v>
      </c>
      <c r="W686" s="11">
        <v>3.2656545600000002</v>
      </c>
      <c r="X686" s="11">
        <v>2.8504216699999998</v>
      </c>
      <c r="Y686" s="11">
        <v>2.9296615099999999</v>
      </c>
      <c r="Z686" s="11">
        <v>2.94604278</v>
      </c>
      <c r="AA686" s="11">
        <v>2.8422856300000001</v>
      </c>
      <c r="AB686" s="11"/>
      <c r="AC686" s="11">
        <v>2.93057108</v>
      </c>
      <c r="AD686" s="11">
        <v>2.8954713299999999</v>
      </c>
      <c r="AE686" s="11">
        <v>2.90828562</v>
      </c>
      <c r="AF686" s="11">
        <v>2.9070053100000002</v>
      </c>
      <c r="AG686" s="11">
        <v>2.85131311</v>
      </c>
      <c r="AH686" s="11">
        <v>2.9036748399999999</v>
      </c>
      <c r="AI686" s="11">
        <v>2.8603498900000002</v>
      </c>
      <c r="AJ686" s="11">
        <v>2.9189524699999998</v>
      </c>
      <c r="AK686" s="11"/>
    </row>
    <row r="687" spans="1:37" x14ac:dyDescent="0.2">
      <c r="A687" s="6">
        <v>136.19999999999999</v>
      </c>
      <c r="B687" s="11">
        <v>2.9963407499999999</v>
      </c>
      <c r="C687" s="11">
        <v>3.1229431600000002</v>
      </c>
      <c r="D687" s="11">
        <v>3.0651676700000001</v>
      </c>
      <c r="E687" s="11">
        <v>3.0283338999999998</v>
      </c>
      <c r="F687" s="11">
        <v>3.1033275100000002</v>
      </c>
      <c r="G687" s="11">
        <v>3.0668730700000002</v>
      </c>
      <c r="H687" s="11">
        <v>3.0404362699999998</v>
      </c>
      <c r="I687" s="11">
        <v>3.0053219800000002</v>
      </c>
      <c r="J687" s="11"/>
      <c r="K687" s="11">
        <v>3.0545220400000002</v>
      </c>
      <c r="L687" s="11">
        <v>2.9510393100000001</v>
      </c>
      <c r="M687" s="11">
        <v>2.9618535000000001</v>
      </c>
      <c r="N687" s="11">
        <v>2.9546089200000001</v>
      </c>
      <c r="O687" s="11">
        <v>2.9686811</v>
      </c>
      <c r="P687" s="11">
        <v>2.9292976899999998</v>
      </c>
      <c r="Q687" s="11">
        <v>2.96369433</v>
      </c>
      <c r="R687" s="11">
        <v>2.9818334599999998</v>
      </c>
      <c r="S687" s="11"/>
      <c r="T687" s="11">
        <v>2.9368655700000001</v>
      </c>
      <c r="U687" s="11">
        <v>3.3913068800000001</v>
      </c>
      <c r="V687" s="11">
        <v>2.9294972399999999</v>
      </c>
      <c r="W687" s="11">
        <v>3.26967549</v>
      </c>
      <c r="X687" s="11">
        <v>2.8573334199999998</v>
      </c>
      <c r="Y687" s="11">
        <v>2.9373323899999999</v>
      </c>
      <c r="Z687" s="11">
        <v>2.9503402699999999</v>
      </c>
      <c r="AA687" s="11">
        <v>2.8485198</v>
      </c>
      <c r="AB687" s="11"/>
      <c r="AC687" s="11">
        <v>2.9383323200000002</v>
      </c>
      <c r="AD687" s="11">
        <v>2.9056074600000001</v>
      </c>
      <c r="AE687" s="11">
        <v>2.9182395900000002</v>
      </c>
      <c r="AF687" s="11">
        <v>2.91420865</v>
      </c>
      <c r="AG687" s="11">
        <v>2.85474491</v>
      </c>
      <c r="AH687" s="11">
        <v>2.9107708900000002</v>
      </c>
      <c r="AI687" s="11">
        <v>2.8681271100000001</v>
      </c>
      <c r="AJ687" s="11">
        <v>2.9295709099999998</v>
      </c>
      <c r="AK687" s="11"/>
    </row>
    <row r="688" spans="1:37" x14ac:dyDescent="0.2">
      <c r="A688" s="6">
        <v>136.4</v>
      </c>
      <c r="B688" s="11">
        <v>3.0035674600000002</v>
      </c>
      <c r="C688" s="11">
        <v>3.13286614</v>
      </c>
      <c r="D688" s="11">
        <v>3.0738093900000001</v>
      </c>
      <c r="E688" s="11">
        <v>3.0289163600000002</v>
      </c>
      <c r="F688" s="11">
        <v>3.1123356800000002</v>
      </c>
      <c r="G688" s="11">
        <v>3.0718245500000001</v>
      </c>
      <c r="H688" s="11">
        <v>3.04602504</v>
      </c>
      <c r="I688" s="11">
        <v>3.0081548699999998</v>
      </c>
      <c r="J688" s="11"/>
      <c r="K688" s="11">
        <v>3.05641747</v>
      </c>
      <c r="L688" s="11">
        <v>2.95031738</v>
      </c>
      <c r="M688" s="11">
        <v>2.9671657100000002</v>
      </c>
      <c r="N688" s="11">
        <v>2.9557850399999999</v>
      </c>
      <c r="O688" s="11">
        <v>2.9718992700000002</v>
      </c>
      <c r="P688" s="11">
        <v>2.9303631800000001</v>
      </c>
      <c r="Q688" s="11">
        <v>2.9721829899999999</v>
      </c>
      <c r="R688" s="11">
        <v>2.9857413799999999</v>
      </c>
      <c r="S688" s="11"/>
      <c r="T688" s="11">
        <v>2.94019604</v>
      </c>
      <c r="U688" s="11">
        <v>3.39728904</v>
      </c>
      <c r="V688" s="11">
        <v>2.9344942600000001</v>
      </c>
      <c r="W688" s="11">
        <v>3.2682671499999998</v>
      </c>
      <c r="X688" s="11">
        <v>2.8658795399999999</v>
      </c>
      <c r="Y688" s="11">
        <v>2.9340004899999998</v>
      </c>
      <c r="Z688" s="11">
        <v>2.9508700399999999</v>
      </c>
      <c r="AA688" s="11">
        <v>2.8529553399999998</v>
      </c>
      <c r="AB688" s="11"/>
      <c r="AC688" s="11">
        <v>2.9401926999999999</v>
      </c>
      <c r="AD688" s="11">
        <v>2.9092207000000001</v>
      </c>
      <c r="AE688" s="11">
        <v>2.9239730800000001</v>
      </c>
      <c r="AF688" s="11">
        <v>2.92235684</v>
      </c>
      <c r="AG688" s="11">
        <v>2.8551135099999998</v>
      </c>
      <c r="AH688" s="11">
        <v>2.9142055500000001</v>
      </c>
      <c r="AI688" s="11">
        <v>2.87065554</v>
      </c>
      <c r="AJ688" s="11">
        <v>2.9349594099999998</v>
      </c>
      <c r="AK688" s="11"/>
    </row>
    <row r="689" spans="1:37" x14ac:dyDescent="0.2">
      <c r="A689" s="6">
        <v>136.6</v>
      </c>
      <c r="B689" s="11">
        <v>3.0085852100000001</v>
      </c>
      <c r="C689" s="11">
        <v>3.1421377700000002</v>
      </c>
      <c r="D689" s="11">
        <v>3.0756857399999999</v>
      </c>
      <c r="E689" s="11">
        <v>3.03321671</v>
      </c>
      <c r="F689" s="11">
        <v>3.11742878</v>
      </c>
      <c r="G689" s="11">
        <v>3.0753259700000002</v>
      </c>
      <c r="H689" s="11">
        <v>3.05420399</v>
      </c>
      <c r="I689" s="11">
        <v>3.0110037300000001</v>
      </c>
      <c r="J689" s="11"/>
      <c r="K689" s="11">
        <v>3.0664517899999999</v>
      </c>
      <c r="L689" s="11">
        <v>2.9559950800000001</v>
      </c>
      <c r="M689" s="11">
        <v>2.9761140300000002</v>
      </c>
      <c r="N689" s="11">
        <v>2.9639263200000001</v>
      </c>
      <c r="O689" s="11">
        <v>2.9770865400000002</v>
      </c>
      <c r="P689" s="11">
        <v>2.9425978700000002</v>
      </c>
      <c r="Q689" s="11">
        <v>2.9867160300000002</v>
      </c>
      <c r="R689" s="11">
        <v>2.99925971</v>
      </c>
      <c r="S689" s="11"/>
      <c r="T689" s="11">
        <v>2.94981027</v>
      </c>
      <c r="U689" s="11">
        <v>3.4052686699999999</v>
      </c>
      <c r="V689" s="11">
        <v>2.93511057</v>
      </c>
      <c r="W689" s="11">
        <v>3.2811052799999998</v>
      </c>
      <c r="X689" s="11">
        <v>2.8709282900000002</v>
      </c>
      <c r="Y689" s="11">
        <v>2.9471843199999999</v>
      </c>
      <c r="Z689" s="11">
        <v>2.96013284</v>
      </c>
      <c r="AA689" s="11">
        <v>2.85589242</v>
      </c>
      <c r="AB689" s="11"/>
      <c r="AC689" s="11">
        <v>2.9480278499999999</v>
      </c>
      <c r="AD689" s="11">
        <v>2.91957259</v>
      </c>
      <c r="AE689" s="11">
        <v>2.92866611</v>
      </c>
      <c r="AF689" s="11">
        <v>2.9280207200000001</v>
      </c>
      <c r="AG689" s="11">
        <v>2.8660016100000001</v>
      </c>
      <c r="AH689" s="11">
        <v>2.9245553000000002</v>
      </c>
      <c r="AI689" s="11">
        <v>2.8775138899999999</v>
      </c>
      <c r="AJ689" s="11">
        <v>2.9437336900000002</v>
      </c>
      <c r="AK689" s="11"/>
    </row>
    <row r="690" spans="1:37" x14ac:dyDescent="0.2">
      <c r="A690" s="6">
        <v>136.80000000000001</v>
      </c>
      <c r="B690" s="11">
        <v>3.0185122500000001</v>
      </c>
      <c r="C690" s="11">
        <v>3.1400468300000002</v>
      </c>
      <c r="D690" s="11">
        <v>3.0867304799999999</v>
      </c>
      <c r="E690" s="11">
        <v>3.0417904899999999</v>
      </c>
      <c r="F690" s="11">
        <v>3.12195015</v>
      </c>
      <c r="G690" s="11">
        <v>3.0830240199999999</v>
      </c>
      <c r="H690" s="11">
        <v>3.0597135999999998</v>
      </c>
      <c r="I690" s="11">
        <v>3.0167455699999999</v>
      </c>
      <c r="J690" s="11"/>
      <c r="K690" s="11">
        <v>3.0689611399999999</v>
      </c>
      <c r="L690" s="11">
        <v>2.9612865400000001</v>
      </c>
      <c r="M690" s="11">
        <v>2.9821228999999998</v>
      </c>
      <c r="N690" s="11">
        <v>2.96933436</v>
      </c>
      <c r="O690" s="11">
        <v>2.98275304</v>
      </c>
      <c r="P690" s="11">
        <v>2.94512033</v>
      </c>
      <c r="Q690" s="11">
        <v>2.9866445100000001</v>
      </c>
      <c r="R690" s="11">
        <v>2.99959826</v>
      </c>
      <c r="S690" s="11"/>
      <c r="T690" s="11">
        <v>2.9487502600000002</v>
      </c>
      <c r="U690" s="11">
        <v>3.4093122500000002</v>
      </c>
      <c r="V690" s="11">
        <v>2.9412317300000002</v>
      </c>
      <c r="W690" s="11">
        <v>3.2833929099999999</v>
      </c>
      <c r="X690" s="11">
        <v>2.8734824699999999</v>
      </c>
      <c r="Y690" s="11">
        <v>2.9550640600000002</v>
      </c>
      <c r="Z690" s="11">
        <v>2.9683206100000001</v>
      </c>
      <c r="AA690" s="11">
        <v>2.8601262599999999</v>
      </c>
      <c r="AB690" s="11"/>
      <c r="AC690" s="11">
        <v>2.95318937</v>
      </c>
      <c r="AD690" s="11">
        <v>2.9190692899999999</v>
      </c>
      <c r="AE690" s="11">
        <v>2.9333667800000001</v>
      </c>
      <c r="AF690" s="11">
        <v>2.93109822</v>
      </c>
      <c r="AG690" s="11">
        <v>2.8722403000000001</v>
      </c>
      <c r="AH690" s="11">
        <v>2.92539215</v>
      </c>
      <c r="AI690" s="11">
        <v>2.8834309600000001</v>
      </c>
      <c r="AJ690" s="11">
        <v>2.9472408300000001</v>
      </c>
      <c r="AK690" s="11"/>
    </row>
    <row r="691" spans="1:37" x14ac:dyDescent="0.2">
      <c r="A691" s="6">
        <v>137</v>
      </c>
      <c r="B691" s="11">
        <v>3.0211231700000001</v>
      </c>
      <c r="C691" s="11">
        <v>3.1475381900000001</v>
      </c>
      <c r="D691" s="11">
        <v>3.0924134300000001</v>
      </c>
      <c r="E691" s="11">
        <v>3.0487332299999998</v>
      </c>
      <c r="F691" s="11">
        <v>3.12519145</v>
      </c>
      <c r="G691" s="11">
        <v>3.0841405399999999</v>
      </c>
      <c r="H691" s="11">
        <v>3.06161094</v>
      </c>
      <c r="I691" s="11">
        <v>3.0271053299999999</v>
      </c>
      <c r="J691" s="11"/>
      <c r="K691" s="11">
        <v>3.0722129300000001</v>
      </c>
      <c r="L691" s="11">
        <v>2.96663356</v>
      </c>
      <c r="M691" s="11">
        <v>2.9870131</v>
      </c>
      <c r="N691" s="11">
        <v>2.9750618900000001</v>
      </c>
      <c r="O691" s="11">
        <v>2.9886238600000001</v>
      </c>
      <c r="P691" s="11">
        <v>2.9545579000000002</v>
      </c>
      <c r="Q691" s="11">
        <v>2.9916300800000002</v>
      </c>
      <c r="R691" s="11">
        <v>3.0105626600000002</v>
      </c>
      <c r="S691" s="11"/>
      <c r="T691" s="11">
        <v>2.9602732700000001</v>
      </c>
      <c r="U691" s="11">
        <v>3.4165954599999999</v>
      </c>
      <c r="V691" s="11">
        <v>2.9458777899999999</v>
      </c>
      <c r="W691" s="11">
        <v>3.2871308300000002</v>
      </c>
      <c r="X691" s="11">
        <v>2.8845946800000002</v>
      </c>
      <c r="Y691" s="11">
        <v>2.95552254</v>
      </c>
      <c r="Z691" s="11">
        <v>2.9714658300000001</v>
      </c>
      <c r="AA691" s="11">
        <v>2.87102294</v>
      </c>
      <c r="AB691" s="11"/>
      <c r="AC691" s="11">
        <v>2.9584024000000002</v>
      </c>
      <c r="AD691" s="11">
        <v>2.9221112699999998</v>
      </c>
      <c r="AE691" s="11">
        <v>2.9372036499999998</v>
      </c>
      <c r="AF691" s="11">
        <v>2.9346806999999999</v>
      </c>
      <c r="AG691" s="11">
        <v>2.8738498699999999</v>
      </c>
      <c r="AH691" s="11">
        <v>2.9300139000000001</v>
      </c>
      <c r="AI691" s="11">
        <v>2.8883852999999999</v>
      </c>
      <c r="AJ691" s="11">
        <v>2.9436349900000001</v>
      </c>
      <c r="AK691" s="11"/>
    </row>
    <row r="692" spans="1:37" x14ac:dyDescent="0.2">
      <c r="A692" s="6">
        <v>137.19999999999999</v>
      </c>
      <c r="B692" s="11">
        <v>3.0280392200000001</v>
      </c>
      <c r="C692" s="11">
        <v>3.1504969599999999</v>
      </c>
      <c r="D692" s="11">
        <v>3.1014730899999998</v>
      </c>
      <c r="E692" s="11">
        <v>3.05271435</v>
      </c>
      <c r="F692" s="11">
        <v>3.1337013200000001</v>
      </c>
      <c r="G692" s="11">
        <v>3.0939819800000001</v>
      </c>
      <c r="H692" s="11">
        <v>3.06699061</v>
      </c>
      <c r="I692" s="11">
        <v>3.0315499300000002</v>
      </c>
      <c r="J692" s="11"/>
      <c r="K692" s="11">
        <v>3.0767695900000001</v>
      </c>
      <c r="L692" s="11">
        <v>2.9773945799999999</v>
      </c>
      <c r="M692" s="11">
        <v>2.99557757</v>
      </c>
      <c r="N692" s="11">
        <v>2.9762456400000001</v>
      </c>
      <c r="O692" s="11">
        <v>2.9945421200000002</v>
      </c>
      <c r="P692" s="11">
        <v>2.95958495</v>
      </c>
      <c r="Q692" s="11">
        <v>2.9971570999999999</v>
      </c>
      <c r="R692" s="11">
        <v>3.01041055</v>
      </c>
      <c r="S692" s="11"/>
      <c r="T692" s="11">
        <v>2.9615860000000001</v>
      </c>
      <c r="U692" s="11">
        <v>3.4208333500000001</v>
      </c>
      <c r="V692" s="11">
        <v>2.9535920600000001</v>
      </c>
      <c r="W692" s="11">
        <v>3.29197454</v>
      </c>
      <c r="X692" s="11">
        <v>2.8891446599999999</v>
      </c>
      <c r="Y692" s="11">
        <v>2.9618234600000002</v>
      </c>
      <c r="Z692" s="11">
        <v>2.9781036400000001</v>
      </c>
      <c r="AA692" s="11">
        <v>2.8742411099999998</v>
      </c>
      <c r="AB692" s="11"/>
      <c r="AC692" s="11">
        <v>2.96277356</v>
      </c>
      <c r="AD692" s="11">
        <v>2.9275836900000001</v>
      </c>
      <c r="AE692" s="11">
        <v>2.9427120699999998</v>
      </c>
      <c r="AF692" s="11">
        <v>2.9417357399999999</v>
      </c>
      <c r="AG692" s="11">
        <v>2.88021898</v>
      </c>
      <c r="AH692" s="11">
        <v>2.9383578300000002</v>
      </c>
      <c r="AI692" s="11">
        <v>2.89701867</v>
      </c>
      <c r="AJ692" s="11">
        <v>2.9599833499999999</v>
      </c>
      <c r="AK692" s="11"/>
    </row>
    <row r="693" spans="1:37" x14ac:dyDescent="0.2">
      <c r="A693" s="6">
        <v>137.4</v>
      </c>
      <c r="B693" s="11">
        <v>3.0282573699999999</v>
      </c>
      <c r="C693" s="11">
        <v>3.1622595800000002</v>
      </c>
      <c r="D693" s="11">
        <v>3.09658575</v>
      </c>
      <c r="E693" s="11">
        <v>3.0572099700000002</v>
      </c>
      <c r="F693" s="11">
        <v>3.1396717999999999</v>
      </c>
      <c r="G693" s="11">
        <v>3.0990562399999999</v>
      </c>
      <c r="H693" s="11">
        <v>3.0791335100000001</v>
      </c>
      <c r="I693" s="11">
        <v>3.03928924</v>
      </c>
      <c r="J693" s="11"/>
      <c r="K693" s="11">
        <v>3.0843670400000001</v>
      </c>
      <c r="L693" s="11">
        <v>2.98320842</v>
      </c>
      <c r="M693" s="11">
        <v>2.9975302199999998</v>
      </c>
      <c r="N693" s="11">
        <v>2.9848129700000001</v>
      </c>
      <c r="O693" s="11">
        <v>2.9995238799999999</v>
      </c>
      <c r="P693" s="11">
        <v>2.9629416499999999</v>
      </c>
      <c r="Q693" s="11">
        <v>3.0049142799999999</v>
      </c>
      <c r="R693" s="11">
        <v>3.0164403900000001</v>
      </c>
      <c r="S693" s="11"/>
      <c r="T693" s="11">
        <v>2.9683828399999999</v>
      </c>
      <c r="U693" s="11">
        <v>3.425071</v>
      </c>
      <c r="V693" s="11">
        <v>2.9574861499999998</v>
      </c>
      <c r="W693" s="11">
        <v>3.2939677199999999</v>
      </c>
      <c r="X693" s="11">
        <v>2.89191318</v>
      </c>
      <c r="Y693" s="11">
        <v>2.96927977</v>
      </c>
      <c r="Z693" s="11">
        <v>2.9832148599999999</v>
      </c>
      <c r="AA693" s="11">
        <v>2.8816723799999999</v>
      </c>
      <c r="AB693" s="11"/>
      <c r="AC693" s="11">
        <v>2.96792364</v>
      </c>
      <c r="AD693" s="11">
        <v>2.93373632</v>
      </c>
      <c r="AE693" s="11">
        <v>2.9476497199999998</v>
      </c>
      <c r="AF693" s="11">
        <v>2.9478156599999998</v>
      </c>
      <c r="AG693" s="11">
        <v>2.8812401300000001</v>
      </c>
      <c r="AH693" s="11">
        <v>2.9418437499999999</v>
      </c>
      <c r="AI693" s="11">
        <v>2.9034199699999999</v>
      </c>
      <c r="AJ693" s="11">
        <v>2.96483016</v>
      </c>
      <c r="AK693" s="11"/>
    </row>
    <row r="694" spans="1:37" x14ac:dyDescent="0.2">
      <c r="A694" s="6">
        <v>137.6</v>
      </c>
      <c r="B694" s="11">
        <v>3.0391182900000002</v>
      </c>
      <c r="C694" s="11">
        <v>3.1672427700000001</v>
      </c>
      <c r="D694" s="11">
        <v>3.10543966</v>
      </c>
      <c r="E694" s="11">
        <v>3.0647218199999999</v>
      </c>
      <c r="F694" s="11">
        <v>3.1500120200000001</v>
      </c>
      <c r="G694" s="11">
        <v>3.1039187899999998</v>
      </c>
      <c r="H694" s="11">
        <v>3.0783913100000002</v>
      </c>
      <c r="I694" s="11">
        <v>3.0447092100000002</v>
      </c>
      <c r="J694" s="11"/>
      <c r="K694" s="11">
        <v>3.0904638800000002</v>
      </c>
      <c r="L694" s="11">
        <v>2.9827959499999999</v>
      </c>
      <c r="M694" s="11">
        <v>3.0016880000000001</v>
      </c>
      <c r="N694" s="11">
        <v>2.9920382499999998</v>
      </c>
      <c r="O694" s="11">
        <v>3.0098986600000002</v>
      </c>
      <c r="P694" s="11">
        <v>2.9706616399999999</v>
      </c>
      <c r="Q694" s="11">
        <v>3.0070693500000001</v>
      </c>
      <c r="R694" s="11">
        <v>3.0234503699999999</v>
      </c>
      <c r="S694" s="11"/>
      <c r="T694" s="11">
        <v>2.97515368</v>
      </c>
      <c r="U694" s="11">
        <v>3.4323885399999998</v>
      </c>
      <c r="V694" s="11">
        <v>2.9633238300000002</v>
      </c>
      <c r="W694" s="11">
        <v>3.3049407</v>
      </c>
      <c r="X694" s="11">
        <v>2.8990793199999998</v>
      </c>
      <c r="Y694" s="11">
        <v>2.9794294799999999</v>
      </c>
      <c r="Z694" s="11">
        <v>2.9919719699999998</v>
      </c>
      <c r="AA694" s="11">
        <v>2.88185</v>
      </c>
      <c r="AB694" s="11"/>
      <c r="AC694" s="11">
        <v>2.9773798</v>
      </c>
      <c r="AD694" s="11">
        <v>2.9406990999999998</v>
      </c>
      <c r="AE694" s="11">
        <v>2.9522283100000002</v>
      </c>
      <c r="AF694" s="11">
        <v>2.9561808100000002</v>
      </c>
      <c r="AG694" s="11">
        <v>2.8853159000000002</v>
      </c>
      <c r="AH694" s="11">
        <v>2.9487762499999999</v>
      </c>
      <c r="AI694" s="11">
        <v>2.9056491900000001</v>
      </c>
      <c r="AJ694" s="11">
        <v>2.97206569</v>
      </c>
      <c r="AK694" s="11"/>
    </row>
    <row r="695" spans="1:37" x14ac:dyDescent="0.2">
      <c r="A695" s="6">
        <v>137.80000000000001</v>
      </c>
      <c r="B695" s="11">
        <v>3.0440325700000002</v>
      </c>
      <c r="C695" s="11">
        <v>3.17201018</v>
      </c>
      <c r="D695" s="11">
        <v>3.1119248900000001</v>
      </c>
      <c r="E695" s="11">
        <v>3.0656087400000001</v>
      </c>
      <c r="F695" s="11">
        <v>3.1500980900000002</v>
      </c>
      <c r="G695" s="11">
        <v>3.1096267700000002</v>
      </c>
      <c r="H695" s="11">
        <v>3.0840554199999999</v>
      </c>
      <c r="I695" s="11">
        <v>3.04305315</v>
      </c>
      <c r="J695" s="11"/>
      <c r="K695" s="11">
        <v>3.0915350899999998</v>
      </c>
      <c r="L695" s="11">
        <v>2.99201703</v>
      </c>
      <c r="M695" s="11">
        <v>3.0037064600000001</v>
      </c>
      <c r="N695" s="11">
        <v>2.9970965399999998</v>
      </c>
      <c r="O695" s="11">
        <v>3.0118415399999998</v>
      </c>
      <c r="P695" s="11">
        <v>2.9771742799999998</v>
      </c>
      <c r="Q695" s="11">
        <v>3.0121667400000001</v>
      </c>
      <c r="R695" s="11">
        <v>3.0322449200000001</v>
      </c>
      <c r="S695" s="11"/>
      <c r="T695" s="11">
        <v>2.9810051899999999</v>
      </c>
      <c r="U695" s="11">
        <v>3.43520761</v>
      </c>
      <c r="V695" s="11">
        <v>2.9685201600000002</v>
      </c>
      <c r="W695" s="11">
        <v>3.30706072</v>
      </c>
      <c r="X695" s="11">
        <v>2.8964755499999999</v>
      </c>
      <c r="Y695" s="11">
        <v>2.9793214799999999</v>
      </c>
      <c r="Z695" s="11">
        <v>2.9938869499999998</v>
      </c>
      <c r="AA695" s="11">
        <v>2.88633943</v>
      </c>
      <c r="AB695" s="11"/>
      <c r="AC695" s="11">
        <v>2.9820978600000001</v>
      </c>
      <c r="AD695" s="11">
        <v>2.9465901900000002</v>
      </c>
      <c r="AE695" s="11">
        <v>2.9581258300000002</v>
      </c>
      <c r="AF695" s="11">
        <v>2.9583775999999999</v>
      </c>
      <c r="AG695" s="11">
        <v>2.8974144499999999</v>
      </c>
      <c r="AH695" s="11">
        <v>2.9558262800000001</v>
      </c>
      <c r="AI695" s="11">
        <v>2.9136955699999998</v>
      </c>
      <c r="AJ695" s="11">
        <v>2.9780845600000001</v>
      </c>
      <c r="AK695" s="11"/>
    </row>
    <row r="696" spans="1:37" x14ac:dyDescent="0.2">
      <c r="A696" s="6">
        <v>138</v>
      </c>
      <c r="B696" s="11">
        <v>3.0499365300000001</v>
      </c>
      <c r="C696" s="11">
        <v>3.1750068699999998</v>
      </c>
      <c r="D696" s="11">
        <v>3.1182429800000002</v>
      </c>
      <c r="E696" s="11">
        <v>3.0769939399999999</v>
      </c>
      <c r="F696" s="11">
        <v>3.1576039800000002</v>
      </c>
      <c r="G696" s="11">
        <v>3.11112118</v>
      </c>
      <c r="H696" s="11">
        <v>3.0928070499999998</v>
      </c>
      <c r="I696" s="11">
        <v>3.0526547399999999</v>
      </c>
      <c r="J696" s="11"/>
      <c r="K696" s="11">
        <v>3.0953927000000001</v>
      </c>
      <c r="L696" s="11">
        <v>3.0008750000000002</v>
      </c>
      <c r="M696" s="11">
        <v>3.01705194</v>
      </c>
      <c r="N696" s="11">
        <v>3.0021269300000002</v>
      </c>
      <c r="O696" s="11">
        <v>3.0219113800000001</v>
      </c>
      <c r="P696" s="11">
        <v>2.9793341199999999</v>
      </c>
      <c r="Q696" s="11">
        <v>3.0202858400000001</v>
      </c>
      <c r="R696" s="11">
        <v>3.0373604300000001</v>
      </c>
      <c r="S696" s="11"/>
      <c r="T696" s="11">
        <v>2.9854884099999999</v>
      </c>
      <c r="U696" s="11">
        <v>3.4427766800000001</v>
      </c>
      <c r="V696" s="11">
        <v>2.97650266</v>
      </c>
      <c r="W696" s="11">
        <v>3.3144946100000001</v>
      </c>
      <c r="X696" s="11">
        <v>2.90832639</v>
      </c>
      <c r="Y696" s="11">
        <v>2.9841365799999999</v>
      </c>
      <c r="Z696" s="11">
        <v>2.9966504600000001</v>
      </c>
      <c r="AA696" s="11">
        <v>2.8974869299999999</v>
      </c>
      <c r="AB696" s="11"/>
      <c r="AC696" s="11">
        <v>2.9856407599999999</v>
      </c>
      <c r="AD696" s="11">
        <v>2.9477977800000001</v>
      </c>
      <c r="AE696" s="11">
        <v>2.96681595</v>
      </c>
      <c r="AF696" s="11">
        <v>2.96323633</v>
      </c>
      <c r="AG696" s="11">
        <v>2.9011352100000001</v>
      </c>
      <c r="AH696" s="11">
        <v>2.9577145599999999</v>
      </c>
      <c r="AI696" s="11">
        <v>2.9176380599999998</v>
      </c>
      <c r="AJ696" s="11">
        <v>2.9783258400000001</v>
      </c>
      <c r="AK696" s="11"/>
    </row>
    <row r="697" spans="1:37" x14ac:dyDescent="0.2">
      <c r="A697" s="6">
        <v>138.19999999999999</v>
      </c>
      <c r="B697" s="11">
        <v>3.0538685299999999</v>
      </c>
      <c r="C697" s="11">
        <v>3.18252611</v>
      </c>
      <c r="D697" s="11">
        <v>3.1246283099999999</v>
      </c>
      <c r="E697" s="11">
        <v>3.0819392200000002</v>
      </c>
      <c r="F697" s="11">
        <v>3.1632897899999999</v>
      </c>
      <c r="G697" s="11">
        <v>3.1253345000000001</v>
      </c>
      <c r="H697" s="11">
        <v>3.0976498100000001</v>
      </c>
      <c r="I697" s="11">
        <v>3.05809402</v>
      </c>
      <c r="J697" s="11"/>
      <c r="K697" s="11">
        <v>3.09913588</v>
      </c>
      <c r="L697" s="11">
        <v>3.0030076499999998</v>
      </c>
      <c r="M697" s="11">
        <v>3.02058983</v>
      </c>
      <c r="N697" s="11">
        <v>3.0101654500000001</v>
      </c>
      <c r="O697" s="11">
        <v>3.0136599500000001</v>
      </c>
      <c r="P697" s="11">
        <v>2.9873335399999998</v>
      </c>
      <c r="Q697" s="11">
        <v>3.0217361500000002</v>
      </c>
      <c r="R697" s="11">
        <v>3.0345232499999999</v>
      </c>
      <c r="S697" s="11"/>
      <c r="T697" s="11">
        <v>2.9908497299999999</v>
      </c>
      <c r="U697" s="11">
        <v>3.4497156100000002</v>
      </c>
      <c r="V697" s="11">
        <v>2.97907352</v>
      </c>
      <c r="W697" s="11">
        <v>3.3146994099999998</v>
      </c>
      <c r="X697" s="11">
        <v>2.9155457</v>
      </c>
      <c r="Y697" s="11">
        <v>2.9937391299999998</v>
      </c>
      <c r="Z697" s="11">
        <v>3.00741982</v>
      </c>
      <c r="AA697" s="11">
        <v>2.8963353600000001</v>
      </c>
      <c r="AB697" s="11"/>
      <c r="AC697" s="11">
        <v>2.9899296799999999</v>
      </c>
      <c r="AD697" s="11">
        <v>2.9562735600000001</v>
      </c>
      <c r="AE697" s="11">
        <v>2.9744498699999999</v>
      </c>
      <c r="AF697" s="11">
        <v>2.9700791799999999</v>
      </c>
      <c r="AG697" s="11">
        <v>2.9096262500000001</v>
      </c>
      <c r="AH697" s="11">
        <v>2.9663608099999998</v>
      </c>
      <c r="AI697" s="11">
        <v>2.9195315800000001</v>
      </c>
      <c r="AJ697" s="11">
        <v>2.9875614599999998</v>
      </c>
      <c r="AK697" s="11"/>
    </row>
    <row r="698" spans="1:37" x14ac:dyDescent="0.2">
      <c r="A698" s="6">
        <v>138.4</v>
      </c>
      <c r="B698" s="11">
        <v>3.05942917</v>
      </c>
      <c r="C698" s="11">
        <v>3.1935603600000002</v>
      </c>
      <c r="D698" s="11">
        <v>3.1282091099999998</v>
      </c>
      <c r="E698" s="11">
        <v>3.0813643900000001</v>
      </c>
      <c r="F698" s="11">
        <v>3.1719450999999999</v>
      </c>
      <c r="G698" s="11">
        <v>3.12557054</v>
      </c>
      <c r="H698" s="11">
        <v>3.10457706</v>
      </c>
      <c r="I698" s="11">
        <v>3.0664384400000002</v>
      </c>
      <c r="J698" s="11"/>
      <c r="K698" s="11">
        <v>3.10427213</v>
      </c>
      <c r="L698" s="11">
        <v>3.0079588899999998</v>
      </c>
      <c r="M698" s="11">
        <v>3.0260961100000001</v>
      </c>
      <c r="N698" s="11">
        <v>3.0153040899999999</v>
      </c>
      <c r="O698" s="11">
        <v>3.0274348299999998</v>
      </c>
      <c r="P698" s="11">
        <v>2.9927003399999998</v>
      </c>
      <c r="Q698" s="11">
        <v>3.0269403499999998</v>
      </c>
      <c r="R698" s="11">
        <v>3.0477011200000002</v>
      </c>
      <c r="S698" s="11"/>
      <c r="T698" s="11">
        <v>2.9966497400000001</v>
      </c>
      <c r="U698" s="11">
        <v>3.4494469200000002</v>
      </c>
      <c r="V698" s="11">
        <v>2.98632813</v>
      </c>
      <c r="W698" s="11">
        <v>3.3225176300000001</v>
      </c>
      <c r="X698" s="11">
        <v>2.9153258800000001</v>
      </c>
      <c r="Y698" s="11">
        <v>2.9977805599999998</v>
      </c>
      <c r="Z698" s="11">
        <v>3.0062348800000001</v>
      </c>
      <c r="AA698" s="11">
        <v>2.90797639</v>
      </c>
      <c r="AB698" s="11"/>
      <c r="AC698" s="11">
        <v>2.9972078799999999</v>
      </c>
      <c r="AD698" s="11">
        <v>2.9608347400000001</v>
      </c>
      <c r="AE698" s="11">
        <v>2.97704053</v>
      </c>
      <c r="AF698" s="11">
        <v>2.9768214199999998</v>
      </c>
      <c r="AG698" s="11">
        <v>2.9130330099999999</v>
      </c>
      <c r="AH698" s="11">
        <v>2.9700148099999999</v>
      </c>
      <c r="AI698" s="11">
        <v>2.9282090699999999</v>
      </c>
      <c r="AJ698" s="11">
        <v>2.9880969500000001</v>
      </c>
      <c r="AK698" s="11"/>
    </row>
    <row r="699" spans="1:37" x14ac:dyDescent="0.2">
      <c r="A699" s="6">
        <v>138.6</v>
      </c>
      <c r="B699" s="11">
        <v>3.0663743000000001</v>
      </c>
      <c r="C699" s="11">
        <v>3.1908261800000002</v>
      </c>
      <c r="D699" s="11">
        <v>3.1290228400000002</v>
      </c>
      <c r="E699" s="11">
        <v>3.0915830099999999</v>
      </c>
      <c r="F699" s="11">
        <v>3.1761834599999998</v>
      </c>
      <c r="G699" s="11">
        <v>3.1300313499999999</v>
      </c>
      <c r="H699" s="11">
        <v>3.1041712800000001</v>
      </c>
      <c r="I699" s="11">
        <v>3.0669753599999998</v>
      </c>
      <c r="J699" s="11"/>
      <c r="K699" s="11">
        <v>3.1109569100000001</v>
      </c>
      <c r="L699" s="11">
        <v>3.0165283700000001</v>
      </c>
      <c r="M699" s="11">
        <v>3.0289456800000001</v>
      </c>
      <c r="N699" s="11">
        <v>3.0167965899999998</v>
      </c>
      <c r="O699" s="11">
        <v>3.0334913700000001</v>
      </c>
      <c r="P699" s="11">
        <v>2.9988992200000002</v>
      </c>
      <c r="Q699" s="11">
        <v>3.03482962</v>
      </c>
      <c r="R699" s="11">
        <v>3.05482078</v>
      </c>
      <c r="S699" s="11"/>
      <c r="T699" s="11">
        <v>3.00218081</v>
      </c>
      <c r="U699" s="11">
        <v>3.4520378100000002</v>
      </c>
      <c r="V699" s="11">
        <v>2.99177742</v>
      </c>
      <c r="W699" s="11">
        <v>3.3260946300000001</v>
      </c>
      <c r="X699" s="11">
        <v>2.9236979500000002</v>
      </c>
      <c r="Y699" s="11">
        <v>3.0084481200000002</v>
      </c>
      <c r="Z699" s="11">
        <v>3.01920652</v>
      </c>
      <c r="AA699" s="11">
        <v>2.9101333600000001</v>
      </c>
      <c r="AB699" s="11"/>
      <c r="AC699" s="11">
        <v>3.0022411299999998</v>
      </c>
      <c r="AD699" s="11">
        <v>2.9685397099999999</v>
      </c>
      <c r="AE699" s="11">
        <v>2.98037076</v>
      </c>
      <c r="AF699" s="11">
        <v>2.9837112399999999</v>
      </c>
      <c r="AG699" s="11">
        <v>2.91866469</v>
      </c>
      <c r="AH699" s="11">
        <v>2.9765939700000001</v>
      </c>
      <c r="AI699" s="11">
        <v>2.9330055700000002</v>
      </c>
      <c r="AJ699" s="11">
        <v>2.9920883200000001</v>
      </c>
      <c r="AK699" s="11"/>
    </row>
    <row r="700" spans="1:37" x14ac:dyDescent="0.2">
      <c r="A700" s="6">
        <v>138.80000000000001</v>
      </c>
      <c r="B700" s="11">
        <v>3.0723657599999998</v>
      </c>
      <c r="C700" s="11">
        <v>3.1961531600000002</v>
      </c>
      <c r="D700" s="11">
        <v>3.1383369000000001</v>
      </c>
      <c r="E700" s="11">
        <v>3.0951943399999999</v>
      </c>
      <c r="F700" s="11">
        <v>3.1811382799999999</v>
      </c>
      <c r="G700" s="11">
        <v>3.1365211</v>
      </c>
      <c r="H700" s="11">
        <v>3.1112258399999999</v>
      </c>
      <c r="I700" s="11">
        <v>3.07773304</v>
      </c>
      <c r="J700" s="11"/>
      <c r="K700" s="11">
        <v>3.1170799699999998</v>
      </c>
      <c r="L700" s="11">
        <v>3.0194671199999998</v>
      </c>
      <c r="M700" s="11">
        <v>3.0378601600000001</v>
      </c>
      <c r="N700" s="11">
        <v>3.02447343</v>
      </c>
      <c r="O700" s="11">
        <v>3.0376186399999998</v>
      </c>
      <c r="P700" s="11">
        <v>3.00363851</v>
      </c>
      <c r="Q700" s="11">
        <v>3.0436103299999999</v>
      </c>
      <c r="R700" s="11">
        <v>3.0590951400000002</v>
      </c>
      <c r="S700" s="11"/>
      <c r="T700" s="11">
        <v>3.0062556300000001</v>
      </c>
      <c r="U700" s="11">
        <v>3.4670441200000002</v>
      </c>
      <c r="V700" s="11">
        <v>2.9974453400000001</v>
      </c>
      <c r="W700" s="11">
        <v>3.33255744</v>
      </c>
      <c r="X700" s="11">
        <v>2.9259574399999999</v>
      </c>
      <c r="Y700" s="11">
        <v>3.0088057500000001</v>
      </c>
      <c r="Z700" s="11">
        <v>3.0203216099999999</v>
      </c>
      <c r="AA700" s="11">
        <v>2.9139070500000002</v>
      </c>
      <c r="AB700" s="11"/>
      <c r="AC700" s="11">
        <v>3.0085022399999999</v>
      </c>
      <c r="AD700" s="11">
        <v>2.9703567</v>
      </c>
      <c r="AE700" s="11">
        <v>2.9867923300000001</v>
      </c>
      <c r="AF700" s="11">
        <v>2.9839527600000002</v>
      </c>
      <c r="AG700" s="11">
        <v>2.9221692099999999</v>
      </c>
      <c r="AH700" s="11">
        <v>2.9867105500000002</v>
      </c>
      <c r="AI700" s="11">
        <v>2.9428818200000002</v>
      </c>
      <c r="AJ700" s="11">
        <v>2.99738193</v>
      </c>
      <c r="AK700" s="11"/>
    </row>
    <row r="701" spans="1:37" x14ac:dyDescent="0.2">
      <c r="A701" s="6">
        <v>139</v>
      </c>
      <c r="B701" s="11">
        <v>3.07563019</v>
      </c>
      <c r="C701" s="11">
        <v>3.20591903</v>
      </c>
      <c r="D701" s="11">
        <v>3.1427335699999999</v>
      </c>
      <c r="E701" s="11">
        <v>3.1021561599999998</v>
      </c>
      <c r="F701" s="11">
        <v>3.18786192</v>
      </c>
      <c r="G701" s="11">
        <v>3.1412439299999999</v>
      </c>
      <c r="H701" s="11">
        <v>3.1160130499999998</v>
      </c>
      <c r="I701" s="11">
        <v>3.0846591000000001</v>
      </c>
      <c r="J701" s="11"/>
      <c r="K701" s="11">
        <v>3.1135790299999999</v>
      </c>
      <c r="L701" s="11">
        <v>3.0257630299999998</v>
      </c>
      <c r="M701" s="11">
        <v>3.0422589800000002</v>
      </c>
      <c r="N701" s="11">
        <v>3.0348956600000001</v>
      </c>
      <c r="O701" s="11">
        <v>3.0477793200000001</v>
      </c>
      <c r="P701" s="11">
        <v>3.0056715000000001</v>
      </c>
      <c r="Q701" s="11">
        <v>3.0467360000000001</v>
      </c>
      <c r="R701" s="11">
        <v>3.0624468299999998</v>
      </c>
      <c r="S701" s="11"/>
      <c r="T701" s="11">
        <v>3.0119016200000002</v>
      </c>
      <c r="U701" s="11">
        <v>3.4609394099999999</v>
      </c>
      <c r="V701" s="11">
        <v>3.0029671200000001</v>
      </c>
      <c r="W701" s="11">
        <v>3.33095527</v>
      </c>
      <c r="X701" s="11">
        <v>2.9313347300000001</v>
      </c>
      <c r="Y701" s="11">
        <v>3.0145521199999998</v>
      </c>
      <c r="Z701" s="11">
        <v>3.03085279</v>
      </c>
      <c r="AA701" s="11">
        <v>2.9186625500000001</v>
      </c>
      <c r="AB701" s="11"/>
      <c r="AC701" s="11">
        <v>3.0126151999999999</v>
      </c>
      <c r="AD701" s="11">
        <v>2.9789679100000002</v>
      </c>
      <c r="AE701" s="11">
        <v>2.98837924</v>
      </c>
      <c r="AF701" s="11">
        <v>2.9863777200000001</v>
      </c>
      <c r="AG701" s="11">
        <v>2.92519689</v>
      </c>
      <c r="AH701" s="11">
        <v>2.99044299</v>
      </c>
      <c r="AI701" s="11">
        <v>2.9399373500000001</v>
      </c>
      <c r="AJ701" s="11">
        <v>3.0032541799999999</v>
      </c>
      <c r="AK701" s="11"/>
    </row>
    <row r="702" spans="1:37" x14ac:dyDescent="0.2">
      <c r="A702" s="6">
        <v>139.19999999999999</v>
      </c>
      <c r="B702" s="11">
        <v>3.0811278799999999</v>
      </c>
      <c r="C702" s="11">
        <v>3.20750213</v>
      </c>
      <c r="D702" s="11">
        <v>3.1509473300000002</v>
      </c>
      <c r="E702" s="11">
        <v>3.1046762499999998</v>
      </c>
      <c r="F702" s="11">
        <v>3.19370961</v>
      </c>
      <c r="G702" s="11">
        <v>3.1474409099999998</v>
      </c>
      <c r="H702" s="11">
        <v>3.1283097299999998</v>
      </c>
      <c r="I702" s="11">
        <v>3.08996987</v>
      </c>
      <c r="J702" s="11"/>
      <c r="K702" s="11">
        <v>3.1254482299999999</v>
      </c>
      <c r="L702" s="11">
        <v>3.0297555900000002</v>
      </c>
      <c r="M702" s="11">
        <v>3.0475206400000001</v>
      </c>
      <c r="N702" s="11">
        <v>3.03413296</v>
      </c>
      <c r="O702" s="11">
        <v>3.0472073599999998</v>
      </c>
      <c r="P702" s="11">
        <v>3.0116927599999999</v>
      </c>
      <c r="Q702" s="11">
        <v>3.05228257</v>
      </c>
      <c r="R702" s="11">
        <v>3.0666153399999998</v>
      </c>
      <c r="S702" s="11"/>
      <c r="T702" s="11">
        <v>3.01990962</v>
      </c>
      <c r="U702" s="11">
        <v>3.47165108</v>
      </c>
      <c r="V702" s="11">
        <v>3.0054717100000001</v>
      </c>
      <c r="W702" s="11">
        <v>3.3410401300000001</v>
      </c>
      <c r="X702" s="11">
        <v>2.9383180100000001</v>
      </c>
      <c r="Y702" s="11">
        <v>3.0194415999999999</v>
      </c>
      <c r="Z702" s="11">
        <v>3.0369181599999999</v>
      </c>
      <c r="AA702" s="11">
        <v>2.9302132099999998</v>
      </c>
      <c r="AB702" s="11"/>
      <c r="AC702" s="11">
        <v>3.0264489700000001</v>
      </c>
      <c r="AD702" s="11">
        <v>2.9820332500000002</v>
      </c>
      <c r="AE702" s="11">
        <v>2.9944403199999998</v>
      </c>
      <c r="AF702" s="11">
        <v>2.9956145300000001</v>
      </c>
      <c r="AG702" s="11">
        <v>2.93340135</v>
      </c>
      <c r="AH702" s="11">
        <v>2.9896295099999999</v>
      </c>
      <c r="AI702" s="11">
        <v>2.9492511700000001</v>
      </c>
      <c r="AJ702" s="11">
        <v>3.0125975600000001</v>
      </c>
      <c r="AK702" s="11"/>
    </row>
    <row r="703" spans="1:37" x14ac:dyDescent="0.2">
      <c r="A703" s="6">
        <v>139.4</v>
      </c>
      <c r="B703" s="11">
        <v>3.08674407</v>
      </c>
      <c r="C703" s="11">
        <v>3.2186241099999999</v>
      </c>
      <c r="D703" s="11">
        <v>3.1538229000000002</v>
      </c>
      <c r="E703" s="11">
        <v>3.11280227</v>
      </c>
      <c r="F703" s="11">
        <v>3.1968624600000002</v>
      </c>
      <c r="G703" s="11">
        <v>3.15583181</v>
      </c>
      <c r="H703" s="11">
        <v>3.12971544</v>
      </c>
      <c r="I703" s="11">
        <v>3.09120917</v>
      </c>
      <c r="J703" s="11"/>
      <c r="K703" s="11">
        <v>3.12708735</v>
      </c>
      <c r="L703" s="11">
        <v>3.0317683199999999</v>
      </c>
      <c r="M703" s="11">
        <v>3.0503208599999998</v>
      </c>
      <c r="N703" s="11">
        <v>3.0436420399999999</v>
      </c>
      <c r="O703" s="11">
        <v>3.0529558699999999</v>
      </c>
      <c r="P703" s="11">
        <v>3.01999021</v>
      </c>
      <c r="Q703" s="11">
        <v>3.0599324700000001</v>
      </c>
      <c r="R703" s="11">
        <v>3.0741109799999999</v>
      </c>
      <c r="S703" s="11"/>
      <c r="T703" s="11">
        <v>3.0232872999999998</v>
      </c>
      <c r="U703" s="11">
        <v>3.4760177099999998</v>
      </c>
      <c r="V703" s="11">
        <v>3.0108239700000001</v>
      </c>
      <c r="W703" s="11">
        <v>3.3468518299999999</v>
      </c>
      <c r="X703" s="11">
        <v>2.9456393699999999</v>
      </c>
      <c r="Y703" s="11">
        <v>3.02478552</v>
      </c>
      <c r="Z703" s="11">
        <v>3.0422635100000002</v>
      </c>
      <c r="AA703" s="11">
        <v>2.9322569399999998</v>
      </c>
      <c r="AB703" s="11"/>
      <c r="AC703" s="11">
        <v>3.0204436800000001</v>
      </c>
      <c r="AD703" s="11">
        <v>2.9867391599999999</v>
      </c>
      <c r="AE703" s="11">
        <v>3.0051741600000001</v>
      </c>
      <c r="AF703" s="11">
        <v>3.00477529</v>
      </c>
      <c r="AG703" s="11">
        <v>2.94148064</v>
      </c>
      <c r="AH703" s="11">
        <v>3.0018062599999999</v>
      </c>
      <c r="AI703" s="11">
        <v>2.9579393899999999</v>
      </c>
      <c r="AJ703" s="11">
        <v>3.01469779</v>
      </c>
      <c r="AK703" s="11"/>
    </row>
    <row r="704" spans="1:37" x14ac:dyDescent="0.2">
      <c r="A704" s="6">
        <v>139.6</v>
      </c>
      <c r="B704" s="11">
        <v>3.09073997</v>
      </c>
      <c r="C704" s="11">
        <v>3.2224202200000001</v>
      </c>
      <c r="D704" s="11">
        <v>3.1585247500000002</v>
      </c>
      <c r="E704" s="11">
        <v>3.12195373</v>
      </c>
      <c r="F704" s="11">
        <v>3.20751381</v>
      </c>
      <c r="G704" s="11">
        <v>3.1573660399999999</v>
      </c>
      <c r="H704" s="11">
        <v>3.1341812600000001</v>
      </c>
      <c r="I704" s="11">
        <v>3.09769702</v>
      </c>
      <c r="J704" s="11"/>
      <c r="K704" s="11">
        <v>3.1357393299999998</v>
      </c>
      <c r="L704" s="11">
        <v>3.04183483</v>
      </c>
      <c r="M704" s="11">
        <v>3.0574641200000001</v>
      </c>
      <c r="N704" s="11">
        <v>3.05165219</v>
      </c>
      <c r="O704" s="11">
        <v>3.0620939699999998</v>
      </c>
      <c r="P704" s="11">
        <v>3.0230576999999998</v>
      </c>
      <c r="Q704" s="11">
        <v>3.06488585</v>
      </c>
      <c r="R704" s="11">
        <v>3.0808243800000001</v>
      </c>
      <c r="S704" s="11"/>
      <c r="T704" s="11">
        <v>3.0286316900000001</v>
      </c>
      <c r="U704" s="11">
        <v>3.4793200500000001</v>
      </c>
      <c r="V704" s="11">
        <v>3.0174541499999998</v>
      </c>
      <c r="W704" s="11">
        <v>3.3544852700000001</v>
      </c>
      <c r="X704" s="11">
        <v>2.9467372900000002</v>
      </c>
      <c r="Y704" s="11">
        <v>3.0274555699999999</v>
      </c>
      <c r="Z704" s="11">
        <v>3.0451810400000001</v>
      </c>
      <c r="AA704" s="11">
        <v>2.9400389200000001</v>
      </c>
      <c r="AB704" s="11"/>
      <c r="AC704" s="11">
        <v>3.0276541699999999</v>
      </c>
      <c r="AD704" s="11">
        <v>2.99328876</v>
      </c>
      <c r="AE704" s="11">
        <v>3.0068459500000002</v>
      </c>
      <c r="AF704" s="11">
        <v>3.0098712399999998</v>
      </c>
      <c r="AG704" s="11">
        <v>2.9420640499999999</v>
      </c>
      <c r="AH704" s="11">
        <v>3.0008537799999999</v>
      </c>
      <c r="AI704" s="11">
        <v>2.9612982300000001</v>
      </c>
      <c r="AJ704" s="11">
        <v>3.0203688099999999</v>
      </c>
      <c r="AK704" s="11"/>
    </row>
    <row r="705" spans="1:37" x14ac:dyDescent="0.2">
      <c r="A705" s="6">
        <v>139.80000000000001</v>
      </c>
      <c r="B705" s="11">
        <v>3.1012780700000002</v>
      </c>
      <c r="C705" s="11">
        <v>3.2270047700000002</v>
      </c>
      <c r="D705" s="11">
        <v>3.1690986200000002</v>
      </c>
      <c r="E705" s="11">
        <v>3.1242573299999998</v>
      </c>
      <c r="F705" s="11">
        <v>3.2081501499999998</v>
      </c>
      <c r="G705" s="11">
        <v>3.1663363000000002</v>
      </c>
      <c r="H705" s="11">
        <v>3.1438746499999999</v>
      </c>
      <c r="I705" s="11">
        <v>3.1016984000000001</v>
      </c>
      <c r="J705" s="11"/>
      <c r="K705" s="11">
        <v>3.1354148400000001</v>
      </c>
      <c r="L705" s="11">
        <v>3.0433726299999999</v>
      </c>
      <c r="M705" s="11">
        <v>3.0638141600000002</v>
      </c>
      <c r="N705" s="11">
        <v>3.05855393</v>
      </c>
      <c r="O705" s="11">
        <v>3.0647285000000002</v>
      </c>
      <c r="P705" s="11">
        <v>3.0251314599999999</v>
      </c>
      <c r="Q705" s="11">
        <v>3.06812716</v>
      </c>
      <c r="R705" s="11">
        <v>3.0877420899999999</v>
      </c>
      <c r="S705" s="11"/>
      <c r="T705" s="11">
        <v>3.0326018299999999</v>
      </c>
      <c r="U705" s="11">
        <v>3.49016452</v>
      </c>
      <c r="V705" s="11">
        <v>3.02040935</v>
      </c>
      <c r="W705" s="11">
        <v>3.3583729299999998</v>
      </c>
      <c r="X705" s="11">
        <v>2.9544084100000001</v>
      </c>
      <c r="Y705" s="11">
        <v>3.03366303</v>
      </c>
      <c r="Z705" s="11">
        <v>3.05164123</v>
      </c>
      <c r="AA705" s="11">
        <v>2.9447994199999998</v>
      </c>
      <c r="AB705" s="11"/>
      <c r="AC705" s="11">
        <v>3.0323352799999999</v>
      </c>
      <c r="AD705" s="11">
        <v>2.9983210599999999</v>
      </c>
      <c r="AE705" s="11">
        <v>3.01475954</v>
      </c>
      <c r="AF705" s="11">
        <v>3.01428962</v>
      </c>
      <c r="AG705" s="11">
        <v>2.9495215400000001</v>
      </c>
      <c r="AH705" s="11">
        <v>3.00542474</v>
      </c>
      <c r="AI705" s="11">
        <v>2.96487641</v>
      </c>
      <c r="AJ705" s="11">
        <v>3.0220620600000001</v>
      </c>
      <c r="AK705" s="11"/>
    </row>
    <row r="706" spans="1:37" x14ac:dyDescent="0.2">
      <c r="A706" s="6">
        <v>140</v>
      </c>
      <c r="B706" s="11">
        <v>3.10547423</v>
      </c>
      <c r="C706" s="11">
        <v>3.2287728800000002</v>
      </c>
      <c r="D706" s="11">
        <v>3.1729712499999998</v>
      </c>
      <c r="E706" s="11">
        <v>3.1268658600000001</v>
      </c>
      <c r="F706" s="11">
        <v>3.2145163999999999</v>
      </c>
      <c r="G706" s="11">
        <v>3.16985655</v>
      </c>
      <c r="H706" s="11">
        <v>3.1483647800000001</v>
      </c>
      <c r="I706" s="11">
        <v>3.1096546599999999</v>
      </c>
      <c r="J706" s="11"/>
      <c r="K706" s="11">
        <v>3.1443007000000001</v>
      </c>
      <c r="L706" s="11">
        <v>3.05140448</v>
      </c>
      <c r="M706" s="11">
        <v>3.06481242</v>
      </c>
      <c r="N706" s="11">
        <v>3.0568380400000001</v>
      </c>
      <c r="O706" s="11">
        <v>3.07368708</v>
      </c>
      <c r="P706" s="11">
        <v>3.0342845899999999</v>
      </c>
      <c r="Q706" s="11">
        <v>3.07294607</v>
      </c>
      <c r="R706" s="11">
        <v>3.0841271899999998</v>
      </c>
      <c r="S706" s="11"/>
      <c r="T706" s="11">
        <v>3.0372765099999999</v>
      </c>
      <c r="U706" s="11">
        <v>3.4890751799999999</v>
      </c>
      <c r="V706" s="11">
        <v>3.0259134799999998</v>
      </c>
      <c r="W706" s="11">
        <v>3.36032653</v>
      </c>
      <c r="X706" s="11">
        <v>2.9601340299999999</v>
      </c>
      <c r="Y706" s="11">
        <v>3.0379691100000001</v>
      </c>
      <c r="Z706" s="11">
        <v>3.0592756300000001</v>
      </c>
      <c r="AA706" s="11">
        <v>2.9461033300000001</v>
      </c>
      <c r="AB706" s="11"/>
      <c r="AC706" s="11">
        <v>3.0431149</v>
      </c>
      <c r="AD706" s="11">
        <v>3.00377107</v>
      </c>
      <c r="AE706" s="11">
        <v>3.01803088</v>
      </c>
      <c r="AF706" s="11">
        <v>3.01657295</v>
      </c>
      <c r="AG706" s="11">
        <v>2.95631099</v>
      </c>
      <c r="AH706" s="11">
        <v>3.0112001899999998</v>
      </c>
      <c r="AI706" s="11">
        <v>2.9738071000000001</v>
      </c>
      <c r="AJ706" s="11">
        <v>3.0325894400000002</v>
      </c>
      <c r="AK706" s="11"/>
    </row>
    <row r="707" spans="1:37" x14ac:dyDescent="0.2">
      <c r="A707" s="6">
        <v>140.19999999999999</v>
      </c>
      <c r="B707" s="11">
        <v>3.10680866</v>
      </c>
      <c r="C707" s="11">
        <v>3.2381691899999998</v>
      </c>
      <c r="D707" s="11">
        <v>3.17578578</v>
      </c>
      <c r="E707" s="11">
        <v>3.1330246900000001</v>
      </c>
      <c r="F707" s="11">
        <v>3.2140333700000001</v>
      </c>
      <c r="G707" s="11">
        <v>3.1683521300000002</v>
      </c>
      <c r="H707" s="11">
        <v>3.1555922000000001</v>
      </c>
      <c r="I707" s="11">
        <v>3.1131863599999998</v>
      </c>
      <c r="J707" s="11"/>
      <c r="K707" s="11">
        <v>3.1474514</v>
      </c>
      <c r="L707" s="11">
        <v>3.0582959700000001</v>
      </c>
      <c r="M707" s="11">
        <v>3.07575274</v>
      </c>
      <c r="N707" s="11">
        <v>3.0627565400000001</v>
      </c>
      <c r="O707" s="11">
        <v>3.0749130199999999</v>
      </c>
      <c r="P707" s="11">
        <v>3.0408659</v>
      </c>
      <c r="Q707" s="11">
        <v>3.0824716099999998</v>
      </c>
      <c r="R707" s="11">
        <v>3.09472346</v>
      </c>
      <c r="S707" s="11"/>
      <c r="T707" s="11">
        <v>3.0460741499999999</v>
      </c>
      <c r="U707" s="11">
        <v>3.49673414</v>
      </c>
      <c r="V707" s="11">
        <v>3.0323944100000002</v>
      </c>
      <c r="W707" s="11">
        <v>3.3637459299999999</v>
      </c>
      <c r="X707" s="11">
        <v>2.9629616699999999</v>
      </c>
      <c r="Y707" s="11">
        <v>3.0446839300000001</v>
      </c>
      <c r="Z707" s="11">
        <v>3.0602212</v>
      </c>
      <c r="AA707" s="11">
        <v>2.95398593</v>
      </c>
      <c r="AB707" s="11"/>
      <c r="AC707" s="11">
        <v>3.0400352499999999</v>
      </c>
      <c r="AD707" s="11">
        <v>3.0121238199999998</v>
      </c>
      <c r="AE707" s="11">
        <v>3.0248684899999998</v>
      </c>
      <c r="AF707" s="11">
        <v>3.0275409199999999</v>
      </c>
      <c r="AG707" s="11">
        <v>2.9629657300000001</v>
      </c>
      <c r="AH707" s="11">
        <v>3.0179958299999998</v>
      </c>
      <c r="AI707" s="11">
        <v>2.9773042200000002</v>
      </c>
      <c r="AJ707" s="11">
        <v>3.0370228300000002</v>
      </c>
      <c r="AK707" s="11"/>
    </row>
    <row r="708" spans="1:37" x14ac:dyDescent="0.2">
      <c r="A708" s="6">
        <v>140.4</v>
      </c>
      <c r="B708" s="11">
        <v>3.1139483499999998</v>
      </c>
      <c r="C708" s="11">
        <v>3.2432766000000002</v>
      </c>
      <c r="D708" s="11">
        <v>3.1826608200000002</v>
      </c>
      <c r="E708" s="11">
        <v>3.1457293000000002</v>
      </c>
      <c r="F708" s="11">
        <v>3.2268261900000001</v>
      </c>
      <c r="G708" s="11">
        <v>3.17900896</v>
      </c>
      <c r="H708" s="11">
        <v>3.1578876999999999</v>
      </c>
      <c r="I708" s="11">
        <v>3.11790514</v>
      </c>
      <c r="J708" s="11"/>
      <c r="K708" s="11">
        <v>3.1526803999999999</v>
      </c>
      <c r="L708" s="11">
        <v>3.0567026099999999</v>
      </c>
      <c r="M708" s="11">
        <v>3.0799522399999999</v>
      </c>
      <c r="N708" s="11">
        <v>3.0719637899999999</v>
      </c>
      <c r="O708" s="11">
        <v>3.0810341800000001</v>
      </c>
      <c r="P708" s="11">
        <v>3.0459339600000002</v>
      </c>
      <c r="Q708" s="11">
        <v>3.0818975000000002</v>
      </c>
      <c r="R708" s="11">
        <v>3.0958190000000001</v>
      </c>
      <c r="S708" s="11"/>
      <c r="T708" s="11">
        <v>3.0526759600000002</v>
      </c>
      <c r="U708" s="11">
        <v>3.5011682500000001</v>
      </c>
      <c r="V708" s="11">
        <v>3.0387356300000001</v>
      </c>
      <c r="W708" s="11">
        <v>3.3721575700000002</v>
      </c>
      <c r="X708" s="11">
        <v>2.9704670900000001</v>
      </c>
      <c r="Y708" s="11">
        <v>3.0494265600000001</v>
      </c>
      <c r="Z708" s="11">
        <v>3.0659458599999998</v>
      </c>
      <c r="AA708" s="11">
        <v>2.9559872199999999</v>
      </c>
      <c r="AB708" s="11"/>
      <c r="AC708" s="11">
        <v>3.05538607</v>
      </c>
      <c r="AD708" s="11">
        <v>3.01620913</v>
      </c>
      <c r="AE708" s="11">
        <v>3.0332438900000001</v>
      </c>
      <c r="AF708" s="11">
        <v>3.02670789</v>
      </c>
      <c r="AG708" s="11">
        <v>2.9676363499999998</v>
      </c>
      <c r="AH708" s="11">
        <v>3.0220270199999999</v>
      </c>
      <c r="AI708" s="11">
        <v>2.9829609399999999</v>
      </c>
      <c r="AJ708" s="11">
        <v>3.0437047499999998</v>
      </c>
      <c r="AK708" s="11"/>
    </row>
    <row r="709" spans="1:37" x14ac:dyDescent="0.2">
      <c r="A709" s="6">
        <v>140.6</v>
      </c>
      <c r="B709" s="11">
        <v>3.1157021500000002</v>
      </c>
      <c r="C709" s="11">
        <v>3.2503171000000002</v>
      </c>
      <c r="D709" s="11">
        <v>3.1867599499999999</v>
      </c>
      <c r="E709" s="11">
        <v>3.1505396399999999</v>
      </c>
      <c r="F709" s="11">
        <v>3.23232937</v>
      </c>
      <c r="G709" s="11">
        <v>3.18474579</v>
      </c>
      <c r="H709" s="11">
        <v>3.1646697499999998</v>
      </c>
      <c r="I709" s="11">
        <v>3.1208310099999998</v>
      </c>
      <c r="J709" s="11"/>
      <c r="K709" s="11">
        <v>3.1580419499999999</v>
      </c>
      <c r="L709" s="11">
        <v>3.0703356300000002</v>
      </c>
      <c r="M709" s="11">
        <v>3.08418941</v>
      </c>
      <c r="N709" s="11">
        <v>3.0748584299999999</v>
      </c>
      <c r="O709" s="11">
        <v>3.0890317</v>
      </c>
      <c r="P709" s="11">
        <v>3.0500638499999999</v>
      </c>
      <c r="Q709" s="11">
        <v>3.0942640300000002</v>
      </c>
      <c r="R709" s="11">
        <v>3.1073234099999998</v>
      </c>
      <c r="S709" s="11"/>
      <c r="T709" s="11">
        <v>3.05490613</v>
      </c>
      <c r="U709" s="11">
        <v>3.5076761200000002</v>
      </c>
      <c r="V709" s="11">
        <v>3.0447661899999998</v>
      </c>
      <c r="W709" s="11">
        <v>3.3744790600000001</v>
      </c>
      <c r="X709" s="11">
        <v>2.9726550600000001</v>
      </c>
      <c r="Y709" s="11">
        <v>3.0565171200000001</v>
      </c>
      <c r="Z709" s="11">
        <v>3.0711050000000002</v>
      </c>
      <c r="AA709" s="11">
        <v>2.9659924499999999</v>
      </c>
      <c r="AB709" s="11"/>
      <c r="AC709" s="11">
        <v>3.0533900300000001</v>
      </c>
      <c r="AD709" s="11">
        <v>3.0208771200000002</v>
      </c>
      <c r="AE709" s="11">
        <v>3.0350289300000002</v>
      </c>
      <c r="AF709" s="11">
        <v>3.0344746100000002</v>
      </c>
      <c r="AG709" s="11">
        <v>2.9680113800000001</v>
      </c>
      <c r="AH709" s="11">
        <v>3.03032207</v>
      </c>
      <c r="AI709" s="11">
        <v>2.9862489700000001</v>
      </c>
      <c r="AJ709" s="11">
        <v>3.0457825700000001</v>
      </c>
      <c r="AK709" s="11"/>
    </row>
    <row r="710" spans="1:37" x14ac:dyDescent="0.2">
      <c r="A710" s="6">
        <v>140.80000000000001</v>
      </c>
      <c r="B710" s="11">
        <v>3.1244215999999998</v>
      </c>
      <c r="C710" s="11">
        <v>3.25367308</v>
      </c>
      <c r="D710" s="11">
        <v>3.1926801199999999</v>
      </c>
      <c r="E710" s="11">
        <v>3.1525104000000002</v>
      </c>
      <c r="F710" s="11">
        <v>3.2358915800000001</v>
      </c>
      <c r="G710" s="11">
        <v>3.1891665499999999</v>
      </c>
      <c r="H710" s="11">
        <v>3.1668155200000001</v>
      </c>
      <c r="I710" s="11">
        <v>3.1269872200000002</v>
      </c>
      <c r="J710" s="11"/>
      <c r="K710" s="11">
        <v>3.16334677</v>
      </c>
      <c r="L710" s="11">
        <v>3.0729362999999998</v>
      </c>
      <c r="M710" s="11">
        <v>3.0937893399999998</v>
      </c>
      <c r="N710" s="11">
        <v>3.0785000299999998</v>
      </c>
      <c r="O710" s="11">
        <v>3.0947144</v>
      </c>
      <c r="P710" s="11">
        <v>3.0576129000000001</v>
      </c>
      <c r="Q710" s="11">
        <v>3.0970382700000001</v>
      </c>
      <c r="R710" s="11">
        <v>3.1127824799999999</v>
      </c>
      <c r="S710" s="11"/>
      <c r="T710" s="11">
        <v>3.0584931399999999</v>
      </c>
      <c r="U710" s="11">
        <v>3.5104670499999999</v>
      </c>
      <c r="V710" s="11">
        <v>3.0521073300000001</v>
      </c>
      <c r="W710" s="11">
        <v>3.3824276900000001</v>
      </c>
      <c r="X710" s="11">
        <v>2.9773378400000001</v>
      </c>
      <c r="Y710" s="11">
        <v>3.06117821</v>
      </c>
      <c r="Z710" s="11">
        <v>3.07887793</v>
      </c>
      <c r="AA710" s="11">
        <v>2.9666152000000001</v>
      </c>
      <c r="AB710" s="11"/>
      <c r="AC710" s="11">
        <v>3.0666716100000002</v>
      </c>
      <c r="AD710" s="11">
        <v>3.0270757700000002</v>
      </c>
      <c r="AE710" s="11">
        <v>3.0420765900000002</v>
      </c>
      <c r="AF710" s="11">
        <v>3.0379402600000001</v>
      </c>
      <c r="AG710" s="11">
        <v>2.9733669800000002</v>
      </c>
      <c r="AH710" s="11">
        <v>3.0345149</v>
      </c>
      <c r="AI710" s="11">
        <v>2.9894447300000002</v>
      </c>
      <c r="AJ710" s="11">
        <v>3.0474369499999998</v>
      </c>
      <c r="AK710" s="11"/>
    </row>
    <row r="711" spans="1:37" x14ac:dyDescent="0.2">
      <c r="A711" s="6">
        <v>141</v>
      </c>
      <c r="B711" s="11">
        <v>3.1283984199999999</v>
      </c>
      <c r="C711" s="11">
        <v>3.2601704599999999</v>
      </c>
      <c r="D711" s="11">
        <v>3.1960668600000002</v>
      </c>
      <c r="E711" s="11">
        <v>3.1526925600000002</v>
      </c>
      <c r="F711" s="11">
        <v>3.2416899199999998</v>
      </c>
      <c r="G711" s="11">
        <v>3.1978976700000001</v>
      </c>
      <c r="H711" s="11">
        <v>3.16960335</v>
      </c>
      <c r="I711" s="11">
        <v>3.13568187</v>
      </c>
      <c r="J711" s="11"/>
      <c r="K711" s="11">
        <v>3.16508484</v>
      </c>
      <c r="L711" s="11">
        <v>3.07700014</v>
      </c>
      <c r="M711" s="11">
        <v>3.0977785600000001</v>
      </c>
      <c r="N711" s="11">
        <v>3.0890529199999999</v>
      </c>
      <c r="O711" s="11">
        <v>3.0970187199999999</v>
      </c>
      <c r="P711" s="11">
        <v>3.06451392</v>
      </c>
      <c r="Q711" s="11">
        <v>3.10122228</v>
      </c>
      <c r="R711" s="11">
        <v>3.1157085900000001</v>
      </c>
      <c r="S711" s="11"/>
      <c r="T711" s="11">
        <v>3.0650849299999998</v>
      </c>
      <c r="U711" s="11">
        <v>3.5106370400000002</v>
      </c>
      <c r="V711" s="11">
        <v>3.0556149499999998</v>
      </c>
      <c r="W711" s="11">
        <v>3.3806078400000001</v>
      </c>
      <c r="X711" s="11">
        <v>2.9823575</v>
      </c>
      <c r="Y711" s="11">
        <v>3.0686776600000001</v>
      </c>
      <c r="Z711" s="11">
        <v>3.08028316</v>
      </c>
      <c r="AA711" s="11">
        <v>2.9703762500000002</v>
      </c>
      <c r="AB711" s="11"/>
      <c r="AC711" s="11">
        <v>3.07030892</v>
      </c>
      <c r="AD711" s="11">
        <v>3.0306734999999998</v>
      </c>
      <c r="AE711" s="11">
        <v>3.04627895</v>
      </c>
      <c r="AF711" s="11">
        <v>3.04935789</v>
      </c>
      <c r="AG711" s="11">
        <v>2.98167706</v>
      </c>
      <c r="AH711" s="11">
        <v>3.0374684300000001</v>
      </c>
      <c r="AI711" s="11">
        <v>2.9879875199999999</v>
      </c>
      <c r="AJ711" s="11">
        <v>3.05854297</v>
      </c>
      <c r="AK711" s="11"/>
    </row>
    <row r="712" spans="1:37" x14ac:dyDescent="0.2">
      <c r="A712" s="6">
        <v>141.19999999999999</v>
      </c>
      <c r="B712" s="11">
        <v>3.1357347999999998</v>
      </c>
      <c r="C712" s="11">
        <v>3.2633445299999999</v>
      </c>
      <c r="D712" s="11">
        <v>3.2029602499999998</v>
      </c>
      <c r="E712" s="11">
        <v>3.1633820500000001</v>
      </c>
      <c r="F712" s="11">
        <v>3.2454679</v>
      </c>
      <c r="G712" s="11">
        <v>3.2042350800000001</v>
      </c>
      <c r="H712" s="11">
        <v>3.17774796</v>
      </c>
      <c r="I712" s="11">
        <v>3.1382613199999998</v>
      </c>
      <c r="J712" s="11"/>
      <c r="K712" s="11">
        <v>3.1721889999999999</v>
      </c>
      <c r="L712" s="11">
        <v>3.08078933</v>
      </c>
      <c r="M712" s="11">
        <v>3.0980038599999999</v>
      </c>
      <c r="N712" s="11">
        <v>3.0900092099999998</v>
      </c>
      <c r="O712" s="11">
        <v>3.1014099100000001</v>
      </c>
      <c r="P712" s="11">
        <v>3.0742673900000002</v>
      </c>
      <c r="Q712" s="11">
        <v>3.10800052</v>
      </c>
      <c r="R712" s="11">
        <v>3.1246762299999999</v>
      </c>
      <c r="S712" s="11"/>
      <c r="T712" s="11">
        <v>3.0685255499999999</v>
      </c>
      <c r="U712" s="11">
        <v>3.5183350999999998</v>
      </c>
      <c r="V712" s="11">
        <v>3.05769658</v>
      </c>
      <c r="W712" s="11">
        <v>3.3870432400000001</v>
      </c>
      <c r="X712" s="11">
        <v>2.9895618000000002</v>
      </c>
      <c r="Y712" s="11">
        <v>3.06913137</v>
      </c>
      <c r="Z712" s="11">
        <v>3.08679032</v>
      </c>
      <c r="AA712" s="11">
        <v>2.9784963100000001</v>
      </c>
      <c r="AB712" s="11"/>
      <c r="AC712" s="11">
        <v>3.0737359500000001</v>
      </c>
      <c r="AD712" s="11">
        <v>3.03422546</v>
      </c>
      <c r="AE712" s="11">
        <v>3.0505197000000002</v>
      </c>
      <c r="AF712" s="11">
        <v>3.04993033</v>
      </c>
      <c r="AG712" s="11">
        <v>2.9864971599999999</v>
      </c>
      <c r="AH712" s="11">
        <v>3.0484445099999999</v>
      </c>
      <c r="AI712" s="11">
        <v>2.9989600200000002</v>
      </c>
      <c r="AJ712" s="11">
        <v>3.0641756099999999</v>
      </c>
      <c r="AK712" s="11"/>
    </row>
    <row r="713" spans="1:37" x14ac:dyDescent="0.2">
      <c r="A713" s="6">
        <v>141.4</v>
      </c>
      <c r="B713" s="11">
        <v>3.1377146200000001</v>
      </c>
      <c r="C713" s="11">
        <v>3.2650232300000002</v>
      </c>
      <c r="D713" s="11">
        <v>3.2077066900000002</v>
      </c>
      <c r="E713" s="11">
        <v>3.1680545800000002</v>
      </c>
      <c r="F713" s="11">
        <v>3.2538869400000001</v>
      </c>
      <c r="G713" s="11">
        <v>3.2088317900000001</v>
      </c>
      <c r="H713" s="11">
        <v>3.1862139699999998</v>
      </c>
      <c r="I713" s="11">
        <v>3.1487283700000002</v>
      </c>
      <c r="J713" s="11"/>
      <c r="K713" s="11">
        <v>3.1755700099999999</v>
      </c>
      <c r="L713" s="11">
        <v>3.0878832300000001</v>
      </c>
      <c r="M713" s="11">
        <v>3.1040646999999999</v>
      </c>
      <c r="N713" s="11">
        <v>3.0929875400000002</v>
      </c>
      <c r="O713" s="11">
        <v>3.1136980099999998</v>
      </c>
      <c r="P713" s="11">
        <v>3.0741753599999999</v>
      </c>
      <c r="Q713" s="11">
        <v>3.1140284500000002</v>
      </c>
      <c r="R713" s="11">
        <v>3.1288232800000002</v>
      </c>
      <c r="S713" s="11"/>
      <c r="T713" s="11">
        <v>3.07403469</v>
      </c>
      <c r="U713" s="11">
        <v>3.5299308300000001</v>
      </c>
      <c r="V713" s="11">
        <v>3.0645566</v>
      </c>
      <c r="W713" s="11">
        <v>3.3902034799999998</v>
      </c>
      <c r="X713" s="11">
        <v>2.9942710400000001</v>
      </c>
      <c r="Y713" s="11">
        <v>3.0800504700000002</v>
      </c>
      <c r="Z713" s="11">
        <v>3.0934321900000001</v>
      </c>
      <c r="AA713" s="11">
        <v>2.9821579499999999</v>
      </c>
      <c r="AB713" s="11"/>
      <c r="AC713" s="11">
        <v>3.07429218</v>
      </c>
      <c r="AD713" s="11">
        <v>3.0407602800000002</v>
      </c>
      <c r="AE713" s="11">
        <v>3.0540876400000001</v>
      </c>
      <c r="AF713" s="11">
        <v>3.0520169699999999</v>
      </c>
      <c r="AG713" s="11">
        <v>2.9891994</v>
      </c>
      <c r="AH713" s="11">
        <v>3.0479948499999998</v>
      </c>
      <c r="AI713" s="11">
        <v>3.00834394</v>
      </c>
      <c r="AJ713" s="11">
        <v>3.0629479900000001</v>
      </c>
      <c r="AK713" s="11"/>
    </row>
    <row r="714" spans="1:37" x14ac:dyDescent="0.2">
      <c r="A714" s="6">
        <v>141.6</v>
      </c>
      <c r="B714" s="11">
        <v>3.1383714700000001</v>
      </c>
      <c r="C714" s="11">
        <v>3.27651834</v>
      </c>
      <c r="D714" s="11">
        <v>3.2141702200000002</v>
      </c>
      <c r="E714" s="11">
        <v>3.1713013600000002</v>
      </c>
      <c r="F714" s="11">
        <v>3.2579639</v>
      </c>
      <c r="G714" s="11">
        <v>3.2146980799999998</v>
      </c>
      <c r="H714" s="11">
        <v>3.18852139</v>
      </c>
      <c r="I714" s="11">
        <v>3.1509432799999999</v>
      </c>
      <c r="J714" s="11"/>
      <c r="K714" s="11">
        <v>3.1823494399999999</v>
      </c>
      <c r="L714" s="11">
        <v>3.0943462799999999</v>
      </c>
      <c r="M714" s="11">
        <v>3.1092486400000001</v>
      </c>
      <c r="N714" s="11">
        <v>3.1023528599999999</v>
      </c>
      <c r="O714" s="11">
        <v>3.1159544000000001</v>
      </c>
      <c r="P714" s="11">
        <v>3.0809256999999999</v>
      </c>
      <c r="Q714" s="11">
        <v>3.12103295</v>
      </c>
      <c r="R714" s="11">
        <v>3.1295626200000002</v>
      </c>
      <c r="S714" s="11"/>
      <c r="T714" s="11">
        <v>3.0798253999999998</v>
      </c>
      <c r="U714" s="11">
        <v>3.5268940899999999</v>
      </c>
      <c r="V714" s="11">
        <v>3.0698196900000001</v>
      </c>
      <c r="W714" s="11">
        <v>3.40007663</v>
      </c>
      <c r="X714" s="11">
        <v>3.0017697800000001</v>
      </c>
      <c r="Y714" s="11">
        <v>3.0804820099999999</v>
      </c>
      <c r="Z714" s="11">
        <v>3.0984029799999999</v>
      </c>
      <c r="AA714" s="11">
        <v>2.9910871999999999</v>
      </c>
      <c r="AB714" s="11"/>
      <c r="AC714" s="11">
        <v>3.0829062500000002</v>
      </c>
      <c r="AD714" s="11">
        <v>3.0495307399999998</v>
      </c>
      <c r="AE714" s="11">
        <v>3.0555071800000002</v>
      </c>
      <c r="AF714" s="11">
        <v>3.0593018500000002</v>
      </c>
      <c r="AG714" s="11">
        <v>2.9937391299999998</v>
      </c>
      <c r="AH714" s="11">
        <v>3.0552678100000001</v>
      </c>
      <c r="AI714" s="11">
        <v>3.0137758300000002</v>
      </c>
      <c r="AJ714" s="11">
        <v>3.0754291999999999</v>
      </c>
      <c r="AK714" s="11"/>
    </row>
    <row r="715" spans="1:37" x14ac:dyDescent="0.2">
      <c r="A715" s="6">
        <v>141.80000000000001</v>
      </c>
      <c r="B715" s="11">
        <v>3.15192819</v>
      </c>
      <c r="C715" s="11">
        <v>3.2769484499999999</v>
      </c>
      <c r="D715" s="11">
        <v>3.2177081099999998</v>
      </c>
      <c r="E715" s="11">
        <v>3.17426729</v>
      </c>
      <c r="F715" s="11">
        <v>3.2619912599999998</v>
      </c>
      <c r="G715" s="11">
        <v>3.2151808700000002</v>
      </c>
      <c r="H715" s="11">
        <v>3.19178987</v>
      </c>
      <c r="I715" s="11">
        <v>3.15637612</v>
      </c>
      <c r="J715" s="11"/>
      <c r="K715" s="11">
        <v>3.18082786</v>
      </c>
      <c r="L715" s="11">
        <v>3.0956380399999999</v>
      </c>
      <c r="M715" s="11">
        <v>3.1184582700000001</v>
      </c>
      <c r="N715" s="11">
        <v>3.1078598500000001</v>
      </c>
      <c r="O715" s="11">
        <v>3.11882949</v>
      </c>
      <c r="P715" s="11">
        <v>3.0819325399999999</v>
      </c>
      <c r="Q715" s="11">
        <v>3.1271364699999999</v>
      </c>
      <c r="R715" s="11">
        <v>3.1322660400000002</v>
      </c>
      <c r="S715" s="11"/>
      <c r="T715" s="11">
        <v>3.0911605400000002</v>
      </c>
      <c r="U715" s="11">
        <v>3.5358448</v>
      </c>
      <c r="V715" s="11">
        <v>3.0765049499999999</v>
      </c>
      <c r="W715" s="11">
        <v>3.3982214900000001</v>
      </c>
      <c r="X715" s="11">
        <v>3.0057404000000001</v>
      </c>
      <c r="Y715" s="11">
        <v>3.0862708099999998</v>
      </c>
      <c r="Z715" s="11">
        <v>3.1031758800000002</v>
      </c>
      <c r="AA715" s="11">
        <v>2.99719501</v>
      </c>
      <c r="AB715" s="11"/>
      <c r="AC715" s="11">
        <v>3.0880398800000002</v>
      </c>
      <c r="AD715" s="11">
        <v>3.0470979200000001</v>
      </c>
      <c r="AE715" s="11">
        <v>3.0685300799999999</v>
      </c>
      <c r="AF715" s="11">
        <v>3.06637168</v>
      </c>
      <c r="AG715" s="11">
        <v>3.0025632400000002</v>
      </c>
      <c r="AH715" s="11">
        <v>3.0625627</v>
      </c>
      <c r="AI715" s="11">
        <v>3.0156719700000001</v>
      </c>
      <c r="AJ715" s="11">
        <v>3.0796670900000001</v>
      </c>
      <c r="AK715" s="11"/>
    </row>
    <row r="716" spans="1:37" x14ac:dyDescent="0.2">
      <c r="A716" s="6">
        <v>142</v>
      </c>
      <c r="B716" s="11">
        <v>3.1533508299999999</v>
      </c>
      <c r="C716" s="11">
        <v>3.2857227299999998</v>
      </c>
      <c r="D716" s="11">
        <v>3.22272801</v>
      </c>
      <c r="E716" s="11">
        <v>3.18276644</v>
      </c>
      <c r="F716" s="11">
        <v>3.2663140300000002</v>
      </c>
      <c r="G716" s="11">
        <v>3.2268695799999998</v>
      </c>
      <c r="H716" s="11">
        <v>3.19916081</v>
      </c>
      <c r="I716" s="11">
        <v>3.1621201000000001</v>
      </c>
      <c r="J716" s="11"/>
      <c r="K716" s="11">
        <v>3.1887345300000001</v>
      </c>
      <c r="L716" s="11">
        <v>3.1014459099999998</v>
      </c>
      <c r="M716" s="11">
        <v>3.1216881299999999</v>
      </c>
      <c r="N716" s="11">
        <v>3.1099472000000001</v>
      </c>
      <c r="O716" s="11">
        <v>3.1287426900000002</v>
      </c>
      <c r="P716" s="11">
        <v>3.0840516099999999</v>
      </c>
      <c r="Q716" s="11">
        <v>3.1274106499999998</v>
      </c>
      <c r="R716" s="11">
        <v>3.14367127</v>
      </c>
      <c r="S716" s="11"/>
      <c r="T716" s="11">
        <v>3.0908196000000001</v>
      </c>
      <c r="U716" s="11">
        <v>3.53887749</v>
      </c>
      <c r="V716" s="11">
        <v>3.08156228</v>
      </c>
      <c r="W716" s="11">
        <v>3.4108986899999998</v>
      </c>
      <c r="X716" s="11">
        <v>3.00819445</v>
      </c>
      <c r="Y716" s="11">
        <v>3.09590268</v>
      </c>
      <c r="Z716" s="11">
        <v>3.1093280299999999</v>
      </c>
      <c r="AA716" s="11">
        <v>3.0006094000000001</v>
      </c>
      <c r="AB716" s="11"/>
      <c r="AC716" s="11">
        <v>3.0961878299999999</v>
      </c>
      <c r="AD716" s="11">
        <v>3.0599119699999999</v>
      </c>
      <c r="AE716" s="11">
        <v>3.0724272699999999</v>
      </c>
      <c r="AF716" s="11">
        <v>3.0703403900000001</v>
      </c>
      <c r="AG716" s="11">
        <v>3.0106444400000001</v>
      </c>
      <c r="AH716" s="11">
        <v>3.0646266899999999</v>
      </c>
      <c r="AI716" s="11">
        <v>3.0213603999999998</v>
      </c>
      <c r="AJ716" s="11">
        <v>3.0815410600000002</v>
      </c>
      <c r="AK716" s="11"/>
    </row>
    <row r="717" spans="1:37" x14ac:dyDescent="0.2">
      <c r="A717" s="6">
        <v>142.19999999999999</v>
      </c>
      <c r="B717" s="11">
        <v>3.1589872799999998</v>
      </c>
      <c r="C717" s="11">
        <v>3.28816891</v>
      </c>
      <c r="D717" s="11">
        <v>3.2263255100000001</v>
      </c>
      <c r="E717" s="11">
        <v>3.18198442</v>
      </c>
      <c r="F717" s="11">
        <v>3.27291322</v>
      </c>
      <c r="G717" s="11">
        <v>3.2242672400000001</v>
      </c>
      <c r="H717" s="11">
        <v>3.2046709099999999</v>
      </c>
      <c r="I717" s="11">
        <v>3.1648509499999999</v>
      </c>
      <c r="J717" s="11"/>
      <c r="K717" s="11">
        <v>3.18633699</v>
      </c>
      <c r="L717" s="11">
        <v>3.11059427</v>
      </c>
      <c r="M717" s="11">
        <v>3.1277806799999999</v>
      </c>
      <c r="N717" s="11">
        <v>3.11428189</v>
      </c>
      <c r="O717" s="11">
        <v>3.13409519</v>
      </c>
      <c r="P717" s="11">
        <v>3.0931634899999998</v>
      </c>
      <c r="Q717" s="11">
        <v>3.1343536400000001</v>
      </c>
      <c r="R717" s="11">
        <v>3.1550781699999999</v>
      </c>
      <c r="S717" s="11"/>
      <c r="T717" s="11">
        <v>3.09489846</v>
      </c>
      <c r="U717" s="11">
        <v>3.54529929</v>
      </c>
      <c r="V717" s="11">
        <v>3.0827300499999999</v>
      </c>
      <c r="W717" s="11">
        <v>3.4158635099999999</v>
      </c>
      <c r="X717" s="11">
        <v>3.0149617200000001</v>
      </c>
      <c r="Y717" s="11">
        <v>3.1007630800000001</v>
      </c>
      <c r="Z717" s="11">
        <v>3.1133699400000001</v>
      </c>
      <c r="AA717" s="11">
        <v>3.00105047</v>
      </c>
      <c r="AB717" s="11"/>
      <c r="AC717" s="11">
        <v>3.0971937199999999</v>
      </c>
      <c r="AD717" s="11">
        <v>3.06226778</v>
      </c>
      <c r="AE717" s="11">
        <v>3.0770292299999999</v>
      </c>
      <c r="AF717" s="11">
        <v>3.0744738599999999</v>
      </c>
      <c r="AG717" s="11">
        <v>3.0099232200000001</v>
      </c>
      <c r="AH717" s="11">
        <v>3.0719122900000002</v>
      </c>
      <c r="AI717" s="11">
        <v>3.02459693</v>
      </c>
      <c r="AJ717" s="11">
        <v>3.0890407600000001</v>
      </c>
      <c r="AK717" s="11"/>
    </row>
    <row r="718" spans="1:37" x14ac:dyDescent="0.2">
      <c r="A718" s="6">
        <v>142.4</v>
      </c>
      <c r="B718" s="11">
        <v>3.1652972699999999</v>
      </c>
      <c r="C718" s="11">
        <v>3.30027318</v>
      </c>
      <c r="D718" s="11">
        <v>3.2363476800000002</v>
      </c>
      <c r="E718" s="11">
        <v>3.19304371</v>
      </c>
      <c r="F718" s="11">
        <v>3.27714324</v>
      </c>
      <c r="G718" s="11">
        <v>3.2322945600000001</v>
      </c>
      <c r="H718" s="11">
        <v>3.2098295700000001</v>
      </c>
      <c r="I718" s="11">
        <v>3.1736218900000002</v>
      </c>
      <c r="J718" s="11"/>
      <c r="K718" s="11">
        <v>3.1979255700000002</v>
      </c>
      <c r="L718" s="11">
        <v>3.1113965499999998</v>
      </c>
      <c r="M718" s="11">
        <v>3.1259765599999998</v>
      </c>
      <c r="N718" s="11">
        <v>3.1226255900000002</v>
      </c>
      <c r="O718" s="11">
        <v>3.1357974999999998</v>
      </c>
      <c r="P718" s="11">
        <v>3.0989749400000002</v>
      </c>
      <c r="Q718" s="11">
        <v>3.1421706700000001</v>
      </c>
      <c r="R718" s="11">
        <v>3.1562547699999999</v>
      </c>
      <c r="S718" s="11"/>
      <c r="T718" s="11">
        <v>3.1001095799999998</v>
      </c>
      <c r="U718" s="11">
        <v>3.5504670100000002</v>
      </c>
      <c r="V718" s="11">
        <v>3.08999252</v>
      </c>
      <c r="W718" s="11">
        <v>3.4154860999999999</v>
      </c>
      <c r="X718" s="11">
        <v>3.01783204</v>
      </c>
      <c r="Y718" s="11">
        <v>3.1041677000000001</v>
      </c>
      <c r="Z718" s="11">
        <v>3.1173758500000002</v>
      </c>
      <c r="AA718" s="11">
        <v>3.0098750600000002</v>
      </c>
      <c r="AB718" s="11"/>
      <c r="AC718" s="11">
        <v>3.1028399499999999</v>
      </c>
      <c r="AD718" s="11">
        <v>3.0639848700000001</v>
      </c>
      <c r="AE718" s="11">
        <v>3.0829896899999998</v>
      </c>
      <c r="AF718" s="11">
        <v>3.0764651299999999</v>
      </c>
      <c r="AG718" s="11">
        <v>3.0175161400000001</v>
      </c>
      <c r="AH718" s="11">
        <v>3.07977152</v>
      </c>
      <c r="AI718" s="11">
        <v>3.0378565800000001</v>
      </c>
      <c r="AJ718" s="11">
        <v>3.0928685699999998</v>
      </c>
      <c r="AK718" s="11"/>
    </row>
    <row r="719" spans="1:37" x14ac:dyDescent="0.2">
      <c r="A719" s="6">
        <v>142.6</v>
      </c>
      <c r="B719" s="11">
        <v>3.1687321700000002</v>
      </c>
      <c r="C719" s="11">
        <v>3.2988953599999999</v>
      </c>
      <c r="D719" s="11">
        <v>3.2406437399999999</v>
      </c>
      <c r="E719" s="11">
        <v>3.19963336</v>
      </c>
      <c r="F719" s="11">
        <v>3.2808957099999998</v>
      </c>
      <c r="G719" s="11">
        <v>3.2376568300000002</v>
      </c>
      <c r="H719" s="11">
        <v>3.21581268</v>
      </c>
      <c r="I719" s="11">
        <v>3.1783769099999999</v>
      </c>
      <c r="J719" s="11"/>
      <c r="K719" s="11">
        <v>3.1989605399999999</v>
      </c>
      <c r="L719" s="11">
        <v>3.12186933</v>
      </c>
      <c r="M719" s="11">
        <v>3.1409041900000001</v>
      </c>
      <c r="N719" s="11">
        <v>3.1259877700000001</v>
      </c>
      <c r="O719" s="11">
        <v>3.1391124700000002</v>
      </c>
      <c r="P719" s="11">
        <v>3.1034617400000002</v>
      </c>
      <c r="Q719" s="11">
        <v>3.14924121</v>
      </c>
      <c r="R719" s="11">
        <v>3.15785289</v>
      </c>
      <c r="S719" s="11"/>
      <c r="T719" s="11">
        <v>3.1081044699999998</v>
      </c>
      <c r="U719" s="11">
        <v>3.55754948</v>
      </c>
      <c r="V719" s="11">
        <v>3.09430695</v>
      </c>
      <c r="W719" s="11">
        <v>3.4224266999999999</v>
      </c>
      <c r="X719" s="11">
        <v>3.0190212700000001</v>
      </c>
      <c r="Y719" s="11">
        <v>3.1077163200000002</v>
      </c>
      <c r="Z719" s="11">
        <v>3.11866713</v>
      </c>
      <c r="AA719" s="11">
        <v>3.0133829099999998</v>
      </c>
      <c r="AB719" s="11"/>
      <c r="AC719" s="11">
        <v>3.1065516500000001</v>
      </c>
      <c r="AD719" s="11">
        <v>3.07258773</v>
      </c>
      <c r="AE719" s="11">
        <v>3.0888075800000001</v>
      </c>
      <c r="AF719" s="11">
        <v>3.0818476700000002</v>
      </c>
      <c r="AG719" s="11">
        <v>3.0227310699999999</v>
      </c>
      <c r="AH719" s="11">
        <v>3.08173823</v>
      </c>
      <c r="AI719" s="11">
        <v>3.0381968000000001</v>
      </c>
      <c r="AJ719" s="11">
        <v>3.0965254299999998</v>
      </c>
      <c r="AK719" s="11"/>
    </row>
    <row r="720" spans="1:37" x14ac:dyDescent="0.2">
      <c r="A720" s="6">
        <v>142.80000000000001</v>
      </c>
      <c r="B720" s="11">
        <v>3.17279315</v>
      </c>
      <c r="C720" s="11">
        <v>3.3100292699999998</v>
      </c>
      <c r="D720" s="11">
        <v>3.2410619299999999</v>
      </c>
      <c r="E720" s="11">
        <v>3.2011077399999999</v>
      </c>
      <c r="F720" s="11">
        <v>3.2870466700000001</v>
      </c>
      <c r="G720" s="11">
        <v>3.2455701800000001</v>
      </c>
      <c r="H720" s="11">
        <v>3.2170276599999998</v>
      </c>
      <c r="I720" s="11">
        <v>3.1818523399999998</v>
      </c>
      <c r="J720" s="11"/>
      <c r="K720" s="11">
        <v>3.2010283500000001</v>
      </c>
      <c r="L720" s="11">
        <v>3.1253261600000002</v>
      </c>
      <c r="M720" s="11">
        <v>3.1406705399999999</v>
      </c>
      <c r="N720" s="11">
        <v>3.1332199599999999</v>
      </c>
      <c r="O720" s="11">
        <v>3.1460249400000002</v>
      </c>
      <c r="P720" s="11">
        <v>3.1127707999999998</v>
      </c>
      <c r="Q720" s="11">
        <v>3.1447246099999999</v>
      </c>
      <c r="R720" s="11">
        <v>3.1690261400000002</v>
      </c>
      <c r="S720" s="11"/>
      <c r="T720" s="11">
        <v>3.1118555099999998</v>
      </c>
      <c r="U720" s="11">
        <v>3.5521552600000001</v>
      </c>
      <c r="V720" s="11">
        <v>3.09888911</v>
      </c>
      <c r="W720" s="11">
        <v>3.4215052099999999</v>
      </c>
      <c r="X720" s="11">
        <v>3.03127623</v>
      </c>
      <c r="Y720" s="11">
        <v>3.1191940300000001</v>
      </c>
      <c r="Z720" s="11">
        <v>3.1232025600000002</v>
      </c>
      <c r="AA720" s="11">
        <v>3.0172245499999999</v>
      </c>
      <c r="AB720" s="11"/>
      <c r="AC720" s="11">
        <v>3.1112813899999998</v>
      </c>
      <c r="AD720" s="11">
        <v>3.07826734</v>
      </c>
      <c r="AE720" s="11">
        <v>3.0906131299999999</v>
      </c>
      <c r="AF720" s="11">
        <v>3.0907144500000001</v>
      </c>
      <c r="AG720" s="11">
        <v>3.0228295300000001</v>
      </c>
      <c r="AH720" s="11">
        <v>3.0847151300000002</v>
      </c>
      <c r="AI720" s="11">
        <v>3.0434989899999998</v>
      </c>
      <c r="AJ720" s="11">
        <v>3.1016233</v>
      </c>
      <c r="AK720" s="11"/>
    </row>
    <row r="721" spans="1:37" x14ac:dyDescent="0.2">
      <c r="A721" s="6">
        <v>143</v>
      </c>
      <c r="B721" s="11">
        <v>3.1796481600000002</v>
      </c>
      <c r="C721" s="11">
        <v>3.3176374399999999</v>
      </c>
      <c r="D721" s="11">
        <v>3.2480080099999999</v>
      </c>
      <c r="E721" s="11">
        <v>3.2069010699999998</v>
      </c>
      <c r="F721" s="11">
        <v>3.2918877599999998</v>
      </c>
      <c r="G721" s="11">
        <v>3.2532665700000001</v>
      </c>
      <c r="H721" s="11">
        <v>3.2241680599999998</v>
      </c>
      <c r="I721" s="11">
        <v>3.1864881500000002</v>
      </c>
      <c r="J721" s="11"/>
      <c r="K721" s="11">
        <v>3.2067556399999999</v>
      </c>
      <c r="L721" s="11">
        <v>3.1324262599999999</v>
      </c>
      <c r="M721" s="11">
        <v>3.1463930599999999</v>
      </c>
      <c r="N721" s="11">
        <v>3.13786721</v>
      </c>
      <c r="O721" s="11">
        <v>3.1519730099999999</v>
      </c>
      <c r="P721" s="11">
        <v>3.11556196</v>
      </c>
      <c r="Q721" s="11">
        <v>3.1521866300000001</v>
      </c>
      <c r="R721" s="11">
        <v>3.17248464</v>
      </c>
      <c r="S721" s="11"/>
      <c r="T721" s="11">
        <v>3.1188960099999998</v>
      </c>
      <c r="U721" s="11">
        <v>3.5580608800000002</v>
      </c>
      <c r="V721" s="11">
        <v>3.1036696400000001</v>
      </c>
      <c r="W721" s="11">
        <v>3.4308965200000001</v>
      </c>
      <c r="X721" s="11">
        <v>3.0344669799999999</v>
      </c>
      <c r="Y721" s="11">
        <v>3.11891556</v>
      </c>
      <c r="Z721" s="11">
        <v>3.1317482000000001</v>
      </c>
      <c r="AA721" s="11">
        <v>3.0234391700000001</v>
      </c>
      <c r="AB721" s="11"/>
      <c r="AC721" s="11">
        <v>3.11738348</v>
      </c>
      <c r="AD721" s="11">
        <v>3.0806081299999999</v>
      </c>
      <c r="AE721" s="11">
        <v>3.1001503499999998</v>
      </c>
      <c r="AF721" s="11">
        <v>3.0962696099999998</v>
      </c>
      <c r="AG721" s="11">
        <v>3.0344510100000002</v>
      </c>
      <c r="AH721" s="11">
        <v>3.0915153000000002</v>
      </c>
      <c r="AI721" s="11">
        <v>3.0459082099999999</v>
      </c>
      <c r="AJ721" s="11">
        <v>3.1068954500000001</v>
      </c>
      <c r="AK721" s="11"/>
    </row>
    <row r="722" spans="1:37" x14ac:dyDescent="0.2">
      <c r="A722" s="6">
        <v>143.19999999999999</v>
      </c>
      <c r="B722" s="11">
        <v>3.1855943199999999</v>
      </c>
      <c r="C722" s="11">
        <v>3.3205616500000001</v>
      </c>
      <c r="D722" s="11">
        <v>3.2588515299999998</v>
      </c>
      <c r="E722" s="11">
        <v>3.2140705600000001</v>
      </c>
      <c r="F722" s="11">
        <v>3.3018641500000001</v>
      </c>
      <c r="G722" s="11">
        <v>3.2519154499999998</v>
      </c>
      <c r="H722" s="11">
        <v>3.2290849700000002</v>
      </c>
      <c r="I722" s="11">
        <v>3.1933565100000001</v>
      </c>
      <c r="J722" s="11"/>
      <c r="K722" s="11">
        <v>3.2111892700000002</v>
      </c>
      <c r="L722" s="11">
        <v>3.1340141300000002</v>
      </c>
      <c r="M722" s="11">
        <v>3.1531708200000002</v>
      </c>
      <c r="N722" s="11">
        <v>3.14460206</v>
      </c>
      <c r="O722" s="11">
        <v>3.1566975099999999</v>
      </c>
      <c r="P722" s="11">
        <v>3.1183943699999999</v>
      </c>
      <c r="Q722" s="11">
        <v>3.1573264600000002</v>
      </c>
      <c r="R722" s="11">
        <v>3.1735673000000002</v>
      </c>
      <c r="S722" s="11"/>
      <c r="T722" s="11">
        <v>3.1184990400000001</v>
      </c>
      <c r="U722" s="11">
        <v>3.5683495999999999</v>
      </c>
      <c r="V722" s="11">
        <v>3.1128199099999998</v>
      </c>
      <c r="W722" s="11">
        <v>3.4339788000000002</v>
      </c>
      <c r="X722" s="11">
        <v>3.0390560600000001</v>
      </c>
      <c r="Y722" s="11">
        <v>3.1243872600000002</v>
      </c>
      <c r="Z722" s="11">
        <v>3.13857937</v>
      </c>
      <c r="AA722" s="11">
        <v>3.0316450599999998</v>
      </c>
      <c r="AB722" s="11"/>
      <c r="AC722" s="11">
        <v>3.1265382800000001</v>
      </c>
      <c r="AD722" s="11">
        <v>3.0855457799999999</v>
      </c>
      <c r="AE722" s="11">
        <v>3.10306478</v>
      </c>
      <c r="AF722" s="11">
        <v>3.1007437699999998</v>
      </c>
      <c r="AG722" s="11">
        <v>3.03935719</v>
      </c>
      <c r="AH722" s="11">
        <v>3.09391952</v>
      </c>
      <c r="AI722" s="11">
        <v>3.05023789</v>
      </c>
      <c r="AJ722" s="11">
        <v>3.11245203</v>
      </c>
      <c r="AK722" s="11"/>
    </row>
    <row r="723" spans="1:37" x14ac:dyDescent="0.2">
      <c r="A723" s="6">
        <v>143.4</v>
      </c>
      <c r="B723" s="11">
        <v>3.18188286</v>
      </c>
      <c r="C723" s="11">
        <v>3.31659126</v>
      </c>
      <c r="D723" s="11">
        <v>3.2651238400000002</v>
      </c>
      <c r="E723" s="11">
        <v>3.2177171699999998</v>
      </c>
      <c r="F723" s="11">
        <v>3.3076543799999998</v>
      </c>
      <c r="G723" s="11">
        <v>3.26178503</v>
      </c>
      <c r="H723" s="11">
        <v>3.2347078300000001</v>
      </c>
      <c r="I723" s="11">
        <v>3.1925804599999998</v>
      </c>
      <c r="J723" s="11"/>
      <c r="K723" s="11">
        <v>3.2165553600000001</v>
      </c>
      <c r="L723" s="11">
        <v>3.1412992499999999</v>
      </c>
      <c r="M723" s="11">
        <v>3.1537673499999999</v>
      </c>
      <c r="N723" s="11">
        <v>3.1512973299999998</v>
      </c>
      <c r="O723" s="11">
        <v>3.1574270699999998</v>
      </c>
      <c r="P723" s="11">
        <v>3.1302976600000001</v>
      </c>
      <c r="Q723" s="11">
        <v>3.16290045</v>
      </c>
      <c r="R723" s="11">
        <v>3.1861841700000002</v>
      </c>
      <c r="S723" s="11"/>
      <c r="T723" s="11">
        <v>3.1260225799999999</v>
      </c>
      <c r="U723" s="11">
        <v>3.5759308299999999</v>
      </c>
      <c r="V723" s="11">
        <v>3.1141383600000001</v>
      </c>
      <c r="W723" s="11">
        <v>3.4410529099999998</v>
      </c>
      <c r="X723" s="11">
        <v>3.0434064900000002</v>
      </c>
      <c r="Y723" s="11">
        <v>3.1297414300000002</v>
      </c>
      <c r="Z723" s="11">
        <v>3.1465277700000001</v>
      </c>
      <c r="AA723" s="11">
        <v>3.0360379200000001</v>
      </c>
      <c r="AB723" s="11"/>
      <c r="AC723" s="11">
        <v>3.1317558299999999</v>
      </c>
      <c r="AD723" s="11">
        <v>3.0904619699999998</v>
      </c>
      <c r="AE723" s="11">
        <v>3.10974073</v>
      </c>
      <c r="AF723" s="11">
        <v>3.10473394</v>
      </c>
      <c r="AG723" s="11">
        <v>3.0411934899999999</v>
      </c>
      <c r="AH723" s="11">
        <v>3.10315108</v>
      </c>
      <c r="AI723" s="11">
        <v>3.0614843399999998</v>
      </c>
      <c r="AJ723" s="11">
        <v>3.1147983099999998</v>
      </c>
      <c r="AK723" s="11"/>
    </row>
    <row r="724" spans="1:37" x14ac:dyDescent="0.2">
      <c r="A724" s="6">
        <v>143.6</v>
      </c>
      <c r="B724" s="11">
        <v>3.1903865300000001</v>
      </c>
      <c r="C724" s="11">
        <v>3.3263855000000002</v>
      </c>
      <c r="D724" s="11">
        <v>3.2649397900000001</v>
      </c>
      <c r="E724" s="11">
        <v>3.2228598599999998</v>
      </c>
      <c r="F724" s="11">
        <v>3.3095986800000001</v>
      </c>
      <c r="G724" s="11">
        <v>3.2644715299999998</v>
      </c>
      <c r="H724" s="11">
        <v>3.2374761099999998</v>
      </c>
      <c r="I724" s="11">
        <v>3.2033951300000001</v>
      </c>
      <c r="J724" s="11"/>
      <c r="K724" s="11">
        <v>3.21974158</v>
      </c>
      <c r="L724" s="11">
        <v>3.1452095500000001</v>
      </c>
      <c r="M724" s="11">
        <v>3.16728473</v>
      </c>
      <c r="N724" s="11">
        <v>3.1555073299999998</v>
      </c>
      <c r="O724" s="11">
        <v>3.1628465700000001</v>
      </c>
      <c r="P724" s="11">
        <v>3.12426424</v>
      </c>
      <c r="Q724" s="11">
        <v>3.17084455</v>
      </c>
      <c r="R724" s="11">
        <v>3.1859321600000001</v>
      </c>
      <c r="S724" s="11"/>
      <c r="T724" s="11">
        <v>3.1323642700000001</v>
      </c>
      <c r="U724" s="11">
        <v>3.5754883300000002</v>
      </c>
      <c r="V724" s="11">
        <v>3.1165382899999998</v>
      </c>
      <c r="W724" s="11">
        <v>3.4444911500000002</v>
      </c>
      <c r="X724" s="11">
        <v>3.05372858</v>
      </c>
      <c r="Y724" s="11">
        <v>3.1336135899999999</v>
      </c>
      <c r="Z724" s="11">
        <v>3.1451902399999998</v>
      </c>
      <c r="AA724" s="11">
        <v>3.04024005</v>
      </c>
      <c r="AB724" s="11"/>
      <c r="AC724" s="11">
        <v>3.1338565300000001</v>
      </c>
      <c r="AD724" s="11">
        <v>3.0988550199999998</v>
      </c>
      <c r="AE724" s="11">
        <v>3.1141524299999999</v>
      </c>
      <c r="AF724" s="11">
        <v>3.1118493100000002</v>
      </c>
      <c r="AG724" s="11">
        <v>3.04741931</v>
      </c>
      <c r="AH724" s="11">
        <v>3.1084938000000002</v>
      </c>
      <c r="AI724" s="11">
        <v>3.0617446899999998</v>
      </c>
      <c r="AJ724" s="11">
        <v>3.1238601199999998</v>
      </c>
      <c r="AK724" s="11"/>
    </row>
    <row r="725" spans="1:37" x14ac:dyDescent="0.2">
      <c r="A725" s="6">
        <v>143.80000000000001</v>
      </c>
      <c r="B725" s="11">
        <v>3.2052829300000001</v>
      </c>
      <c r="C725" s="11">
        <v>3.3339939099999998</v>
      </c>
      <c r="D725" s="11">
        <v>3.2675530899999998</v>
      </c>
      <c r="E725" s="11">
        <v>3.2295031500000002</v>
      </c>
      <c r="F725" s="11">
        <v>3.3138461100000001</v>
      </c>
      <c r="G725" s="11">
        <v>3.2703680999999998</v>
      </c>
      <c r="H725" s="11">
        <v>3.2455453900000002</v>
      </c>
      <c r="I725" s="11">
        <v>3.2096793699999999</v>
      </c>
      <c r="J725" s="11"/>
      <c r="K725" s="11">
        <v>3.2261343</v>
      </c>
      <c r="L725" s="11">
        <v>3.1447675199999998</v>
      </c>
      <c r="M725" s="11">
        <v>3.1654379399999999</v>
      </c>
      <c r="N725" s="11">
        <v>3.1590242399999999</v>
      </c>
      <c r="O725" s="11">
        <v>3.1729369200000002</v>
      </c>
      <c r="P725" s="11">
        <v>3.1320834199999998</v>
      </c>
      <c r="Q725" s="11">
        <v>3.17468452</v>
      </c>
      <c r="R725" s="11">
        <v>3.1878125700000002</v>
      </c>
      <c r="S725" s="11"/>
      <c r="T725" s="11">
        <v>3.1349511099999998</v>
      </c>
      <c r="U725" s="11">
        <v>3.5861444499999999</v>
      </c>
      <c r="V725" s="11">
        <v>3.1240467999999999</v>
      </c>
      <c r="W725" s="11">
        <v>3.4489531499999999</v>
      </c>
      <c r="X725" s="11">
        <v>3.0549619200000002</v>
      </c>
      <c r="Y725" s="11">
        <v>3.1392078400000001</v>
      </c>
      <c r="Z725" s="11">
        <v>3.1537849900000001</v>
      </c>
      <c r="AA725" s="11">
        <v>3.04146099</v>
      </c>
      <c r="AB725" s="11"/>
      <c r="AC725" s="11">
        <v>3.14138794</v>
      </c>
      <c r="AD725" s="11">
        <v>3.10021448</v>
      </c>
      <c r="AE725" s="11">
        <v>3.1162061699999999</v>
      </c>
      <c r="AF725" s="11">
        <v>3.11718655</v>
      </c>
      <c r="AG725" s="11">
        <v>3.05171108</v>
      </c>
      <c r="AH725" s="11">
        <v>3.1161889999999999</v>
      </c>
      <c r="AI725" s="11">
        <v>3.0684657099999999</v>
      </c>
      <c r="AJ725" s="11">
        <v>3.1293559100000001</v>
      </c>
      <c r="AK725" s="11"/>
    </row>
    <row r="726" spans="1:37" x14ac:dyDescent="0.2">
      <c r="A726" s="6">
        <v>144</v>
      </c>
      <c r="B726" s="11">
        <v>3.20664024</v>
      </c>
      <c r="C726" s="11">
        <v>3.3366088899999999</v>
      </c>
      <c r="D726" s="11">
        <v>3.2727565799999998</v>
      </c>
      <c r="E726" s="11">
        <v>3.2329294700000002</v>
      </c>
      <c r="F726" s="11">
        <v>3.3236234200000001</v>
      </c>
      <c r="G726" s="11">
        <v>3.2734754100000001</v>
      </c>
      <c r="H726" s="11">
        <v>3.2520768599999998</v>
      </c>
      <c r="I726" s="11">
        <v>3.2131097300000002</v>
      </c>
      <c r="J726" s="11"/>
      <c r="K726" s="11">
        <v>3.2320508999999999</v>
      </c>
      <c r="L726" s="11">
        <v>3.1539978999999998</v>
      </c>
      <c r="M726" s="11">
        <v>3.1738610299999999</v>
      </c>
      <c r="N726" s="11">
        <v>3.16556287</v>
      </c>
      <c r="O726" s="11">
        <v>3.1747653499999999</v>
      </c>
      <c r="P726" s="11">
        <v>3.1384766100000001</v>
      </c>
      <c r="Q726" s="11">
        <v>3.18408895</v>
      </c>
      <c r="R726" s="11">
        <v>3.1997551899999999</v>
      </c>
      <c r="S726" s="11"/>
      <c r="T726" s="11">
        <v>3.1411704999999999</v>
      </c>
      <c r="U726" s="11">
        <v>3.5857985000000001</v>
      </c>
      <c r="V726" s="11">
        <v>3.1318135300000001</v>
      </c>
      <c r="W726" s="11">
        <v>3.4461626999999999</v>
      </c>
      <c r="X726" s="11">
        <v>3.0591404400000002</v>
      </c>
      <c r="Y726" s="11">
        <v>3.14400887</v>
      </c>
      <c r="Z726" s="11">
        <v>3.1625046700000001</v>
      </c>
      <c r="AA726" s="11">
        <v>3.0512061099999999</v>
      </c>
      <c r="AB726" s="11"/>
      <c r="AC726" s="11">
        <v>3.14057875</v>
      </c>
      <c r="AD726" s="11">
        <v>3.10619354</v>
      </c>
      <c r="AE726" s="11">
        <v>3.1258778600000001</v>
      </c>
      <c r="AF726" s="11">
        <v>3.12202096</v>
      </c>
      <c r="AG726" s="11">
        <v>3.0603249099999998</v>
      </c>
      <c r="AH726" s="11">
        <v>3.1143088300000001</v>
      </c>
      <c r="AI726" s="11">
        <v>3.0723147399999999</v>
      </c>
      <c r="AJ726" s="11">
        <v>3.13452888</v>
      </c>
      <c r="AK726" s="11"/>
    </row>
    <row r="727" spans="1:37" x14ac:dyDescent="0.2">
      <c r="A727" s="6">
        <v>144.19999999999999</v>
      </c>
      <c r="B727" s="11">
        <v>3.2116637200000002</v>
      </c>
      <c r="C727" s="11">
        <v>3.3480637099999999</v>
      </c>
      <c r="D727" s="11">
        <v>3.2807216600000002</v>
      </c>
      <c r="E727" s="11">
        <v>3.2375271300000001</v>
      </c>
      <c r="F727" s="11">
        <v>3.3244090100000001</v>
      </c>
      <c r="G727" s="11">
        <v>3.27660894</v>
      </c>
      <c r="H727" s="11">
        <v>3.2565681899999999</v>
      </c>
      <c r="I727" s="11">
        <v>3.2179722800000001</v>
      </c>
      <c r="J727" s="11"/>
      <c r="K727" s="11">
        <v>3.2289164100000001</v>
      </c>
      <c r="L727" s="11">
        <v>3.1587812899999999</v>
      </c>
      <c r="M727" s="11">
        <v>3.1787290600000002</v>
      </c>
      <c r="N727" s="11">
        <v>3.1685523999999998</v>
      </c>
      <c r="O727" s="11">
        <v>3.18173218</v>
      </c>
      <c r="P727" s="11">
        <v>3.1409182499999999</v>
      </c>
      <c r="Q727" s="11">
        <v>3.1852483700000001</v>
      </c>
      <c r="R727" s="11">
        <v>3.1992974300000001</v>
      </c>
      <c r="S727" s="11"/>
      <c r="T727" s="11">
        <v>3.1462111500000001</v>
      </c>
      <c r="U727" s="11">
        <v>3.5949268299999999</v>
      </c>
      <c r="V727" s="11">
        <v>3.1309950400000002</v>
      </c>
      <c r="W727" s="11">
        <v>3.45682263</v>
      </c>
      <c r="X727" s="11">
        <v>3.0656356800000002</v>
      </c>
      <c r="Y727" s="11">
        <v>3.1453151699999999</v>
      </c>
      <c r="Z727" s="11">
        <v>3.1665787700000001</v>
      </c>
      <c r="AA727" s="11">
        <v>3.0545709099999998</v>
      </c>
      <c r="AB727" s="11"/>
      <c r="AC727" s="11">
        <v>3.15003967</v>
      </c>
      <c r="AD727" s="11">
        <v>3.11224341</v>
      </c>
      <c r="AE727" s="11">
        <v>3.1281330600000001</v>
      </c>
      <c r="AF727" s="11">
        <v>3.1278286</v>
      </c>
      <c r="AG727" s="11">
        <v>3.0613591699999998</v>
      </c>
      <c r="AH727" s="11">
        <v>3.1245307900000001</v>
      </c>
      <c r="AI727" s="11">
        <v>3.08105707</v>
      </c>
      <c r="AJ727" s="11">
        <v>3.1352496099999998</v>
      </c>
      <c r="AK727" s="11"/>
    </row>
    <row r="728" spans="1:37" x14ac:dyDescent="0.2">
      <c r="A728" s="6">
        <v>144.4</v>
      </c>
      <c r="B728" s="11">
        <v>3.2194223399999999</v>
      </c>
      <c r="C728" s="11">
        <v>3.3481524</v>
      </c>
      <c r="D728" s="11">
        <v>3.2830727099999999</v>
      </c>
      <c r="E728" s="11">
        <v>3.2463869999999999</v>
      </c>
      <c r="F728" s="11">
        <v>3.3333859399999999</v>
      </c>
      <c r="G728" s="11">
        <v>3.2895157300000002</v>
      </c>
      <c r="H728" s="11">
        <v>3.2621762799999998</v>
      </c>
      <c r="I728" s="11">
        <v>3.22288299</v>
      </c>
      <c r="J728" s="11"/>
      <c r="K728" s="11">
        <v>3.2382445299999998</v>
      </c>
      <c r="L728" s="11">
        <v>3.1639545</v>
      </c>
      <c r="M728" s="11">
        <v>3.1812584400000001</v>
      </c>
      <c r="N728" s="11">
        <v>3.1744501600000001</v>
      </c>
      <c r="O728" s="11">
        <v>3.1864819500000001</v>
      </c>
      <c r="P728" s="11">
        <v>3.14555454</v>
      </c>
      <c r="Q728" s="11">
        <v>3.1941668999999999</v>
      </c>
      <c r="R728" s="11">
        <v>3.2107167200000002</v>
      </c>
      <c r="S728" s="11"/>
      <c r="T728" s="11">
        <v>3.1530799900000002</v>
      </c>
      <c r="U728" s="11">
        <v>3.5949468599999999</v>
      </c>
      <c r="V728" s="11">
        <v>3.1406877</v>
      </c>
      <c r="W728" s="11">
        <v>3.4597826</v>
      </c>
      <c r="X728" s="11">
        <v>3.0639615099999999</v>
      </c>
      <c r="Y728" s="11">
        <v>3.15475678</v>
      </c>
      <c r="Z728" s="11">
        <v>3.17146397</v>
      </c>
      <c r="AA728" s="11">
        <v>3.0605752499999999</v>
      </c>
      <c r="AB728" s="11"/>
      <c r="AC728" s="11">
        <v>3.15642881</v>
      </c>
      <c r="AD728" s="11">
        <v>3.1155023599999998</v>
      </c>
      <c r="AE728" s="11">
        <v>3.13053727</v>
      </c>
      <c r="AF728" s="11">
        <v>3.12932158</v>
      </c>
      <c r="AG728" s="11">
        <v>3.0688366899999999</v>
      </c>
      <c r="AH728" s="11">
        <v>3.1303482100000002</v>
      </c>
      <c r="AI728" s="11">
        <v>3.0807888499999998</v>
      </c>
      <c r="AJ728" s="11">
        <v>3.1476538199999999</v>
      </c>
      <c r="AK728" s="11"/>
    </row>
    <row r="729" spans="1:37" x14ac:dyDescent="0.2">
      <c r="A729" s="6">
        <v>144.6</v>
      </c>
      <c r="B729" s="11">
        <v>3.2205491099999999</v>
      </c>
      <c r="C729" s="11">
        <v>3.3551535600000002</v>
      </c>
      <c r="D729" s="11">
        <v>3.2913768299999999</v>
      </c>
      <c r="E729" s="11">
        <v>3.2453863599999999</v>
      </c>
      <c r="F729" s="11">
        <v>3.33876777</v>
      </c>
      <c r="G729" s="11">
        <v>3.2906150799999998</v>
      </c>
      <c r="H729" s="11">
        <v>3.2698280799999999</v>
      </c>
      <c r="I729" s="11">
        <v>3.2327015399999999</v>
      </c>
      <c r="J729" s="11"/>
      <c r="K729" s="11">
        <v>3.2406594800000001</v>
      </c>
      <c r="L729" s="11">
        <v>3.1700816199999999</v>
      </c>
      <c r="M729" s="11">
        <v>3.1892812300000002</v>
      </c>
      <c r="N729" s="11">
        <v>3.1795000999999998</v>
      </c>
      <c r="O729" s="11">
        <v>3.19260454</v>
      </c>
      <c r="P729" s="11">
        <v>3.1593356099999998</v>
      </c>
      <c r="Q729" s="11">
        <v>3.1991512800000002</v>
      </c>
      <c r="R729" s="11">
        <v>3.2167265399999998</v>
      </c>
      <c r="S729" s="11"/>
      <c r="T729" s="11">
        <v>3.1572761499999999</v>
      </c>
      <c r="U729" s="11">
        <v>3.5984828499999999</v>
      </c>
      <c r="V729" s="11">
        <v>3.1439616699999999</v>
      </c>
      <c r="W729" s="11">
        <v>3.4624183199999998</v>
      </c>
      <c r="X729" s="11">
        <v>3.0722703899999999</v>
      </c>
      <c r="Y729" s="11">
        <v>3.1572208399999999</v>
      </c>
      <c r="Z729" s="11">
        <v>3.1748027799999998</v>
      </c>
      <c r="AA729" s="11">
        <v>3.06232667</v>
      </c>
      <c r="AB729" s="11"/>
      <c r="AC729" s="11">
        <v>3.1603858499999999</v>
      </c>
      <c r="AD729" s="11">
        <v>3.1186921600000002</v>
      </c>
      <c r="AE729" s="11">
        <v>3.1378230999999999</v>
      </c>
      <c r="AF729" s="11">
        <v>3.13685298</v>
      </c>
      <c r="AG729" s="11">
        <v>3.0694003099999998</v>
      </c>
      <c r="AH729" s="11">
        <v>3.1367356800000001</v>
      </c>
      <c r="AI729" s="11">
        <v>3.0891630600000002</v>
      </c>
      <c r="AJ729" s="11">
        <v>3.1505622899999999</v>
      </c>
      <c r="AK729" s="11"/>
    </row>
    <row r="730" spans="1:37" x14ac:dyDescent="0.2">
      <c r="A730" s="6">
        <v>144.80000000000001</v>
      </c>
      <c r="B730" s="11">
        <v>3.2284717600000001</v>
      </c>
      <c r="C730" s="11">
        <v>3.3589463199999998</v>
      </c>
      <c r="D730" s="11">
        <v>3.2977027900000002</v>
      </c>
      <c r="E730" s="11">
        <v>3.25065231</v>
      </c>
      <c r="F730" s="11">
        <v>3.3413910900000001</v>
      </c>
      <c r="G730" s="11">
        <v>3.2966494599999998</v>
      </c>
      <c r="H730" s="11">
        <v>3.2705168699999998</v>
      </c>
      <c r="I730" s="11">
        <v>3.23278117</v>
      </c>
      <c r="J730" s="11"/>
      <c r="K730" s="11">
        <v>3.2430651199999998</v>
      </c>
      <c r="L730" s="11">
        <v>3.1810088200000002</v>
      </c>
      <c r="M730" s="11">
        <v>3.1985354400000001</v>
      </c>
      <c r="N730" s="11">
        <v>3.1850628900000002</v>
      </c>
      <c r="O730" s="11">
        <v>3.2028217300000001</v>
      </c>
      <c r="P730" s="11">
        <v>3.1612813499999999</v>
      </c>
      <c r="Q730" s="11">
        <v>3.20205188</v>
      </c>
      <c r="R730" s="11">
        <v>3.2149548499999998</v>
      </c>
      <c r="S730" s="11"/>
      <c r="T730" s="11">
        <v>3.1650784000000001</v>
      </c>
      <c r="U730" s="11">
        <v>3.6019971399999999</v>
      </c>
      <c r="V730" s="11">
        <v>3.1498739699999998</v>
      </c>
      <c r="W730" s="11">
        <v>3.4724070999999999</v>
      </c>
      <c r="X730" s="11">
        <v>3.07972431</v>
      </c>
      <c r="Y730" s="11">
        <v>3.16588783</v>
      </c>
      <c r="Z730" s="11">
        <v>3.1834437800000002</v>
      </c>
      <c r="AA730" s="11">
        <v>3.0708970999999998</v>
      </c>
      <c r="AB730" s="11"/>
      <c r="AC730" s="11">
        <v>3.15865493</v>
      </c>
      <c r="AD730" s="11">
        <v>3.1276411999999998</v>
      </c>
      <c r="AE730" s="11">
        <v>3.1437890500000001</v>
      </c>
      <c r="AF730" s="11">
        <v>3.13956809</v>
      </c>
      <c r="AG730" s="11">
        <v>3.07604313</v>
      </c>
      <c r="AH730" s="11">
        <v>3.1425662000000001</v>
      </c>
      <c r="AI730" s="11">
        <v>3.0915916000000001</v>
      </c>
      <c r="AJ730" s="11">
        <v>3.15898061</v>
      </c>
      <c r="AK730" s="11"/>
    </row>
    <row r="731" spans="1:37" x14ac:dyDescent="0.2">
      <c r="A731" s="6">
        <v>145</v>
      </c>
      <c r="B731" s="11">
        <v>3.2364582999999998</v>
      </c>
      <c r="C731" s="11">
        <v>3.36344004</v>
      </c>
      <c r="D731" s="11">
        <v>3.3012170799999998</v>
      </c>
      <c r="E731" s="11">
        <v>3.2604680099999999</v>
      </c>
      <c r="F731" s="11">
        <v>3.3460617099999999</v>
      </c>
      <c r="G731" s="11">
        <v>3.29738212</v>
      </c>
      <c r="H731" s="11">
        <v>3.27660894</v>
      </c>
      <c r="I731" s="11">
        <v>3.2434146400000001</v>
      </c>
      <c r="J731" s="11"/>
      <c r="K731" s="11">
        <v>3.2497749300000001</v>
      </c>
      <c r="L731" s="11">
        <v>3.18471956</v>
      </c>
      <c r="M731" s="11">
        <v>3.1966755400000002</v>
      </c>
      <c r="N731" s="11">
        <v>3.1911857100000001</v>
      </c>
      <c r="O731" s="11">
        <v>3.2066795799999999</v>
      </c>
      <c r="P731" s="11">
        <v>3.1647388900000002</v>
      </c>
      <c r="Q731" s="11">
        <v>3.20832205</v>
      </c>
      <c r="R731" s="11">
        <v>3.2228837000000001</v>
      </c>
      <c r="S731" s="11"/>
      <c r="T731" s="11">
        <v>3.16420054</v>
      </c>
      <c r="U731" s="11">
        <v>3.6109311599999998</v>
      </c>
      <c r="V731" s="11">
        <v>3.15129948</v>
      </c>
      <c r="W731" s="11">
        <v>3.47235227</v>
      </c>
      <c r="X731" s="11">
        <v>3.0790796299999998</v>
      </c>
      <c r="Y731" s="11">
        <v>3.1663320100000001</v>
      </c>
      <c r="Z731" s="11">
        <v>3.1876890699999998</v>
      </c>
      <c r="AA731" s="11">
        <v>3.0785822899999999</v>
      </c>
      <c r="AB731" s="11"/>
      <c r="AC731" s="11">
        <v>3.16899204</v>
      </c>
      <c r="AD731" s="11">
        <v>3.1298303600000001</v>
      </c>
      <c r="AE731" s="11">
        <v>3.1506452600000001</v>
      </c>
      <c r="AF731" s="11">
        <v>3.1466682000000001</v>
      </c>
      <c r="AG731" s="11">
        <v>3.0820691600000001</v>
      </c>
      <c r="AH731" s="11">
        <v>3.14426541</v>
      </c>
      <c r="AI731" s="11">
        <v>3.0998423100000001</v>
      </c>
      <c r="AJ731" s="11">
        <v>3.15766788</v>
      </c>
      <c r="AK731" s="11"/>
    </row>
    <row r="732" spans="1:37" x14ac:dyDescent="0.2">
      <c r="A732" s="6">
        <v>145.19999999999999</v>
      </c>
      <c r="B732" s="11">
        <v>3.2362253700000001</v>
      </c>
      <c r="C732" s="11">
        <v>3.3716249500000002</v>
      </c>
      <c r="D732" s="11">
        <v>3.3038196599999998</v>
      </c>
      <c r="E732" s="11">
        <v>3.2599294200000002</v>
      </c>
      <c r="F732" s="11">
        <v>3.3527593599999999</v>
      </c>
      <c r="G732" s="11">
        <v>3.3084073100000002</v>
      </c>
      <c r="H732" s="11">
        <v>3.2832326900000002</v>
      </c>
      <c r="I732" s="11">
        <v>3.2451114699999999</v>
      </c>
      <c r="J732" s="11"/>
      <c r="K732" s="11">
        <v>3.2524115999999998</v>
      </c>
      <c r="L732" s="11">
        <v>3.1830387099999999</v>
      </c>
      <c r="M732" s="11">
        <v>3.2026779699999999</v>
      </c>
      <c r="N732" s="11">
        <v>3.1941101600000001</v>
      </c>
      <c r="O732" s="11">
        <v>3.2103135599999999</v>
      </c>
      <c r="P732" s="11">
        <v>3.1719932599999998</v>
      </c>
      <c r="Q732" s="11">
        <v>3.22012448</v>
      </c>
      <c r="R732" s="11">
        <v>3.22739697</v>
      </c>
      <c r="S732" s="11"/>
      <c r="T732" s="11">
        <v>3.1675498499999999</v>
      </c>
      <c r="U732" s="11">
        <v>3.6147818599999999</v>
      </c>
      <c r="V732" s="11">
        <v>3.1598896999999999</v>
      </c>
      <c r="W732" s="11">
        <v>3.4820010699999999</v>
      </c>
      <c r="X732" s="11">
        <v>3.0880045900000002</v>
      </c>
      <c r="Y732" s="11">
        <v>3.17131257</v>
      </c>
      <c r="Z732" s="11">
        <v>3.1886224699999999</v>
      </c>
      <c r="AA732" s="11">
        <v>3.0784230199999998</v>
      </c>
      <c r="AB732" s="11"/>
      <c r="AC732" s="11">
        <v>3.1724779600000002</v>
      </c>
      <c r="AD732" s="11">
        <v>3.1385610100000001</v>
      </c>
      <c r="AE732" s="11">
        <v>3.15280008</v>
      </c>
      <c r="AF732" s="11">
        <v>3.15315127</v>
      </c>
      <c r="AG732" s="11">
        <v>3.0824975999999999</v>
      </c>
      <c r="AH732" s="11">
        <v>3.14809823</v>
      </c>
      <c r="AI732" s="11">
        <v>3.1031987700000001</v>
      </c>
      <c r="AJ732" s="11">
        <v>3.1669013499999998</v>
      </c>
      <c r="AK732" s="11"/>
    </row>
    <row r="733" spans="1:37" x14ac:dyDescent="0.2">
      <c r="A733" s="6">
        <v>145.4</v>
      </c>
      <c r="B733" s="11">
        <v>3.2397451400000001</v>
      </c>
      <c r="C733" s="11">
        <v>3.3735217999999998</v>
      </c>
      <c r="D733" s="11">
        <v>3.30997086</v>
      </c>
      <c r="E733" s="11">
        <v>3.2644882200000001</v>
      </c>
      <c r="F733" s="11">
        <v>3.3570025000000001</v>
      </c>
      <c r="G733" s="11">
        <v>3.30907464</v>
      </c>
      <c r="H733" s="11">
        <v>3.2864260700000001</v>
      </c>
      <c r="I733" s="11">
        <v>3.2448911699999998</v>
      </c>
      <c r="J733" s="11"/>
      <c r="K733" s="11">
        <v>3.25744224</v>
      </c>
      <c r="L733" s="11">
        <v>3.19203401</v>
      </c>
      <c r="M733" s="11">
        <v>3.2077856100000002</v>
      </c>
      <c r="N733" s="11">
        <v>3.20094228</v>
      </c>
      <c r="O733" s="11">
        <v>3.2143115999999998</v>
      </c>
      <c r="P733" s="11">
        <v>3.1785120999999998</v>
      </c>
      <c r="Q733" s="11">
        <v>3.21581888</v>
      </c>
      <c r="R733" s="11">
        <v>3.2336423399999998</v>
      </c>
      <c r="S733" s="11"/>
      <c r="T733" s="11">
        <v>3.17490315</v>
      </c>
      <c r="U733" s="11">
        <v>3.62123632</v>
      </c>
      <c r="V733" s="11">
        <v>3.1601905800000001</v>
      </c>
      <c r="W733" s="11">
        <v>3.47646356</v>
      </c>
      <c r="X733" s="11">
        <v>3.09464264</v>
      </c>
      <c r="Y733" s="11">
        <v>3.1784288900000002</v>
      </c>
      <c r="Z733" s="11">
        <v>3.19752145</v>
      </c>
      <c r="AA733" s="11">
        <v>3.0870337499999998</v>
      </c>
      <c r="AB733" s="11"/>
      <c r="AC733" s="11">
        <v>3.1801130799999999</v>
      </c>
      <c r="AD733" s="11">
        <v>3.14050984</v>
      </c>
      <c r="AE733" s="11">
        <v>3.1558809299999999</v>
      </c>
      <c r="AF733" s="11">
        <v>3.1579046200000001</v>
      </c>
      <c r="AG733" s="11">
        <v>3.0959851700000001</v>
      </c>
      <c r="AH733" s="11">
        <v>3.1537961999999999</v>
      </c>
      <c r="AI733" s="11">
        <v>3.1064627200000001</v>
      </c>
      <c r="AJ733" s="11">
        <v>3.1647570100000002</v>
      </c>
      <c r="AK733" s="11"/>
    </row>
    <row r="734" spans="1:37" x14ac:dyDescent="0.2">
      <c r="A734" s="6">
        <v>145.6</v>
      </c>
      <c r="B734" s="11">
        <v>3.2441768600000001</v>
      </c>
      <c r="C734" s="11">
        <v>3.3797152000000001</v>
      </c>
      <c r="D734" s="11">
        <v>3.3161230100000001</v>
      </c>
      <c r="E734" s="11">
        <v>3.2733910100000001</v>
      </c>
      <c r="F734" s="11">
        <v>3.3617200899999999</v>
      </c>
      <c r="G734" s="11">
        <v>3.31353235</v>
      </c>
      <c r="H734" s="11">
        <v>3.28920221</v>
      </c>
      <c r="I734" s="11">
        <v>3.2593867799999998</v>
      </c>
      <c r="J734" s="11"/>
      <c r="K734" s="11">
        <v>3.2633590699999999</v>
      </c>
      <c r="L734" s="11">
        <v>3.19612908</v>
      </c>
      <c r="M734" s="11">
        <v>3.2110192799999999</v>
      </c>
      <c r="N734" s="11">
        <v>3.2079749099999999</v>
      </c>
      <c r="O734" s="11">
        <v>3.21738458</v>
      </c>
      <c r="P734" s="11">
        <v>3.1853449299999999</v>
      </c>
      <c r="Q734" s="11">
        <v>3.2151982800000001</v>
      </c>
      <c r="R734" s="11">
        <v>3.2384438499999999</v>
      </c>
      <c r="S734" s="11"/>
      <c r="T734" s="11">
        <v>3.1842153099999999</v>
      </c>
      <c r="U734" s="11">
        <v>3.62295604</v>
      </c>
      <c r="V734" s="11">
        <v>3.1665504000000002</v>
      </c>
      <c r="W734" s="11">
        <v>3.48807526</v>
      </c>
      <c r="X734" s="11">
        <v>3.0949881100000001</v>
      </c>
      <c r="Y734" s="11">
        <v>3.1848568899999998</v>
      </c>
      <c r="Z734" s="11">
        <v>3.2031815099999998</v>
      </c>
      <c r="AA734" s="11">
        <v>3.0868658999999998</v>
      </c>
      <c r="AB734" s="11"/>
      <c r="AC734" s="11">
        <v>3.1814112699999999</v>
      </c>
      <c r="AD734" s="11">
        <v>3.1425974399999999</v>
      </c>
      <c r="AE734" s="11">
        <v>3.1589171899999999</v>
      </c>
      <c r="AF734" s="11">
        <v>3.15670085</v>
      </c>
      <c r="AG734" s="11">
        <v>3.0935423399999999</v>
      </c>
      <c r="AH734" s="11">
        <v>3.1550111799999998</v>
      </c>
      <c r="AI734" s="11">
        <v>3.11302733</v>
      </c>
      <c r="AJ734" s="11">
        <v>3.1740508099999998</v>
      </c>
      <c r="AK734" s="11"/>
    </row>
    <row r="735" spans="1:37" x14ac:dyDescent="0.2">
      <c r="A735" s="6">
        <v>145.80000000000001</v>
      </c>
      <c r="B735" s="11">
        <v>3.24757886</v>
      </c>
      <c r="C735" s="11">
        <v>3.3843107200000002</v>
      </c>
      <c r="D735" s="11">
        <v>3.3244883999999999</v>
      </c>
      <c r="E735" s="11">
        <v>3.2819175700000001</v>
      </c>
      <c r="F735" s="11">
        <v>3.3641893899999999</v>
      </c>
      <c r="G735" s="11">
        <v>3.3186736099999998</v>
      </c>
      <c r="H735" s="11">
        <v>3.2956535800000002</v>
      </c>
      <c r="I735" s="11">
        <v>3.2559149299999999</v>
      </c>
      <c r="J735" s="11"/>
      <c r="K735" s="11">
        <v>3.2626283200000001</v>
      </c>
      <c r="L735" s="11">
        <v>3.1982531500000002</v>
      </c>
      <c r="M735" s="11">
        <v>3.2164309000000002</v>
      </c>
      <c r="N735" s="11">
        <v>3.2132079600000001</v>
      </c>
      <c r="O735" s="11">
        <v>3.2213838099999998</v>
      </c>
      <c r="P735" s="11">
        <v>3.1847262399999998</v>
      </c>
      <c r="Q735" s="11">
        <v>3.2309982800000001</v>
      </c>
      <c r="R735" s="11">
        <v>3.2442550699999999</v>
      </c>
      <c r="S735" s="11"/>
      <c r="T735" s="11">
        <v>3.1855075400000001</v>
      </c>
      <c r="U735" s="11">
        <v>3.62538815</v>
      </c>
      <c r="V735" s="11">
        <v>3.1769139800000001</v>
      </c>
      <c r="W735" s="11">
        <v>3.4910841000000001</v>
      </c>
      <c r="X735" s="11">
        <v>3.0981090099999999</v>
      </c>
      <c r="Y735" s="11">
        <v>3.1933081200000002</v>
      </c>
      <c r="Z735" s="11">
        <v>3.2049884799999999</v>
      </c>
      <c r="AA735" s="11">
        <v>3.0937812299999998</v>
      </c>
      <c r="AB735" s="11"/>
      <c r="AC735" s="11">
        <v>3.19186711</v>
      </c>
      <c r="AD735" s="11">
        <v>3.14450121</v>
      </c>
      <c r="AE735" s="11">
        <v>3.1674656899999998</v>
      </c>
      <c r="AF735" s="11">
        <v>3.1609466099999999</v>
      </c>
      <c r="AG735" s="11">
        <v>3.0990393200000002</v>
      </c>
      <c r="AH735" s="11">
        <v>3.16049004</v>
      </c>
      <c r="AI735" s="11">
        <v>3.12075901</v>
      </c>
      <c r="AJ735" s="11">
        <v>3.18211508</v>
      </c>
      <c r="AK735" s="11"/>
    </row>
    <row r="736" spans="1:37" x14ac:dyDescent="0.2">
      <c r="A736" s="6">
        <v>146</v>
      </c>
      <c r="B736" s="11">
        <v>3.2571754500000001</v>
      </c>
      <c r="C736" s="11">
        <v>3.3930292099999999</v>
      </c>
      <c r="D736" s="11">
        <v>3.3231017600000001</v>
      </c>
      <c r="E736" s="11">
        <v>3.2799358399999998</v>
      </c>
      <c r="F736" s="11">
        <v>3.37104917</v>
      </c>
      <c r="G736" s="11">
        <v>3.3240675899999998</v>
      </c>
      <c r="H736" s="11">
        <v>3.2997319699999998</v>
      </c>
      <c r="I736" s="11">
        <v>3.26355839</v>
      </c>
      <c r="J736" s="11"/>
      <c r="K736" s="11">
        <v>3.2677452599999999</v>
      </c>
      <c r="L736" s="11">
        <v>3.2022254499999998</v>
      </c>
      <c r="M736" s="11">
        <v>3.2244761</v>
      </c>
      <c r="N736" s="11">
        <v>3.2171750100000001</v>
      </c>
      <c r="O736" s="11">
        <v>3.2304172499999999</v>
      </c>
      <c r="P736" s="11">
        <v>3.1905186200000002</v>
      </c>
      <c r="Q736" s="11">
        <v>3.2255418300000001</v>
      </c>
      <c r="R736" s="11">
        <v>3.2505617099999999</v>
      </c>
      <c r="S736" s="11"/>
      <c r="T736" s="11">
        <v>3.1921188800000002</v>
      </c>
      <c r="U736" s="11">
        <v>3.6357331300000002</v>
      </c>
      <c r="V736" s="11">
        <v>3.1808800700000002</v>
      </c>
      <c r="W736" s="11">
        <v>3.4948821099999998</v>
      </c>
      <c r="X736" s="11">
        <v>3.1061050899999998</v>
      </c>
      <c r="Y736" s="11">
        <v>3.1939268099999998</v>
      </c>
      <c r="Z736" s="11">
        <v>3.2072620399999998</v>
      </c>
      <c r="AA736" s="11">
        <v>3.09884548</v>
      </c>
      <c r="AB736" s="11"/>
      <c r="AC736" s="11">
        <v>3.19570065</v>
      </c>
      <c r="AD736" s="11">
        <v>3.15642428</v>
      </c>
      <c r="AE736" s="11">
        <v>3.1701622</v>
      </c>
      <c r="AF736" s="11">
        <v>3.16839147</v>
      </c>
      <c r="AG736" s="11">
        <v>3.10047293</v>
      </c>
      <c r="AH736" s="11">
        <v>3.1684977999999999</v>
      </c>
      <c r="AI736" s="11">
        <v>3.12507629</v>
      </c>
      <c r="AJ736" s="11">
        <v>3.1895227400000001</v>
      </c>
      <c r="AK736" s="11"/>
    </row>
    <row r="737" spans="1:37" x14ac:dyDescent="0.2">
      <c r="A737" s="6">
        <v>146.19999999999999</v>
      </c>
      <c r="B737" s="11">
        <v>3.26020646</v>
      </c>
      <c r="C737" s="11">
        <v>3.3958838</v>
      </c>
      <c r="D737" s="11">
        <v>3.3323764800000002</v>
      </c>
      <c r="E737" s="11">
        <v>3.28825593</v>
      </c>
      <c r="F737" s="11">
        <v>3.37534475</v>
      </c>
      <c r="G737" s="11">
        <v>3.33687639</v>
      </c>
      <c r="H737" s="11">
        <v>3.3054599800000002</v>
      </c>
      <c r="I737" s="11">
        <v>3.2678370499999998</v>
      </c>
      <c r="J737" s="11"/>
      <c r="K737" s="11">
        <v>3.2748947099999999</v>
      </c>
      <c r="L737" s="11">
        <v>3.20720816</v>
      </c>
      <c r="M737" s="11">
        <v>3.2252438099999998</v>
      </c>
      <c r="N737" s="11">
        <v>3.2163789299999999</v>
      </c>
      <c r="O737" s="11">
        <v>3.2364435199999999</v>
      </c>
      <c r="P737" s="11">
        <v>3.1975820100000001</v>
      </c>
      <c r="Q737" s="11">
        <v>3.2394418699999998</v>
      </c>
      <c r="R737" s="11">
        <v>3.2567603599999999</v>
      </c>
      <c r="S737" s="11"/>
      <c r="T737" s="11">
        <v>3.19010639</v>
      </c>
      <c r="U737" s="11">
        <v>3.6382756199999999</v>
      </c>
      <c r="V737" s="11">
        <v>3.1861476899999999</v>
      </c>
      <c r="W737" s="11">
        <v>3.4982078099999998</v>
      </c>
      <c r="X737" s="11">
        <v>3.1100039499999999</v>
      </c>
      <c r="Y737" s="11">
        <v>3.20185494</v>
      </c>
      <c r="Z737" s="11">
        <v>3.2144262800000001</v>
      </c>
      <c r="AA737" s="11">
        <v>3.1023628699999999</v>
      </c>
      <c r="AB737" s="11"/>
      <c r="AC737" s="11">
        <v>3.2034518699999999</v>
      </c>
      <c r="AD737" s="11">
        <v>3.1609141799999998</v>
      </c>
      <c r="AE737" s="11">
        <v>3.1796765300000001</v>
      </c>
      <c r="AF737" s="11">
        <v>3.1811056099999999</v>
      </c>
      <c r="AG737" s="11">
        <v>3.1097879399999999</v>
      </c>
      <c r="AH737" s="11">
        <v>3.1732215899999998</v>
      </c>
      <c r="AI737" s="11">
        <v>3.1282529800000001</v>
      </c>
      <c r="AJ737" s="11">
        <v>3.1907880300000002</v>
      </c>
      <c r="AK737" s="11"/>
    </row>
    <row r="738" spans="1:37" x14ac:dyDescent="0.2">
      <c r="A738" s="6">
        <v>146.4</v>
      </c>
      <c r="B738" s="11">
        <v>3.26893711</v>
      </c>
      <c r="C738" s="11">
        <v>3.4014177299999999</v>
      </c>
      <c r="D738" s="11">
        <v>3.3347883199999999</v>
      </c>
      <c r="E738" s="11">
        <v>3.2953157399999999</v>
      </c>
      <c r="F738" s="11">
        <v>3.37797284</v>
      </c>
      <c r="G738" s="11">
        <v>3.3346300100000001</v>
      </c>
      <c r="H738" s="11">
        <v>3.3126571199999999</v>
      </c>
      <c r="I738" s="11">
        <v>3.2753253</v>
      </c>
      <c r="J738" s="11"/>
      <c r="K738" s="11">
        <v>3.2798454800000001</v>
      </c>
      <c r="L738" s="11">
        <v>3.2154176200000002</v>
      </c>
      <c r="M738" s="11">
        <v>3.2343809600000002</v>
      </c>
      <c r="N738" s="11">
        <v>3.2249109699999998</v>
      </c>
      <c r="O738" s="11">
        <v>3.2365243399999999</v>
      </c>
      <c r="P738" s="11">
        <v>3.2008874399999998</v>
      </c>
      <c r="Q738" s="11">
        <v>3.2454771999999998</v>
      </c>
      <c r="R738" s="11">
        <v>3.2552623700000001</v>
      </c>
      <c r="S738" s="11"/>
      <c r="T738" s="11">
        <v>3.2038104500000002</v>
      </c>
      <c r="U738" s="11">
        <v>3.6400723500000001</v>
      </c>
      <c r="V738" s="11">
        <v>3.1872582399999998</v>
      </c>
      <c r="W738" s="11">
        <v>3.50162292</v>
      </c>
      <c r="X738" s="11">
        <v>3.1157472099999999</v>
      </c>
      <c r="Y738" s="11">
        <v>3.2029864799999999</v>
      </c>
      <c r="Z738" s="11">
        <v>3.2169504199999999</v>
      </c>
      <c r="AA738" s="11">
        <v>3.1047380000000002</v>
      </c>
      <c r="AB738" s="11"/>
      <c r="AC738" s="11">
        <v>3.2049460399999998</v>
      </c>
      <c r="AD738" s="11">
        <v>3.1635782699999999</v>
      </c>
      <c r="AE738" s="11">
        <v>3.18148732</v>
      </c>
      <c r="AF738" s="11">
        <v>3.1810419599999999</v>
      </c>
      <c r="AG738" s="11">
        <v>3.1147103299999999</v>
      </c>
      <c r="AH738" s="11">
        <v>3.1749825500000002</v>
      </c>
      <c r="AI738" s="11">
        <v>3.1339504699999998</v>
      </c>
      <c r="AJ738" s="11">
        <v>3.1940403000000002</v>
      </c>
      <c r="AK738" s="11"/>
    </row>
    <row r="739" spans="1:37" x14ac:dyDescent="0.2">
      <c r="A739" s="6">
        <v>146.6</v>
      </c>
      <c r="B739" s="11">
        <v>3.2730367199999999</v>
      </c>
      <c r="C739" s="11">
        <v>3.4064083100000002</v>
      </c>
      <c r="D739" s="11">
        <v>3.3390207300000001</v>
      </c>
      <c r="E739" s="11">
        <v>3.29970908</v>
      </c>
      <c r="F739" s="11">
        <v>3.3844206300000002</v>
      </c>
      <c r="G739" s="11">
        <v>3.3392119400000002</v>
      </c>
      <c r="H739" s="11">
        <v>3.3163633300000002</v>
      </c>
      <c r="I739" s="11">
        <v>3.28183961</v>
      </c>
      <c r="J739" s="11"/>
      <c r="K739" s="11">
        <v>3.2838273</v>
      </c>
      <c r="L739" s="11">
        <v>3.2186591600000001</v>
      </c>
      <c r="M739" s="11">
        <v>3.2342741500000001</v>
      </c>
      <c r="N739" s="11">
        <v>3.2300047900000002</v>
      </c>
      <c r="O739" s="11">
        <v>3.2425429800000001</v>
      </c>
      <c r="P739" s="11">
        <v>3.2001230700000001</v>
      </c>
      <c r="Q739" s="11">
        <v>3.2481958899999999</v>
      </c>
      <c r="R739" s="11">
        <v>3.2644546000000001</v>
      </c>
      <c r="S739" s="11"/>
      <c r="T739" s="11">
        <v>3.2052431100000001</v>
      </c>
      <c r="U739" s="11">
        <v>3.6469104300000001</v>
      </c>
      <c r="V739" s="11">
        <v>3.1923697</v>
      </c>
      <c r="W739" s="11">
        <v>3.5094220599999999</v>
      </c>
      <c r="X739" s="11">
        <v>3.1195130299999998</v>
      </c>
      <c r="Y739" s="11">
        <v>3.20715284</v>
      </c>
      <c r="Z739" s="11">
        <v>3.2241005899999999</v>
      </c>
      <c r="AA739" s="11">
        <v>3.11268353</v>
      </c>
      <c r="AB739" s="11"/>
      <c r="AC739" s="11">
        <v>3.2087047100000001</v>
      </c>
      <c r="AD739" s="11">
        <v>3.16853571</v>
      </c>
      <c r="AE739" s="11">
        <v>3.1874539899999998</v>
      </c>
      <c r="AF739" s="11">
        <v>3.1873927100000001</v>
      </c>
      <c r="AG739" s="11">
        <v>3.1188693000000001</v>
      </c>
      <c r="AH739" s="11">
        <v>3.1856336600000001</v>
      </c>
      <c r="AI739" s="11">
        <v>3.14119101</v>
      </c>
      <c r="AJ739" s="11">
        <v>3.19645834</v>
      </c>
      <c r="AK739" s="11"/>
    </row>
    <row r="740" spans="1:37" x14ac:dyDescent="0.2">
      <c r="A740" s="6">
        <v>146.80000000000001</v>
      </c>
      <c r="B740" s="11">
        <v>3.2775874100000002</v>
      </c>
      <c r="C740" s="11">
        <v>3.4128232000000001</v>
      </c>
      <c r="D740" s="11">
        <v>3.3452782600000002</v>
      </c>
      <c r="E740" s="11">
        <v>3.3009149999999998</v>
      </c>
      <c r="F740" s="11">
        <v>3.3947575099999998</v>
      </c>
      <c r="G740" s="11">
        <v>3.3442337499999999</v>
      </c>
      <c r="H740" s="11">
        <v>3.3232383699999999</v>
      </c>
      <c r="I740" s="11">
        <v>3.28099322</v>
      </c>
      <c r="J740" s="11"/>
      <c r="K740" s="11">
        <v>3.29349756</v>
      </c>
      <c r="L740" s="11">
        <v>3.2225644600000001</v>
      </c>
      <c r="M740" s="11">
        <v>3.2448124900000002</v>
      </c>
      <c r="N740" s="11">
        <v>3.2354848399999998</v>
      </c>
      <c r="O740" s="11">
        <v>3.2461507300000001</v>
      </c>
      <c r="P740" s="11">
        <v>3.2125191700000002</v>
      </c>
      <c r="Q740" s="11">
        <v>3.2527618399999998</v>
      </c>
      <c r="R740" s="11">
        <v>3.2706563499999999</v>
      </c>
      <c r="S740" s="11"/>
      <c r="T740" s="11">
        <v>3.2116468</v>
      </c>
      <c r="U740" s="11">
        <v>3.6521022300000001</v>
      </c>
      <c r="V740" s="11">
        <v>3.1959018700000001</v>
      </c>
      <c r="W740" s="11">
        <v>3.5125980399999999</v>
      </c>
      <c r="X740" s="11">
        <v>3.1285550600000001</v>
      </c>
      <c r="Y740" s="11">
        <v>3.2166683699999998</v>
      </c>
      <c r="Z740" s="11">
        <v>3.2250444900000002</v>
      </c>
      <c r="AA740" s="11">
        <v>3.1192161999999999</v>
      </c>
      <c r="AB740" s="11"/>
      <c r="AC740" s="11">
        <v>3.2138438200000001</v>
      </c>
      <c r="AD740" s="11">
        <v>3.1737258399999999</v>
      </c>
      <c r="AE740" s="11">
        <v>3.1910014200000001</v>
      </c>
      <c r="AF740" s="11">
        <v>3.1916799500000002</v>
      </c>
      <c r="AG740" s="11">
        <v>3.1234257200000002</v>
      </c>
      <c r="AH740" s="11">
        <v>3.1849460600000001</v>
      </c>
      <c r="AI740" s="11">
        <v>3.1407246600000001</v>
      </c>
      <c r="AJ740" s="11">
        <v>3.20462918</v>
      </c>
      <c r="AK740" s="11"/>
    </row>
    <row r="741" spans="1:37" x14ac:dyDescent="0.2">
      <c r="A741" s="6">
        <v>147</v>
      </c>
      <c r="B741" s="11">
        <v>3.2752249199999999</v>
      </c>
      <c r="C741" s="11">
        <v>3.4150650499999999</v>
      </c>
      <c r="D741" s="11">
        <v>3.34701943</v>
      </c>
      <c r="E741" s="11">
        <v>3.3079099699999999</v>
      </c>
      <c r="F741" s="11">
        <v>3.3947672799999999</v>
      </c>
      <c r="G741" s="11">
        <v>3.35305929</v>
      </c>
      <c r="H741" s="11">
        <v>3.3274834200000001</v>
      </c>
      <c r="I741" s="11">
        <v>3.2860515100000001</v>
      </c>
      <c r="J741" s="11"/>
      <c r="K741" s="11">
        <v>3.2933323400000001</v>
      </c>
      <c r="L741" s="11">
        <v>3.2261521800000001</v>
      </c>
      <c r="M741" s="11">
        <v>3.2512156999999999</v>
      </c>
      <c r="N741" s="11">
        <v>3.2407975200000001</v>
      </c>
      <c r="O741" s="11">
        <v>3.2517633400000001</v>
      </c>
      <c r="P741" s="11">
        <v>3.2127821399999998</v>
      </c>
      <c r="Q741" s="11">
        <v>3.2561321300000001</v>
      </c>
      <c r="R741" s="11">
        <v>3.2711765800000001</v>
      </c>
      <c r="S741" s="11"/>
      <c r="T741" s="11">
        <v>3.21796989</v>
      </c>
      <c r="U741" s="11">
        <v>3.6553776299999998</v>
      </c>
      <c r="V741" s="11">
        <v>3.2068903400000002</v>
      </c>
      <c r="W741" s="11">
        <v>3.51681614</v>
      </c>
      <c r="X741" s="11">
        <v>3.1273543799999999</v>
      </c>
      <c r="Y741" s="11">
        <v>3.2163517499999998</v>
      </c>
      <c r="Z741" s="11">
        <v>3.2360067400000001</v>
      </c>
      <c r="AA741" s="11">
        <v>3.1214151399999999</v>
      </c>
      <c r="AB741" s="11"/>
      <c r="AC741" s="11">
        <v>3.21967888</v>
      </c>
      <c r="AD741" s="11">
        <v>3.1784715700000001</v>
      </c>
      <c r="AE741" s="11">
        <v>3.1960930799999998</v>
      </c>
      <c r="AF741" s="11">
        <v>3.19504666</v>
      </c>
      <c r="AG741" s="11">
        <v>3.12849545</v>
      </c>
      <c r="AH741" s="11">
        <v>3.19246674</v>
      </c>
      <c r="AI741" s="11">
        <v>3.1513664700000001</v>
      </c>
      <c r="AJ741" s="11">
        <v>3.21177387</v>
      </c>
      <c r="AK741" s="11"/>
    </row>
    <row r="742" spans="1:37" x14ac:dyDescent="0.2">
      <c r="A742" s="6">
        <v>147.19999999999999</v>
      </c>
      <c r="B742" s="11">
        <v>3.2881796400000001</v>
      </c>
      <c r="C742" s="11">
        <v>3.4199078100000002</v>
      </c>
      <c r="D742" s="11">
        <v>3.3562359800000001</v>
      </c>
      <c r="E742" s="11">
        <v>3.32014465</v>
      </c>
      <c r="F742" s="11">
        <v>3.40315127</v>
      </c>
      <c r="G742" s="11">
        <v>3.3566227</v>
      </c>
      <c r="H742" s="11">
        <v>3.3343861100000001</v>
      </c>
      <c r="I742" s="11">
        <v>3.2929546799999998</v>
      </c>
      <c r="J742" s="11"/>
      <c r="K742" s="11">
        <v>3.2913074500000001</v>
      </c>
      <c r="L742" s="11">
        <v>3.2338635899999999</v>
      </c>
      <c r="M742" s="11">
        <v>3.25606894</v>
      </c>
      <c r="N742" s="11">
        <v>3.2441284700000002</v>
      </c>
      <c r="O742" s="11">
        <v>3.2539050600000001</v>
      </c>
      <c r="P742" s="11">
        <v>3.2217288000000002</v>
      </c>
      <c r="Q742" s="11">
        <v>3.2610831299999998</v>
      </c>
      <c r="R742" s="11">
        <v>3.2719585900000001</v>
      </c>
      <c r="S742" s="11"/>
      <c r="T742" s="11">
        <v>3.2185719000000002</v>
      </c>
      <c r="U742" s="11">
        <v>3.6647262600000001</v>
      </c>
      <c r="V742" s="11">
        <v>3.21270466</v>
      </c>
      <c r="W742" s="11">
        <v>3.5193943999999999</v>
      </c>
      <c r="X742" s="11">
        <v>3.1335489700000001</v>
      </c>
      <c r="Y742" s="11">
        <v>3.22189331</v>
      </c>
      <c r="Z742" s="11">
        <v>3.2399992900000001</v>
      </c>
      <c r="AA742" s="11">
        <v>3.1306457499999998</v>
      </c>
      <c r="AB742" s="11"/>
      <c r="AC742" s="11">
        <v>3.2230811099999999</v>
      </c>
      <c r="AD742" s="11">
        <v>3.1873261899999998</v>
      </c>
      <c r="AE742" s="11">
        <v>3.20417738</v>
      </c>
      <c r="AF742" s="11">
        <v>3.2011690100000001</v>
      </c>
      <c r="AG742" s="11">
        <v>3.1314685299999998</v>
      </c>
      <c r="AH742" s="11">
        <v>3.19839692</v>
      </c>
      <c r="AI742" s="11">
        <v>3.1507251300000001</v>
      </c>
      <c r="AJ742" s="11">
        <v>3.2113358999999999</v>
      </c>
      <c r="AK742" s="11"/>
    </row>
    <row r="743" spans="1:37" x14ac:dyDescent="0.2">
      <c r="A743" s="6">
        <v>147.4</v>
      </c>
      <c r="B743" s="11">
        <v>3.2841315299999998</v>
      </c>
      <c r="C743" s="11">
        <v>3.42567062</v>
      </c>
      <c r="D743" s="11">
        <v>3.3609030199999999</v>
      </c>
      <c r="E743" s="11">
        <v>3.3193101899999999</v>
      </c>
      <c r="F743" s="11">
        <v>3.4020745799999998</v>
      </c>
      <c r="G743" s="11">
        <v>3.3593022800000001</v>
      </c>
      <c r="H743" s="11">
        <v>3.3388645600000002</v>
      </c>
      <c r="I743" s="11">
        <v>3.2999861199999998</v>
      </c>
      <c r="J743" s="11"/>
      <c r="K743" s="11">
        <v>3.30066514</v>
      </c>
      <c r="L743" s="11">
        <v>3.2470605400000001</v>
      </c>
      <c r="M743" s="11">
        <v>3.2604553699999999</v>
      </c>
      <c r="N743" s="11">
        <v>3.24689841</v>
      </c>
      <c r="O743" s="11">
        <v>3.25966406</v>
      </c>
      <c r="P743" s="11">
        <v>3.2291927299999998</v>
      </c>
      <c r="Q743" s="11">
        <v>3.2699189199999998</v>
      </c>
      <c r="R743" s="11">
        <v>3.2803344700000001</v>
      </c>
      <c r="S743" s="11"/>
      <c r="T743" s="11">
        <v>3.2264885900000002</v>
      </c>
      <c r="U743" s="11">
        <v>3.6715226200000002</v>
      </c>
      <c r="V743" s="11">
        <v>3.2127316000000001</v>
      </c>
      <c r="W743" s="11">
        <v>3.5271601700000002</v>
      </c>
      <c r="X743" s="11">
        <v>3.1386599500000001</v>
      </c>
      <c r="Y743" s="11">
        <v>3.2299046499999999</v>
      </c>
      <c r="Z743" s="11">
        <v>3.2480900300000002</v>
      </c>
      <c r="AA743" s="11">
        <v>3.13196969</v>
      </c>
      <c r="AB743" s="11"/>
      <c r="AC743" s="11">
        <v>3.2314446000000001</v>
      </c>
      <c r="AD743" s="11">
        <v>3.1905682099999999</v>
      </c>
      <c r="AE743" s="11">
        <v>3.2068831900000001</v>
      </c>
      <c r="AF743" s="11">
        <v>3.2085058700000002</v>
      </c>
      <c r="AG743" s="11">
        <v>3.1400663899999999</v>
      </c>
      <c r="AH743" s="11">
        <v>3.2039802100000001</v>
      </c>
      <c r="AI743" s="11">
        <v>3.1559781999999998</v>
      </c>
      <c r="AJ743" s="11">
        <v>3.2177669999999998</v>
      </c>
      <c r="AK743" s="11"/>
    </row>
    <row r="744" spans="1:37" x14ac:dyDescent="0.2">
      <c r="A744" s="6">
        <v>147.6</v>
      </c>
      <c r="B744" s="11">
        <v>3.2932395900000002</v>
      </c>
      <c r="C744" s="11">
        <v>3.4313719300000001</v>
      </c>
      <c r="D744" s="11">
        <v>3.3664460200000001</v>
      </c>
      <c r="E744" s="11">
        <v>3.32356644</v>
      </c>
      <c r="F744" s="11">
        <v>3.4127352200000001</v>
      </c>
      <c r="G744" s="11">
        <v>3.3629553300000001</v>
      </c>
      <c r="H744" s="11">
        <v>3.3447680499999999</v>
      </c>
      <c r="I744" s="11">
        <v>3.30292487</v>
      </c>
      <c r="J744" s="11"/>
      <c r="K744" s="11">
        <v>3.2985906599999999</v>
      </c>
      <c r="L744" s="11">
        <v>3.24331236</v>
      </c>
      <c r="M744" s="11">
        <v>3.2648427500000001</v>
      </c>
      <c r="N744" s="11">
        <v>3.2502615499999998</v>
      </c>
      <c r="O744" s="11">
        <v>3.2681546199999998</v>
      </c>
      <c r="P744" s="11">
        <v>3.2314691500000001</v>
      </c>
      <c r="Q744" s="11">
        <v>3.2686309800000002</v>
      </c>
      <c r="R744" s="11">
        <v>3.29211068</v>
      </c>
      <c r="S744" s="11"/>
      <c r="T744" s="11">
        <v>3.2351458100000001</v>
      </c>
      <c r="U744" s="11">
        <v>3.6741001600000001</v>
      </c>
      <c r="V744" s="11">
        <v>3.21958184</v>
      </c>
      <c r="W744" s="11">
        <v>3.5307080700000002</v>
      </c>
      <c r="X744" s="11">
        <v>3.14780617</v>
      </c>
      <c r="Y744" s="11">
        <v>3.23373365</v>
      </c>
      <c r="Z744" s="11">
        <v>3.2484972499999998</v>
      </c>
      <c r="AA744" s="11">
        <v>3.132622</v>
      </c>
      <c r="AB744" s="11"/>
      <c r="AC744" s="11">
        <v>3.23703122</v>
      </c>
      <c r="AD744" s="11">
        <v>3.1951992499999999</v>
      </c>
      <c r="AE744" s="11">
        <v>3.2124748200000002</v>
      </c>
      <c r="AF744" s="11">
        <v>3.2084529399999999</v>
      </c>
      <c r="AG744" s="11">
        <v>3.14100146</v>
      </c>
      <c r="AH744" s="11">
        <v>3.2091720100000001</v>
      </c>
      <c r="AI744" s="11">
        <v>3.1642150899999999</v>
      </c>
      <c r="AJ744" s="11">
        <v>3.2239732700000001</v>
      </c>
      <c r="AK744" s="11"/>
    </row>
    <row r="745" spans="1:37" x14ac:dyDescent="0.2">
      <c r="A745" s="6">
        <v>147.80000000000001</v>
      </c>
      <c r="B745" s="11">
        <v>3.3018024000000001</v>
      </c>
      <c r="C745" s="11">
        <v>3.4368591300000002</v>
      </c>
      <c r="D745" s="11">
        <v>3.3723092100000001</v>
      </c>
      <c r="E745" s="11">
        <v>3.33001375</v>
      </c>
      <c r="F745" s="11">
        <v>3.4190189800000002</v>
      </c>
      <c r="G745" s="11">
        <v>3.3697235600000002</v>
      </c>
      <c r="H745" s="11">
        <v>3.3481726599999999</v>
      </c>
      <c r="I745" s="11">
        <v>3.30423307</v>
      </c>
      <c r="J745" s="11"/>
      <c r="K745" s="11">
        <v>3.3096978699999999</v>
      </c>
      <c r="L745" s="11">
        <v>3.24539351</v>
      </c>
      <c r="M745" s="11">
        <v>3.26830745</v>
      </c>
      <c r="N745" s="11">
        <v>3.2586934599999999</v>
      </c>
      <c r="O745" s="11">
        <v>3.2732765700000002</v>
      </c>
      <c r="P745" s="11">
        <v>3.23203087</v>
      </c>
      <c r="Q745" s="11">
        <v>3.2755672900000001</v>
      </c>
      <c r="R745" s="11">
        <v>3.2943360799999999</v>
      </c>
      <c r="S745" s="11"/>
      <c r="T745" s="11">
        <v>3.2373263799999998</v>
      </c>
      <c r="U745" s="11">
        <v>3.6766877199999999</v>
      </c>
      <c r="V745" s="11">
        <v>3.2172379499999999</v>
      </c>
      <c r="W745" s="11">
        <v>3.53299904</v>
      </c>
      <c r="X745" s="11">
        <v>3.1466782100000001</v>
      </c>
      <c r="Y745" s="11">
        <v>3.2361021000000001</v>
      </c>
      <c r="Z745" s="11">
        <v>3.2577292899999999</v>
      </c>
      <c r="AA745" s="11">
        <v>3.1424560499999998</v>
      </c>
      <c r="AB745" s="11"/>
      <c r="AC745" s="11">
        <v>3.2371940600000002</v>
      </c>
      <c r="AD745" s="11">
        <v>3.19939208</v>
      </c>
      <c r="AE745" s="11">
        <v>3.20983529</v>
      </c>
      <c r="AF745" s="11">
        <v>3.21363354</v>
      </c>
      <c r="AG745" s="11">
        <v>3.1462161499999999</v>
      </c>
      <c r="AH745" s="11">
        <v>3.2085185100000002</v>
      </c>
      <c r="AI745" s="11">
        <v>3.1684827800000002</v>
      </c>
      <c r="AJ745" s="11">
        <v>3.2216584699999999</v>
      </c>
      <c r="AK745" s="11"/>
    </row>
    <row r="746" spans="1:37" x14ac:dyDescent="0.2">
      <c r="A746" s="6">
        <v>148</v>
      </c>
      <c r="B746" s="11">
        <v>3.3034460499999998</v>
      </c>
      <c r="C746" s="11">
        <v>3.4377062299999999</v>
      </c>
      <c r="D746" s="11">
        <v>3.3721232400000001</v>
      </c>
      <c r="E746" s="11">
        <v>3.33423281</v>
      </c>
      <c r="F746" s="11">
        <v>3.42191863</v>
      </c>
      <c r="G746" s="11">
        <v>3.3755240400000002</v>
      </c>
      <c r="H746" s="11">
        <v>3.3566729999999998</v>
      </c>
      <c r="I746" s="11">
        <v>3.3115694499999999</v>
      </c>
      <c r="J746" s="11"/>
      <c r="K746" s="11">
        <v>3.3142831300000002</v>
      </c>
      <c r="L746" s="11">
        <v>3.25460744</v>
      </c>
      <c r="M746" s="11">
        <v>3.2728238100000002</v>
      </c>
      <c r="N746" s="11">
        <v>3.2602975399999998</v>
      </c>
      <c r="O746" s="11">
        <v>3.2830534</v>
      </c>
      <c r="P746" s="11">
        <v>3.23818779</v>
      </c>
      <c r="Q746" s="11">
        <v>3.27817559</v>
      </c>
      <c r="R746" s="11">
        <v>3.30137086</v>
      </c>
      <c r="S746" s="11"/>
      <c r="T746" s="11">
        <v>3.24281883</v>
      </c>
      <c r="U746" s="11">
        <v>3.67896461</v>
      </c>
      <c r="V746" s="11">
        <v>3.2313339700000001</v>
      </c>
      <c r="W746" s="11">
        <v>3.5370895899999999</v>
      </c>
      <c r="X746" s="11">
        <v>3.1542396500000001</v>
      </c>
      <c r="Y746" s="11">
        <v>3.2450544799999999</v>
      </c>
      <c r="Z746" s="11">
        <v>3.2613692300000001</v>
      </c>
      <c r="AA746" s="11">
        <v>3.1489984999999998</v>
      </c>
      <c r="AB746" s="11"/>
      <c r="AC746" s="11">
        <v>3.2418403599999999</v>
      </c>
      <c r="AD746" s="11">
        <v>3.2050736</v>
      </c>
      <c r="AE746" s="11">
        <v>3.2175219099999999</v>
      </c>
      <c r="AF746" s="11">
        <v>3.2189574200000002</v>
      </c>
      <c r="AG746" s="11">
        <v>3.1511919499999999</v>
      </c>
      <c r="AH746" s="11">
        <v>3.2134304</v>
      </c>
      <c r="AI746" s="11">
        <v>3.1686933000000002</v>
      </c>
      <c r="AJ746" s="11">
        <v>3.2341768700000002</v>
      </c>
      <c r="AK746" s="11"/>
    </row>
    <row r="747" spans="1:37" x14ac:dyDescent="0.2">
      <c r="A747" s="6">
        <v>148.19999999999999</v>
      </c>
      <c r="B747" s="11">
        <v>3.3106634599999998</v>
      </c>
      <c r="C747" s="11">
        <v>3.4498331499999999</v>
      </c>
      <c r="D747" s="11">
        <v>3.3780419799999999</v>
      </c>
      <c r="E747" s="11">
        <v>3.33288574</v>
      </c>
      <c r="F747" s="11">
        <v>3.4270198299999999</v>
      </c>
      <c r="G747" s="11">
        <v>3.3800282500000001</v>
      </c>
      <c r="H747" s="11">
        <v>3.35484743</v>
      </c>
      <c r="I747" s="11">
        <v>3.3192133899999998</v>
      </c>
      <c r="J747" s="11"/>
      <c r="K747" s="11">
        <v>3.3148133799999999</v>
      </c>
      <c r="L747" s="11">
        <v>3.25956249</v>
      </c>
      <c r="M747" s="11">
        <v>3.2763853100000002</v>
      </c>
      <c r="N747" s="11">
        <v>3.2708237200000001</v>
      </c>
      <c r="O747" s="11">
        <v>3.28407574</v>
      </c>
      <c r="P747" s="11">
        <v>3.2436213500000002</v>
      </c>
      <c r="Q747" s="11">
        <v>3.2877748000000002</v>
      </c>
      <c r="R747" s="11">
        <v>3.30328131</v>
      </c>
      <c r="S747" s="11"/>
      <c r="T747" s="11">
        <v>3.24988842</v>
      </c>
      <c r="U747" s="11">
        <v>3.6856517800000002</v>
      </c>
      <c r="V747" s="11">
        <v>3.23420906</v>
      </c>
      <c r="W747" s="11">
        <v>3.54078245</v>
      </c>
      <c r="X747" s="11">
        <v>3.1624772499999998</v>
      </c>
      <c r="Y747" s="11">
        <v>3.2465813200000002</v>
      </c>
      <c r="Z747" s="11">
        <v>3.2630791700000001</v>
      </c>
      <c r="AA747" s="11">
        <v>3.1457507599999999</v>
      </c>
      <c r="AB747" s="11"/>
      <c r="AC747" s="11">
        <v>3.2487068200000002</v>
      </c>
      <c r="AD747" s="11">
        <v>3.2096314399999999</v>
      </c>
      <c r="AE747" s="11">
        <v>3.2236838300000001</v>
      </c>
      <c r="AF747" s="11">
        <v>3.2211716199999998</v>
      </c>
      <c r="AG747" s="11">
        <v>3.1618669000000001</v>
      </c>
      <c r="AH747" s="11">
        <v>3.2195153200000002</v>
      </c>
      <c r="AI747" s="11">
        <v>3.1795730600000001</v>
      </c>
      <c r="AJ747" s="11">
        <v>3.2353205699999998</v>
      </c>
      <c r="AK747" s="11"/>
    </row>
    <row r="748" spans="1:37" x14ac:dyDescent="0.2">
      <c r="A748" s="6">
        <v>148.4</v>
      </c>
      <c r="B748" s="11">
        <v>3.3117456399999998</v>
      </c>
      <c r="C748" s="11">
        <v>3.4568185800000002</v>
      </c>
      <c r="D748" s="11">
        <v>3.3840076899999998</v>
      </c>
      <c r="E748" s="11">
        <v>3.3438568100000001</v>
      </c>
      <c r="F748" s="11">
        <v>3.4345505200000002</v>
      </c>
      <c r="G748" s="11">
        <v>3.3872296799999999</v>
      </c>
      <c r="H748" s="11">
        <v>3.3618326199999999</v>
      </c>
      <c r="I748" s="11">
        <v>3.3227510499999999</v>
      </c>
      <c r="J748" s="11"/>
      <c r="K748" s="11">
        <v>3.31986713</v>
      </c>
      <c r="L748" s="11">
        <v>3.2609944300000002</v>
      </c>
      <c r="M748" s="11">
        <v>3.2835454899999998</v>
      </c>
      <c r="N748" s="11">
        <v>3.2763285600000001</v>
      </c>
      <c r="O748" s="11">
        <v>3.2855629899999998</v>
      </c>
      <c r="P748" s="11">
        <v>3.2507503</v>
      </c>
      <c r="Q748" s="11">
        <v>3.2956995999999998</v>
      </c>
      <c r="R748" s="11">
        <v>3.3129975800000002</v>
      </c>
      <c r="S748" s="11"/>
      <c r="T748" s="11">
        <v>3.2494311300000001</v>
      </c>
      <c r="U748" s="11">
        <v>3.6891620199999999</v>
      </c>
      <c r="V748" s="11">
        <v>3.23749924</v>
      </c>
      <c r="W748" s="11">
        <v>3.5474200200000001</v>
      </c>
      <c r="X748" s="11">
        <v>3.1607682700000002</v>
      </c>
      <c r="Y748" s="11">
        <v>3.2557680599999999</v>
      </c>
      <c r="Z748" s="11">
        <v>3.2704014799999999</v>
      </c>
      <c r="AA748" s="11">
        <v>3.1607019900000002</v>
      </c>
      <c r="AB748" s="11"/>
      <c r="AC748" s="11">
        <v>3.25088906</v>
      </c>
      <c r="AD748" s="11">
        <v>3.2138507399999998</v>
      </c>
      <c r="AE748" s="11">
        <v>3.2305519600000001</v>
      </c>
      <c r="AF748" s="11">
        <v>3.2255606700000001</v>
      </c>
      <c r="AG748" s="11">
        <v>3.16070867</v>
      </c>
      <c r="AH748" s="11">
        <v>3.2319109400000001</v>
      </c>
      <c r="AI748" s="11">
        <v>3.1764602700000002</v>
      </c>
      <c r="AJ748" s="11">
        <v>3.2474994700000002</v>
      </c>
      <c r="AK748" s="11"/>
    </row>
    <row r="749" spans="1:37" x14ac:dyDescent="0.2">
      <c r="A749" s="6">
        <v>148.6</v>
      </c>
      <c r="B749" s="11">
        <v>3.3214952900000001</v>
      </c>
      <c r="C749" s="11">
        <v>3.45656681</v>
      </c>
      <c r="D749" s="11">
        <v>3.3908677100000002</v>
      </c>
      <c r="E749" s="11">
        <v>3.3451898099999999</v>
      </c>
      <c r="F749" s="11">
        <v>3.43720794</v>
      </c>
      <c r="G749" s="11">
        <v>3.3882937399999999</v>
      </c>
      <c r="H749" s="11">
        <v>3.3701159999999999</v>
      </c>
      <c r="I749" s="11">
        <v>3.3264224499999999</v>
      </c>
      <c r="J749" s="11"/>
      <c r="K749" s="11">
        <v>3.3276209799999998</v>
      </c>
      <c r="L749" s="11">
        <v>3.26453638</v>
      </c>
      <c r="M749" s="11">
        <v>3.2885196200000002</v>
      </c>
      <c r="N749" s="11">
        <v>3.2779092799999998</v>
      </c>
      <c r="O749" s="11">
        <v>3.2914452600000002</v>
      </c>
      <c r="P749" s="11">
        <v>3.24849319</v>
      </c>
      <c r="Q749" s="11">
        <v>3.2934100599999998</v>
      </c>
      <c r="R749" s="11">
        <v>3.3091673899999998</v>
      </c>
      <c r="S749" s="11"/>
      <c r="T749" s="11">
        <v>3.2545809700000001</v>
      </c>
      <c r="U749" s="11">
        <v>3.6957042200000001</v>
      </c>
      <c r="V749" s="11">
        <v>3.2448189300000001</v>
      </c>
      <c r="W749" s="11">
        <v>3.5485682500000002</v>
      </c>
      <c r="X749" s="11">
        <v>3.1679298899999999</v>
      </c>
      <c r="Y749" s="11">
        <v>3.2537963400000001</v>
      </c>
      <c r="Z749" s="11">
        <v>3.2765049899999998</v>
      </c>
      <c r="AA749" s="11">
        <v>3.1605555999999999</v>
      </c>
      <c r="AB749" s="11"/>
      <c r="AC749" s="11">
        <v>3.2608327899999998</v>
      </c>
      <c r="AD749" s="11">
        <v>3.2203064000000001</v>
      </c>
      <c r="AE749" s="11">
        <v>3.2291698499999999</v>
      </c>
      <c r="AF749" s="11">
        <v>3.2334785500000001</v>
      </c>
      <c r="AG749" s="11">
        <v>3.1626441500000002</v>
      </c>
      <c r="AH749" s="11">
        <v>3.2356271699999999</v>
      </c>
      <c r="AI749" s="11">
        <v>3.1867663899999998</v>
      </c>
      <c r="AJ749" s="11">
        <v>3.2429084800000001</v>
      </c>
      <c r="AK749" s="11"/>
    </row>
    <row r="750" spans="1:37" x14ac:dyDescent="0.2">
      <c r="A750" s="6">
        <v>148.80000000000001</v>
      </c>
      <c r="B750" s="11">
        <v>3.3230514499999999</v>
      </c>
      <c r="C750" s="11">
        <v>3.45741057</v>
      </c>
      <c r="D750" s="11">
        <v>3.3951640099999998</v>
      </c>
      <c r="E750" s="11">
        <v>3.35199165</v>
      </c>
      <c r="F750" s="11">
        <v>3.4406492700000002</v>
      </c>
      <c r="G750" s="11">
        <v>3.39085174</v>
      </c>
      <c r="H750" s="11">
        <v>3.3697278499999999</v>
      </c>
      <c r="I750" s="11">
        <v>3.3323838700000001</v>
      </c>
      <c r="J750" s="11"/>
      <c r="K750" s="11">
        <v>3.3261253800000001</v>
      </c>
      <c r="L750" s="11">
        <v>3.2693810499999998</v>
      </c>
      <c r="M750" s="11">
        <v>3.2923288300000002</v>
      </c>
      <c r="N750" s="11">
        <v>3.28757477</v>
      </c>
      <c r="O750" s="11">
        <v>3.2960951299999999</v>
      </c>
      <c r="P750" s="11">
        <v>3.2598536</v>
      </c>
      <c r="Q750" s="11">
        <v>3.3031044000000001</v>
      </c>
      <c r="R750" s="11">
        <v>3.3208043599999999</v>
      </c>
      <c r="S750" s="11"/>
      <c r="T750" s="11">
        <v>3.2595643999999999</v>
      </c>
      <c r="U750" s="11">
        <v>3.6960711499999999</v>
      </c>
      <c r="V750" s="11">
        <v>3.2480256600000001</v>
      </c>
      <c r="W750" s="11">
        <v>3.5567233599999999</v>
      </c>
      <c r="X750" s="11">
        <v>3.1727085100000001</v>
      </c>
      <c r="Y750" s="11">
        <v>3.2664654299999998</v>
      </c>
      <c r="Z750" s="11">
        <v>3.28160286</v>
      </c>
      <c r="AA750" s="11">
        <v>3.1675424599999999</v>
      </c>
      <c r="AB750" s="11"/>
      <c r="AC750" s="11">
        <v>3.2646451000000001</v>
      </c>
      <c r="AD750" s="11">
        <v>3.2163548500000001</v>
      </c>
      <c r="AE750" s="11">
        <v>3.2454872099999998</v>
      </c>
      <c r="AF750" s="11">
        <v>3.2385873799999998</v>
      </c>
      <c r="AG750" s="11">
        <v>3.17079902</v>
      </c>
      <c r="AH750" s="11">
        <v>3.23239732</v>
      </c>
      <c r="AI750" s="11">
        <v>3.1916353700000002</v>
      </c>
      <c r="AJ750" s="11">
        <v>3.2506408699999998</v>
      </c>
      <c r="AK750" s="11"/>
    </row>
    <row r="751" spans="1:37" x14ac:dyDescent="0.2">
      <c r="A751" s="6">
        <v>149</v>
      </c>
      <c r="B751" s="11">
        <v>3.3290019000000002</v>
      </c>
      <c r="C751" s="11">
        <v>3.46661544</v>
      </c>
      <c r="D751" s="11">
        <v>3.4003190999999999</v>
      </c>
      <c r="E751" s="11">
        <v>3.3608803699999998</v>
      </c>
      <c r="F751" s="11">
        <v>3.4482936899999999</v>
      </c>
      <c r="G751" s="11">
        <v>3.3984322499999999</v>
      </c>
      <c r="H751" s="11">
        <v>3.3773171899999999</v>
      </c>
      <c r="I751" s="11">
        <v>3.3391084700000002</v>
      </c>
      <c r="J751" s="11"/>
      <c r="K751" s="11">
        <v>3.3322400999999999</v>
      </c>
      <c r="L751" s="11">
        <v>3.2756307100000002</v>
      </c>
      <c r="M751" s="11">
        <v>3.29624534</v>
      </c>
      <c r="N751" s="11">
        <v>3.2877986400000001</v>
      </c>
      <c r="O751" s="11">
        <v>3.3081035600000002</v>
      </c>
      <c r="P751" s="11">
        <v>3.2651064399999998</v>
      </c>
      <c r="Q751" s="11">
        <v>3.3062062299999999</v>
      </c>
      <c r="R751" s="11">
        <v>3.3201093699999999</v>
      </c>
      <c r="S751" s="11"/>
      <c r="T751" s="11">
        <v>3.2620572999999999</v>
      </c>
      <c r="U751" s="11">
        <v>3.7034850100000001</v>
      </c>
      <c r="V751" s="11">
        <v>3.2524862300000001</v>
      </c>
      <c r="W751" s="11">
        <v>3.564816</v>
      </c>
      <c r="X751" s="11">
        <v>3.1732654600000001</v>
      </c>
      <c r="Y751" s="11">
        <v>3.2646889699999999</v>
      </c>
      <c r="Z751" s="11">
        <v>3.2860963299999999</v>
      </c>
      <c r="AA751" s="11">
        <v>3.16659427</v>
      </c>
      <c r="AB751" s="11"/>
      <c r="AC751" s="11">
        <v>3.26813054</v>
      </c>
      <c r="AD751" s="11">
        <v>3.2287652499999999</v>
      </c>
      <c r="AE751" s="11">
        <v>3.2442297899999999</v>
      </c>
      <c r="AF751" s="11">
        <v>3.2404024599999999</v>
      </c>
      <c r="AG751" s="11">
        <v>3.1747150400000002</v>
      </c>
      <c r="AH751" s="11">
        <v>3.2401900299999999</v>
      </c>
      <c r="AI751" s="11">
        <v>3.1940491199999999</v>
      </c>
      <c r="AJ751" s="11">
        <v>3.2546079200000002</v>
      </c>
      <c r="AK751" s="11"/>
    </row>
    <row r="752" spans="1:37" x14ac:dyDescent="0.2">
      <c r="A752" s="6">
        <v>149.19999999999999</v>
      </c>
      <c r="B752" s="11">
        <v>3.3318364599999999</v>
      </c>
      <c r="C752" s="11">
        <v>3.4693050400000001</v>
      </c>
      <c r="D752" s="11">
        <v>3.40728235</v>
      </c>
      <c r="E752" s="11">
        <v>3.35674596</v>
      </c>
      <c r="F752" s="11">
        <v>3.4540317100000002</v>
      </c>
      <c r="G752" s="11">
        <v>3.40788913</v>
      </c>
      <c r="H752" s="11">
        <v>3.3827648199999998</v>
      </c>
      <c r="I752" s="11">
        <v>3.3396766200000001</v>
      </c>
      <c r="J752" s="11"/>
      <c r="K752" s="11">
        <v>3.3340790299999998</v>
      </c>
      <c r="L752" s="11">
        <v>3.2840502300000001</v>
      </c>
      <c r="M752" s="11">
        <v>3.3029935400000001</v>
      </c>
      <c r="N752" s="11">
        <v>3.29349113</v>
      </c>
      <c r="O752" s="11">
        <v>3.30515838</v>
      </c>
      <c r="P752" s="11">
        <v>3.27046561</v>
      </c>
      <c r="Q752" s="11">
        <v>3.3131771099999998</v>
      </c>
      <c r="R752" s="11">
        <v>3.33340478</v>
      </c>
      <c r="S752" s="11"/>
      <c r="T752" s="11">
        <v>3.2724213600000001</v>
      </c>
      <c r="U752" s="11">
        <v>3.7076766499999998</v>
      </c>
      <c r="V752" s="11">
        <v>3.2556822300000001</v>
      </c>
      <c r="W752" s="11">
        <v>3.5645177399999999</v>
      </c>
      <c r="X752" s="11">
        <v>3.1776335200000001</v>
      </c>
      <c r="Y752" s="11">
        <v>3.2682800300000001</v>
      </c>
      <c r="Z752" s="11">
        <v>3.2876992199999999</v>
      </c>
      <c r="AA752" s="11">
        <v>3.16952276</v>
      </c>
      <c r="AB752" s="11"/>
      <c r="AC752" s="11">
        <v>3.2679705600000002</v>
      </c>
      <c r="AD752" s="11">
        <v>3.2341456399999999</v>
      </c>
      <c r="AE752" s="11">
        <v>3.2509562999999999</v>
      </c>
      <c r="AF752" s="11">
        <v>3.2496147199999998</v>
      </c>
      <c r="AG752" s="11">
        <v>3.1785159100000002</v>
      </c>
      <c r="AH752" s="11">
        <v>3.2443387499999998</v>
      </c>
      <c r="AI752" s="11">
        <v>3.1990442300000002</v>
      </c>
      <c r="AJ752" s="11">
        <v>3.2620692299999998</v>
      </c>
      <c r="AK752" s="11"/>
    </row>
    <row r="753" spans="1:37" x14ac:dyDescent="0.2">
      <c r="A753" s="6">
        <v>149.4</v>
      </c>
      <c r="B753" s="11">
        <v>3.3390557799999998</v>
      </c>
      <c r="C753" s="11">
        <v>3.4752059000000002</v>
      </c>
      <c r="D753" s="11">
        <v>3.41043925</v>
      </c>
      <c r="E753" s="11">
        <v>3.3685305099999998</v>
      </c>
      <c r="F753" s="11">
        <v>3.45607233</v>
      </c>
      <c r="G753" s="11">
        <v>3.4084410699999999</v>
      </c>
      <c r="H753" s="11">
        <v>3.3910326999999998</v>
      </c>
      <c r="I753" s="11">
        <v>3.3486092099999998</v>
      </c>
      <c r="J753" s="11"/>
      <c r="K753" s="11">
        <v>3.3352265399999999</v>
      </c>
      <c r="L753" s="11">
        <v>3.2849102000000001</v>
      </c>
      <c r="M753" s="11">
        <v>3.3035116200000001</v>
      </c>
      <c r="N753" s="11">
        <v>3.2980754399999999</v>
      </c>
      <c r="O753" s="11">
        <v>3.3120250699999998</v>
      </c>
      <c r="P753" s="11">
        <v>3.2749350100000001</v>
      </c>
      <c r="Q753" s="11">
        <v>3.31828594</v>
      </c>
      <c r="R753" s="11">
        <v>3.3319466100000001</v>
      </c>
      <c r="S753" s="11"/>
      <c r="T753" s="11">
        <v>3.2773027400000001</v>
      </c>
      <c r="U753" s="11">
        <v>3.7089004499999998</v>
      </c>
      <c r="V753" s="11">
        <v>3.25827694</v>
      </c>
      <c r="W753" s="11">
        <v>3.56750035</v>
      </c>
      <c r="X753" s="11">
        <v>3.1866359700000002</v>
      </c>
      <c r="Y753" s="11">
        <v>3.2789428200000001</v>
      </c>
      <c r="Z753" s="11">
        <v>3.29280448</v>
      </c>
      <c r="AA753" s="11">
        <v>3.17796469</v>
      </c>
      <c r="AB753" s="11"/>
      <c r="AC753" s="11">
        <v>3.27440715</v>
      </c>
      <c r="AD753" s="11">
        <v>3.2394371</v>
      </c>
      <c r="AE753" s="11">
        <v>3.24808049</v>
      </c>
      <c r="AF753" s="11">
        <v>3.2529811899999999</v>
      </c>
      <c r="AG753" s="11">
        <v>3.1848196999999998</v>
      </c>
      <c r="AH753" s="11">
        <v>3.2528116699999998</v>
      </c>
      <c r="AI753" s="11">
        <v>3.20697236</v>
      </c>
      <c r="AJ753" s="11">
        <v>3.26740122</v>
      </c>
      <c r="AK753" s="11"/>
    </row>
    <row r="754" spans="1:37" x14ac:dyDescent="0.2">
      <c r="A754" s="6">
        <v>149.6</v>
      </c>
      <c r="B754" s="11">
        <v>3.3410170099999998</v>
      </c>
      <c r="C754" s="11">
        <v>3.48129249</v>
      </c>
      <c r="D754" s="11">
        <v>3.4155662100000002</v>
      </c>
      <c r="E754" s="11">
        <v>3.3719487199999998</v>
      </c>
      <c r="F754" s="11">
        <v>3.4569215799999999</v>
      </c>
      <c r="G754" s="11">
        <v>3.4144558900000002</v>
      </c>
      <c r="H754" s="11">
        <v>3.3916928799999999</v>
      </c>
      <c r="I754" s="11">
        <v>3.35145903</v>
      </c>
      <c r="J754" s="11"/>
      <c r="K754" s="11">
        <v>3.3413322000000001</v>
      </c>
      <c r="L754" s="11">
        <v>3.29155278</v>
      </c>
      <c r="M754" s="11">
        <v>3.3095092799999999</v>
      </c>
      <c r="N754" s="11">
        <v>3.3052501699999999</v>
      </c>
      <c r="O754" s="11">
        <v>3.3135864700000002</v>
      </c>
      <c r="P754" s="11">
        <v>3.2780425499999999</v>
      </c>
      <c r="Q754" s="11">
        <v>3.3208789799999998</v>
      </c>
      <c r="R754" s="11">
        <v>3.3373439299999998</v>
      </c>
      <c r="S754" s="11"/>
      <c r="T754" s="11">
        <v>3.2783129199999999</v>
      </c>
      <c r="U754" s="11">
        <v>3.71920085</v>
      </c>
      <c r="V754" s="11">
        <v>3.2682125599999998</v>
      </c>
      <c r="W754" s="11">
        <v>3.5689656699999999</v>
      </c>
      <c r="X754" s="11">
        <v>3.1953246599999998</v>
      </c>
      <c r="Y754" s="11">
        <v>3.2803869200000002</v>
      </c>
      <c r="Z754" s="11">
        <v>3.3028764700000002</v>
      </c>
      <c r="AA754" s="11">
        <v>3.1859972499999998</v>
      </c>
      <c r="AB754" s="11"/>
      <c r="AC754" s="11">
        <v>3.2782404399999998</v>
      </c>
      <c r="AD754" s="11">
        <v>3.2401616600000001</v>
      </c>
      <c r="AE754" s="11">
        <v>3.25716853</v>
      </c>
      <c r="AF754" s="11">
        <v>3.2595548600000002</v>
      </c>
      <c r="AG754" s="11">
        <v>3.1881787799999999</v>
      </c>
      <c r="AH754" s="11">
        <v>3.2536838100000001</v>
      </c>
      <c r="AI754" s="11">
        <v>3.2115437999999998</v>
      </c>
      <c r="AJ754" s="11">
        <v>3.2678260799999999</v>
      </c>
      <c r="AK754" s="11"/>
    </row>
    <row r="755" spans="1:37" x14ac:dyDescent="0.2">
      <c r="A755" s="6">
        <v>149.80000000000001</v>
      </c>
      <c r="B755" s="11">
        <v>3.3515121899999998</v>
      </c>
      <c r="C755" s="11">
        <v>3.4852487999999999</v>
      </c>
      <c r="D755" s="11">
        <v>3.4192938800000001</v>
      </c>
      <c r="E755" s="11">
        <v>3.3799846200000001</v>
      </c>
      <c r="F755" s="11">
        <v>3.4607582099999998</v>
      </c>
      <c r="G755" s="11">
        <v>3.4175562899999998</v>
      </c>
      <c r="H755" s="11">
        <v>3.39035106</v>
      </c>
      <c r="I755" s="11">
        <v>3.3568909200000001</v>
      </c>
      <c r="J755" s="11"/>
      <c r="K755" s="11">
        <v>3.3452298599999999</v>
      </c>
      <c r="L755" s="11">
        <v>3.29355216</v>
      </c>
      <c r="M755" s="11">
        <v>3.3145926000000001</v>
      </c>
      <c r="N755" s="11">
        <v>3.3082230099999999</v>
      </c>
      <c r="O755" s="11">
        <v>3.31557608</v>
      </c>
      <c r="P755" s="11">
        <v>3.28027749</v>
      </c>
      <c r="Q755" s="11">
        <v>3.3316640899999999</v>
      </c>
      <c r="R755" s="11">
        <v>3.3404240600000001</v>
      </c>
      <c r="S755" s="11"/>
      <c r="T755" s="11">
        <v>3.2793679199999999</v>
      </c>
      <c r="U755" s="11">
        <v>3.7216417800000001</v>
      </c>
      <c r="V755" s="11">
        <v>3.2666785699999998</v>
      </c>
      <c r="W755" s="11">
        <v>3.5752706500000002</v>
      </c>
      <c r="X755" s="11">
        <v>3.1965651500000001</v>
      </c>
      <c r="Y755" s="11">
        <v>3.2893168899999998</v>
      </c>
      <c r="Z755" s="11">
        <v>3.3032617599999998</v>
      </c>
      <c r="AA755" s="11">
        <v>3.1901016200000001</v>
      </c>
      <c r="AB755" s="11"/>
      <c r="AC755" s="11">
        <v>3.2891588199999999</v>
      </c>
      <c r="AD755" s="11">
        <v>3.2478203799999998</v>
      </c>
      <c r="AE755" s="11">
        <v>3.2602961100000001</v>
      </c>
      <c r="AF755" s="11">
        <v>3.2634615899999999</v>
      </c>
      <c r="AG755" s="11">
        <v>3.19550657</v>
      </c>
      <c r="AH755" s="11">
        <v>3.2628397900000001</v>
      </c>
      <c r="AI755" s="11">
        <v>3.21688938</v>
      </c>
      <c r="AJ755" s="11">
        <v>3.2761144600000001</v>
      </c>
      <c r="AK755" s="11"/>
    </row>
    <row r="756" spans="1:37" x14ac:dyDescent="0.2">
      <c r="A756" s="6">
        <v>150</v>
      </c>
      <c r="B756" s="11">
        <v>3.3527298000000001</v>
      </c>
      <c r="C756" s="11">
        <v>3.4903988799999999</v>
      </c>
      <c r="D756" s="11">
        <v>3.4210119200000002</v>
      </c>
      <c r="E756" s="11">
        <v>3.3840658700000001</v>
      </c>
      <c r="F756" s="11">
        <v>3.4703779199999998</v>
      </c>
      <c r="G756" s="11">
        <v>3.4218540200000001</v>
      </c>
      <c r="H756" s="11">
        <v>3.4018037300000001</v>
      </c>
      <c r="I756" s="11">
        <v>3.3602139900000001</v>
      </c>
      <c r="J756" s="11"/>
      <c r="K756" s="11">
        <v>3.3509759899999998</v>
      </c>
      <c r="L756" s="11">
        <v>3.3023228599999999</v>
      </c>
      <c r="M756" s="11">
        <v>3.3215842200000001</v>
      </c>
      <c r="N756" s="11">
        <v>3.3120095699999998</v>
      </c>
      <c r="O756" s="11">
        <v>3.3267564799999998</v>
      </c>
      <c r="P756" s="11">
        <v>3.2855207900000001</v>
      </c>
      <c r="Q756" s="11">
        <v>3.3338148599999999</v>
      </c>
      <c r="R756" s="11">
        <v>3.3483264400000001</v>
      </c>
      <c r="S756" s="11"/>
      <c r="T756" s="11">
        <v>3.29067445</v>
      </c>
      <c r="U756" s="11">
        <v>3.7168905699999999</v>
      </c>
      <c r="V756" s="11">
        <v>3.2700605399999998</v>
      </c>
      <c r="W756" s="11">
        <v>3.5762622400000001</v>
      </c>
      <c r="X756" s="11">
        <v>3.2017853299999999</v>
      </c>
      <c r="Y756" s="11">
        <v>3.2930581600000002</v>
      </c>
      <c r="Z756" s="11">
        <v>3.30385733</v>
      </c>
      <c r="AA756" s="11">
        <v>3.1944508599999999</v>
      </c>
      <c r="AB756" s="11"/>
      <c r="AC756" s="11">
        <v>3.2926256700000001</v>
      </c>
      <c r="AD756" s="11">
        <v>3.2500331400000002</v>
      </c>
      <c r="AE756" s="11">
        <v>3.2635099900000002</v>
      </c>
      <c r="AF756" s="11">
        <v>3.26639247</v>
      </c>
      <c r="AG756" s="11">
        <v>3.20156741</v>
      </c>
      <c r="AH756" s="11">
        <v>3.2690701500000001</v>
      </c>
      <c r="AI756" s="11">
        <v>3.2187375999999999</v>
      </c>
      <c r="AJ756" s="11">
        <v>3.2751321799999999</v>
      </c>
      <c r="AK756" s="11"/>
    </row>
    <row r="757" spans="1:37" x14ac:dyDescent="0.2">
      <c r="A757" s="6">
        <v>150.19999999999999</v>
      </c>
      <c r="B757" s="11">
        <v>3.3555157200000001</v>
      </c>
      <c r="C757" s="11">
        <v>3.4967336699999998</v>
      </c>
      <c r="D757" s="11">
        <v>3.43063831</v>
      </c>
      <c r="E757" s="11">
        <v>3.3842740099999999</v>
      </c>
      <c r="F757" s="11">
        <v>3.4717311899999999</v>
      </c>
      <c r="G757" s="11">
        <v>3.4299063699999999</v>
      </c>
      <c r="H757" s="11">
        <v>3.4018082600000001</v>
      </c>
      <c r="I757" s="11">
        <v>3.3707821400000002</v>
      </c>
      <c r="J757" s="11"/>
      <c r="K757" s="11">
        <v>3.3539030599999999</v>
      </c>
      <c r="L757" s="11">
        <v>3.3089942899999998</v>
      </c>
      <c r="M757" s="11">
        <v>3.3217430100000001</v>
      </c>
      <c r="N757" s="11">
        <v>3.31700587</v>
      </c>
      <c r="O757" s="11">
        <v>3.3268127399999998</v>
      </c>
      <c r="P757" s="11">
        <v>3.2900593300000001</v>
      </c>
      <c r="Q757" s="11">
        <v>3.33491516</v>
      </c>
      <c r="R757" s="11">
        <v>3.3556046500000001</v>
      </c>
      <c r="S757" s="11"/>
      <c r="T757" s="11">
        <v>3.2914049599999999</v>
      </c>
      <c r="U757" s="11">
        <v>3.7306671100000002</v>
      </c>
      <c r="V757" s="11">
        <v>3.27502966</v>
      </c>
      <c r="W757" s="11">
        <v>3.58699536</v>
      </c>
      <c r="X757" s="11">
        <v>3.2035832399999999</v>
      </c>
      <c r="Y757" s="11">
        <v>3.2930996399999999</v>
      </c>
      <c r="Z757" s="11">
        <v>3.3109810400000002</v>
      </c>
      <c r="AA757" s="11">
        <v>3.1938512299999999</v>
      </c>
      <c r="AB757" s="11"/>
      <c r="AC757" s="11">
        <v>3.2979533700000001</v>
      </c>
      <c r="AD757" s="11">
        <v>3.2472455500000001</v>
      </c>
      <c r="AE757" s="11">
        <v>3.2705459600000002</v>
      </c>
      <c r="AF757" s="11">
        <v>3.2712383300000001</v>
      </c>
      <c r="AG757" s="11">
        <v>3.2009808999999998</v>
      </c>
      <c r="AH757" s="11">
        <v>3.2706880599999999</v>
      </c>
      <c r="AI757" s="11">
        <v>3.2225725700000001</v>
      </c>
      <c r="AJ757" s="11">
        <v>3.2838191999999999</v>
      </c>
      <c r="AK757" s="11"/>
    </row>
    <row r="758" spans="1:37" x14ac:dyDescent="0.2">
      <c r="A758" s="6">
        <v>150.4</v>
      </c>
      <c r="B758" s="11">
        <v>3.3613982199999999</v>
      </c>
      <c r="C758" s="11">
        <v>3.49952292</v>
      </c>
      <c r="D758" s="11">
        <v>3.43510604</v>
      </c>
      <c r="E758" s="11">
        <v>3.38850045</v>
      </c>
      <c r="F758" s="11">
        <v>3.48153114</v>
      </c>
      <c r="G758" s="11">
        <v>3.4329144999999999</v>
      </c>
      <c r="H758" s="11">
        <v>3.4058501699999999</v>
      </c>
      <c r="I758" s="11">
        <v>3.3714754600000001</v>
      </c>
      <c r="J758" s="11"/>
      <c r="K758" s="11">
        <v>3.35879159</v>
      </c>
      <c r="L758" s="11">
        <v>3.30643106</v>
      </c>
      <c r="M758" s="11">
        <v>3.3289127299999999</v>
      </c>
      <c r="N758" s="11">
        <v>3.32099104</v>
      </c>
      <c r="O758" s="11">
        <v>3.3370971699999998</v>
      </c>
      <c r="P758" s="11">
        <v>3.2984020699999999</v>
      </c>
      <c r="Q758" s="11">
        <v>3.3389492000000001</v>
      </c>
      <c r="R758" s="11">
        <v>3.3577957199999999</v>
      </c>
      <c r="S758" s="11"/>
      <c r="T758" s="11">
        <v>3.2942822</v>
      </c>
      <c r="U758" s="11">
        <v>3.7298882</v>
      </c>
      <c r="V758" s="11">
        <v>3.2848007699999999</v>
      </c>
      <c r="W758" s="11">
        <v>3.5836467700000001</v>
      </c>
      <c r="X758" s="11">
        <v>3.20911956</v>
      </c>
      <c r="Y758" s="11">
        <v>3.3053953599999999</v>
      </c>
      <c r="Z758" s="11">
        <v>3.3166489600000002</v>
      </c>
      <c r="AA758" s="11">
        <v>3.2076692599999999</v>
      </c>
      <c r="AB758" s="11"/>
      <c r="AC758" s="11">
        <v>3.3062183900000002</v>
      </c>
      <c r="AD758" s="11">
        <v>3.2600843899999998</v>
      </c>
      <c r="AE758" s="11">
        <v>3.27766943</v>
      </c>
      <c r="AF758" s="11">
        <v>3.27931142</v>
      </c>
      <c r="AG758" s="11">
        <v>3.2083990600000001</v>
      </c>
      <c r="AH758" s="11">
        <v>3.2751541099999999</v>
      </c>
      <c r="AI758" s="11">
        <v>3.2314138400000001</v>
      </c>
      <c r="AJ758" s="11">
        <v>3.2873535199999999</v>
      </c>
      <c r="AK758" s="11"/>
    </row>
    <row r="759" spans="1:37" x14ac:dyDescent="0.2">
      <c r="A759" s="6">
        <v>150.6</v>
      </c>
      <c r="B759" s="11">
        <v>3.3595974399999999</v>
      </c>
      <c r="C759" s="11">
        <v>3.5043635399999999</v>
      </c>
      <c r="D759" s="11">
        <v>3.4364752799999998</v>
      </c>
      <c r="E759" s="11">
        <v>3.39976192</v>
      </c>
      <c r="F759" s="11">
        <v>3.4822638000000001</v>
      </c>
      <c r="G759" s="11">
        <v>3.4377057600000001</v>
      </c>
      <c r="H759" s="11">
        <v>3.4167695</v>
      </c>
      <c r="I759" s="11">
        <v>3.3735129800000001</v>
      </c>
      <c r="J759" s="11"/>
      <c r="K759" s="11">
        <v>3.3663744900000001</v>
      </c>
      <c r="L759" s="11">
        <v>3.3159322699999998</v>
      </c>
      <c r="M759" s="11">
        <v>3.3371856200000001</v>
      </c>
      <c r="N759" s="11">
        <v>3.32718968</v>
      </c>
      <c r="O759" s="11">
        <v>3.3389425300000002</v>
      </c>
      <c r="P759" s="11">
        <v>3.3005404500000002</v>
      </c>
      <c r="Q759" s="11">
        <v>3.3420693899999998</v>
      </c>
      <c r="R759" s="11">
        <v>3.36222887</v>
      </c>
      <c r="S759" s="11"/>
      <c r="T759" s="11">
        <v>3.3057846999999998</v>
      </c>
      <c r="U759" s="11">
        <v>3.7337315100000001</v>
      </c>
      <c r="V759" s="11">
        <v>3.2864038899999999</v>
      </c>
      <c r="W759" s="11">
        <v>3.5956246900000002</v>
      </c>
      <c r="X759" s="11">
        <v>3.2123949500000002</v>
      </c>
      <c r="Y759" s="11">
        <v>3.30570984</v>
      </c>
      <c r="Z759" s="11">
        <v>3.3211164499999999</v>
      </c>
      <c r="AA759" s="11">
        <v>3.2078130200000001</v>
      </c>
      <c r="AB759" s="11"/>
      <c r="AC759" s="11">
        <v>3.30459952</v>
      </c>
      <c r="AD759" s="11">
        <v>3.26174235</v>
      </c>
      <c r="AE759" s="11">
        <v>3.27814937</v>
      </c>
      <c r="AF759" s="11">
        <v>3.2752766599999998</v>
      </c>
      <c r="AG759" s="11">
        <v>3.2111532700000001</v>
      </c>
      <c r="AH759" s="11">
        <v>3.2731423400000002</v>
      </c>
      <c r="AI759" s="11">
        <v>3.23252249</v>
      </c>
      <c r="AJ759" s="11">
        <v>3.2902395699999998</v>
      </c>
      <c r="AK759" s="11"/>
    </row>
    <row r="760" spans="1:37" x14ac:dyDescent="0.2">
      <c r="A760" s="6">
        <v>150.80000000000001</v>
      </c>
      <c r="B760" s="11">
        <v>3.3692991700000001</v>
      </c>
      <c r="C760" s="11">
        <v>3.50689268</v>
      </c>
      <c r="D760" s="11">
        <v>3.4403021300000001</v>
      </c>
      <c r="E760" s="11">
        <v>3.3965206100000001</v>
      </c>
      <c r="F760" s="11">
        <v>3.4872283899999998</v>
      </c>
      <c r="G760" s="11">
        <v>3.4395050999999999</v>
      </c>
      <c r="H760" s="11">
        <v>3.4206256900000001</v>
      </c>
      <c r="I760" s="11">
        <v>3.3818156699999999</v>
      </c>
      <c r="J760" s="11"/>
      <c r="K760" s="11">
        <v>3.3631122100000002</v>
      </c>
      <c r="L760" s="11">
        <v>3.3220617799999999</v>
      </c>
      <c r="M760" s="11">
        <v>3.3409979299999999</v>
      </c>
      <c r="N760" s="11">
        <v>3.3313298200000001</v>
      </c>
      <c r="O760" s="11">
        <v>3.3482298899999998</v>
      </c>
      <c r="P760" s="11">
        <v>3.3060085799999999</v>
      </c>
      <c r="Q760" s="11">
        <v>3.3475778100000002</v>
      </c>
      <c r="R760" s="11">
        <v>3.3650803599999999</v>
      </c>
      <c r="S760" s="11"/>
      <c r="T760" s="11">
        <v>3.3035059000000002</v>
      </c>
      <c r="U760" s="11">
        <v>3.7371711699999999</v>
      </c>
      <c r="V760" s="11">
        <v>3.2927515500000002</v>
      </c>
      <c r="W760" s="11">
        <v>3.59471345</v>
      </c>
      <c r="X760" s="11">
        <v>3.2212166799999999</v>
      </c>
      <c r="Y760" s="11">
        <v>3.3110816500000002</v>
      </c>
      <c r="Z760" s="11">
        <v>3.3264787199999999</v>
      </c>
      <c r="AA760" s="11">
        <v>3.2043819400000002</v>
      </c>
      <c r="AB760" s="11"/>
      <c r="AC760" s="11">
        <v>3.31218791</v>
      </c>
      <c r="AD760" s="11">
        <v>3.2719626399999999</v>
      </c>
      <c r="AE760" s="11">
        <v>3.28356051</v>
      </c>
      <c r="AF760" s="11">
        <v>3.2866838</v>
      </c>
      <c r="AG760" s="11">
        <v>3.21815133</v>
      </c>
      <c r="AH760" s="11">
        <v>3.2843527799999999</v>
      </c>
      <c r="AI760" s="11">
        <v>3.2363257399999998</v>
      </c>
      <c r="AJ760" s="11">
        <v>3.2975120499999999</v>
      </c>
      <c r="AK760" s="11"/>
    </row>
    <row r="761" spans="1:37" x14ac:dyDescent="0.2">
      <c r="A761" s="6">
        <v>151</v>
      </c>
      <c r="B761" s="11">
        <v>3.3776769600000001</v>
      </c>
      <c r="C761" s="11">
        <v>3.5133309399999999</v>
      </c>
      <c r="D761" s="11">
        <v>3.45130157</v>
      </c>
      <c r="E761" s="11">
        <v>3.4090690600000002</v>
      </c>
      <c r="F761" s="11">
        <v>3.4996993500000002</v>
      </c>
      <c r="G761" s="11">
        <v>3.4485971900000001</v>
      </c>
      <c r="H761" s="11">
        <v>3.4242422600000002</v>
      </c>
      <c r="I761" s="11">
        <v>3.3850565000000001</v>
      </c>
      <c r="J761" s="11"/>
      <c r="K761" s="11">
        <v>3.3738985100000001</v>
      </c>
      <c r="L761" s="11">
        <v>3.3225905899999999</v>
      </c>
      <c r="M761" s="11">
        <v>3.3426489799999999</v>
      </c>
      <c r="N761" s="11">
        <v>3.3353195200000001</v>
      </c>
      <c r="O761" s="11">
        <v>3.3528490099999999</v>
      </c>
      <c r="P761" s="11">
        <v>3.3084616699999998</v>
      </c>
      <c r="Q761" s="11">
        <v>3.35832167</v>
      </c>
      <c r="R761" s="11">
        <v>3.3699257399999998</v>
      </c>
      <c r="S761" s="11"/>
      <c r="T761" s="11">
        <v>3.3106365200000001</v>
      </c>
      <c r="U761" s="11">
        <v>3.74586511</v>
      </c>
      <c r="V761" s="11">
        <v>3.3016490900000002</v>
      </c>
      <c r="W761" s="11">
        <v>3.5984919099999999</v>
      </c>
      <c r="X761" s="11">
        <v>3.22270155</v>
      </c>
      <c r="Y761" s="11">
        <v>3.3137214199999998</v>
      </c>
      <c r="Z761" s="11">
        <v>3.3316986599999998</v>
      </c>
      <c r="AA761" s="11">
        <v>3.2148227700000001</v>
      </c>
      <c r="AB761" s="11"/>
      <c r="AC761" s="11">
        <v>3.3144915099999999</v>
      </c>
      <c r="AD761" s="11">
        <v>3.27011085</v>
      </c>
      <c r="AE761" s="11">
        <v>3.2909386199999999</v>
      </c>
      <c r="AF761" s="11">
        <v>3.2909135799999998</v>
      </c>
      <c r="AG761" s="11">
        <v>3.22006631</v>
      </c>
      <c r="AH761" s="11">
        <v>3.2868931300000002</v>
      </c>
      <c r="AI761" s="11">
        <v>3.2401022899999998</v>
      </c>
      <c r="AJ761" s="11">
        <v>3.2973268</v>
      </c>
      <c r="AK761" s="11"/>
    </row>
    <row r="762" spans="1:37" x14ac:dyDescent="0.2">
      <c r="A762" s="6">
        <v>151.19999999999999</v>
      </c>
      <c r="B762" s="11">
        <v>3.3813540899999999</v>
      </c>
      <c r="C762" s="11">
        <v>3.5178935500000001</v>
      </c>
      <c r="D762" s="11">
        <v>3.45424175</v>
      </c>
      <c r="E762" s="11">
        <v>3.4068171999999999</v>
      </c>
      <c r="F762" s="11">
        <v>3.5009429500000002</v>
      </c>
      <c r="G762" s="11">
        <v>3.4510953400000002</v>
      </c>
      <c r="H762" s="11">
        <v>3.42942166</v>
      </c>
      <c r="I762" s="11">
        <v>3.3873379199999998</v>
      </c>
      <c r="J762" s="11"/>
      <c r="K762" s="11">
        <v>3.37802172</v>
      </c>
      <c r="L762" s="11">
        <v>3.3263781099999998</v>
      </c>
      <c r="M762" s="11">
        <v>3.34686518</v>
      </c>
      <c r="N762" s="11">
        <v>3.3430635899999999</v>
      </c>
      <c r="O762" s="11">
        <v>3.3555154800000002</v>
      </c>
      <c r="P762" s="11">
        <v>3.31523871</v>
      </c>
      <c r="Q762" s="11">
        <v>3.3629758399999998</v>
      </c>
      <c r="R762" s="11">
        <v>3.3791861500000002</v>
      </c>
      <c r="S762" s="11"/>
      <c r="T762" s="11">
        <v>3.3168137099999999</v>
      </c>
      <c r="U762" s="11">
        <v>3.7516233899999998</v>
      </c>
      <c r="V762" s="11">
        <v>3.3003823799999998</v>
      </c>
      <c r="W762" s="11">
        <v>3.6064319600000001</v>
      </c>
      <c r="X762" s="11">
        <v>3.2318768499999999</v>
      </c>
      <c r="Y762" s="11">
        <v>3.3180267799999998</v>
      </c>
      <c r="Z762" s="11">
        <v>3.33654809</v>
      </c>
      <c r="AA762" s="11">
        <v>3.2217261800000001</v>
      </c>
      <c r="AB762" s="11"/>
      <c r="AC762" s="11">
        <v>3.3226551999999998</v>
      </c>
      <c r="AD762" s="11">
        <v>3.2789461599999998</v>
      </c>
      <c r="AE762" s="11">
        <v>3.2999942299999998</v>
      </c>
      <c r="AF762" s="11">
        <v>3.29651856</v>
      </c>
      <c r="AG762" s="11">
        <v>3.2288672900000002</v>
      </c>
      <c r="AH762" s="11">
        <v>3.2914178399999998</v>
      </c>
      <c r="AI762" s="11">
        <v>3.2538220899999999</v>
      </c>
      <c r="AJ762" s="11">
        <v>3.3051290500000001</v>
      </c>
      <c r="AK762" s="11"/>
    </row>
    <row r="763" spans="1:37" x14ac:dyDescent="0.2">
      <c r="A763" s="6">
        <v>151.4</v>
      </c>
      <c r="B763" s="11">
        <v>3.3791074800000001</v>
      </c>
      <c r="C763" s="11">
        <v>3.5245485300000001</v>
      </c>
      <c r="D763" s="11">
        <v>3.4558579900000002</v>
      </c>
      <c r="E763" s="11">
        <v>3.4167034599999999</v>
      </c>
      <c r="F763" s="11">
        <v>3.5011887599999998</v>
      </c>
      <c r="G763" s="11">
        <v>3.4556775100000001</v>
      </c>
      <c r="H763" s="11">
        <v>3.4326129000000001</v>
      </c>
      <c r="I763" s="11">
        <v>3.3937385099999999</v>
      </c>
      <c r="J763" s="11"/>
      <c r="K763" s="11">
        <v>3.3799047500000001</v>
      </c>
      <c r="L763" s="11">
        <v>3.33409953</v>
      </c>
      <c r="M763" s="11">
        <v>3.3541645999999998</v>
      </c>
      <c r="N763" s="11">
        <v>3.34477139</v>
      </c>
      <c r="O763" s="11">
        <v>3.35565186</v>
      </c>
      <c r="P763" s="11">
        <v>3.3188857999999999</v>
      </c>
      <c r="Q763" s="11">
        <v>3.3622314900000001</v>
      </c>
      <c r="R763" s="11">
        <v>3.3787441299999998</v>
      </c>
      <c r="S763" s="11"/>
      <c r="T763" s="11">
        <v>3.3179163900000002</v>
      </c>
      <c r="U763" s="11">
        <v>3.7570018799999998</v>
      </c>
      <c r="V763" s="11">
        <v>3.3084275700000001</v>
      </c>
      <c r="W763" s="11">
        <v>3.6076025999999999</v>
      </c>
      <c r="X763" s="11">
        <v>3.2333507500000001</v>
      </c>
      <c r="Y763" s="11">
        <v>3.32519221</v>
      </c>
      <c r="Z763" s="11">
        <v>3.3398616300000001</v>
      </c>
      <c r="AA763" s="11">
        <v>3.22887754</v>
      </c>
      <c r="AB763" s="11"/>
      <c r="AC763" s="11">
        <v>3.3257303199999999</v>
      </c>
      <c r="AD763" s="11">
        <v>3.2808494600000002</v>
      </c>
      <c r="AE763" s="11">
        <v>3.2992892299999999</v>
      </c>
      <c r="AF763" s="11">
        <v>3.3021821999999998</v>
      </c>
      <c r="AG763" s="11">
        <v>3.2308318599999999</v>
      </c>
      <c r="AH763" s="11">
        <v>3.2955844399999998</v>
      </c>
      <c r="AI763" s="11">
        <v>3.2542245400000001</v>
      </c>
      <c r="AJ763" s="11">
        <v>3.3096051200000001</v>
      </c>
      <c r="AK763" s="11"/>
    </row>
    <row r="764" spans="1:37" x14ac:dyDescent="0.2">
      <c r="A764" s="6">
        <v>151.6</v>
      </c>
      <c r="B764" s="11">
        <v>3.3850503000000001</v>
      </c>
      <c r="C764" s="11">
        <v>3.5285220100000001</v>
      </c>
      <c r="D764" s="11">
        <v>3.4601757499999999</v>
      </c>
      <c r="E764" s="11">
        <v>3.4223065400000001</v>
      </c>
      <c r="F764" s="11">
        <v>3.5079345700000002</v>
      </c>
      <c r="G764" s="11">
        <v>3.46041322</v>
      </c>
      <c r="H764" s="11">
        <v>3.4399623899999998</v>
      </c>
      <c r="I764" s="11">
        <v>3.4000415799999999</v>
      </c>
      <c r="J764" s="11"/>
      <c r="K764" s="11">
        <v>3.3849632700000001</v>
      </c>
      <c r="L764" s="11">
        <v>3.3364477199999998</v>
      </c>
      <c r="M764" s="11">
        <v>3.35623622</v>
      </c>
      <c r="N764" s="11">
        <v>3.3494617899999999</v>
      </c>
      <c r="O764" s="11">
        <v>3.3655886700000002</v>
      </c>
      <c r="P764" s="11">
        <v>3.3258938800000002</v>
      </c>
      <c r="Q764" s="11">
        <v>3.3714306399999998</v>
      </c>
      <c r="R764" s="11">
        <v>3.3826551399999998</v>
      </c>
      <c r="S764" s="11"/>
      <c r="T764" s="11">
        <v>3.32076335</v>
      </c>
      <c r="U764" s="11">
        <v>3.7564797400000001</v>
      </c>
      <c r="V764" s="11">
        <v>3.3095870000000001</v>
      </c>
      <c r="W764" s="11">
        <v>3.6128117999999998</v>
      </c>
      <c r="X764" s="11">
        <v>3.2355544599999999</v>
      </c>
      <c r="Y764" s="11">
        <v>3.3275430199999998</v>
      </c>
      <c r="Z764" s="11">
        <v>3.3395009</v>
      </c>
      <c r="AA764" s="11">
        <v>3.2298307400000001</v>
      </c>
      <c r="AB764" s="11"/>
      <c r="AC764" s="11">
        <v>3.3291328</v>
      </c>
      <c r="AD764" s="11">
        <v>3.2907104500000002</v>
      </c>
      <c r="AE764" s="11">
        <v>3.3058335799999998</v>
      </c>
      <c r="AF764" s="11">
        <v>3.3059129700000001</v>
      </c>
      <c r="AG764" s="11">
        <v>3.2368884100000002</v>
      </c>
      <c r="AH764" s="11">
        <v>3.3001031900000002</v>
      </c>
      <c r="AI764" s="11">
        <v>3.2572519799999999</v>
      </c>
      <c r="AJ764" s="11">
        <v>3.31536579</v>
      </c>
      <c r="AK764" s="11"/>
    </row>
    <row r="765" spans="1:37" x14ac:dyDescent="0.2">
      <c r="A765" s="6">
        <v>151.80000000000001</v>
      </c>
      <c r="B765" s="11">
        <v>3.3917157599999999</v>
      </c>
      <c r="C765" s="11">
        <v>3.53495479</v>
      </c>
      <c r="D765" s="11">
        <v>3.4658501099999999</v>
      </c>
      <c r="E765" s="11">
        <v>3.4208817499999999</v>
      </c>
      <c r="F765" s="11">
        <v>3.5085175</v>
      </c>
      <c r="G765" s="11">
        <v>3.4654250100000001</v>
      </c>
      <c r="H765" s="11">
        <v>3.4445245299999998</v>
      </c>
      <c r="I765" s="11">
        <v>3.4011197100000001</v>
      </c>
      <c r="J765" s="11"/>
      <c r="K765" s="11">
        <v>3.38170576</v>
      </c>
      <c r="L765" s="11">
        <v>3.3443727499999998</v>
      </c>
      <c r="M765" s="11">
        <v>3.3622698799999999</v>
      </c>
      <c r="N765" s="11">
        <v>3.3553993700000002</v>
      </c>
      <c r="O765" s="11">
        <v>3.3722171799999998</v>
      </c>
      <c r="P765" s="11">
        <v>3.3253161900000001</v>
      </c>
      <c r="Q765" s="11">
        <v>3.3746564399999999</v>
      </c>
      <c r="R765" s="11">
        <v>3.3884213000000001</v>
      </c>
      <c r="S765" s="11"/>
      <c r="T765" s="11">
        <v>3.32999277</v>
      </c>
      <c r="U765" s="11">
        <v>3.76010036</v>
      </c>
      <c r="V765" s="11">
        <v>3.31617308</v>
      </c>
      <c r="W765" s="11">
        <v>3.6201317300000002</v>
      </c>
      <c r="X765" s="11">
        <v>3.2415757200000002</v>
      </c>
      <c r="Y765" s="11">
        <v>3.3348007200000001</v>
      </c>
      <c r="Z765" s="11">
        <v>3.3499102600000001</v>
      </c>
      <c r="AA765" s="11">
        <v>3.2331810000000001</v>
      </c>
      <c r="AB765" s="11"/>
      <c r="AC765" s="11">
        <v>3.3322572699999999</v>
      </c>
      <c r="AD765" s="11">
        <v>3.2906162700000001</v>
      </c>
      <c r="AE765" s="11">
        <v>3.3078067299999998</v>
      </c>
      <c r="AF765" s="11">
        <v>3.3074819999999998</v>
      </c>
      <c r="AG765" s="11">
        <v>3.2402698999999999</v>
      </c>
      <c r="AH765" s="11">
        <v>3.3073070000000002</v>
      </c>
      <c r="AI765" s="11">
        <v>3.2619824400000001</v>
      </c>
      <c r="AJ765" s="11">
        <v>3.3210909399999999</v>
      </c>
      <c r="AK765" s="11"/>
    </row>
    <row r="766" spans="1:37" x14ac:dyDescent="0.2">
      <c r="A766" s="6">
        <v>152</v>
      </c>
      <c r="B766" s="11">
        <v>3.3961975600000001</v>
      </c>
      <c r="C766" s="11">
        <v>3.5393452600000002</v>
      </c>
      <c r="D766" s="11">
        <v>3.4719536299999998</v>
      </c>
      <c r="E766" s="11">
        <v>3.4268386400000002</v>
      </c>
      <c r="F766" s="11">
        <v>3.5163984300000002</v>
      </c>
      <c r="G766" s="11">
        <v>3.4741005899999999</v>
      </c>
      <c r="H766" s="11">
        <v>3.4475457700000001</v>
      </c>
      <c r="I766" s="11">
        <v>3.4089209999999999</v>
      </c>
      <c r="J766" s="11"/>
      <c r="K766" s="11">
        <v>3.3941636100000001</v>
      </c>
      <c r="L766" s="11">
        <v>3.3492314799999998</v>
      </c>
      <c r="M766" s="11">
        <v>3.3657794000000001</v>
      </c>
      <c r="N766" s="11">
        <v>3.35987496</v>
      </c>
      <c r="O766" s="11">
        <v>3.3738746599999998</v>
      </c>
      <c r="P766" s="11">
        <v>3.3329648999999999</v>
      </c>
      <c r="Q766" s="11">
        <v>3.3773815599999999</v>
      </c>
      <c r="R766" s="11">
        <v>3.3949341799999999</v>
      </c>
      <c r="S766" s="11"/>
      <c r="T766" s="11">
        <v>3.3202366799999998</v>
      </c>
      <c r="U766" s="11">
        <v>3.75605989</v>
      </c>
      <c r="V766" s="11">
        <v>3.3100221200000002</v>
      </c>
      <c r="W766" s="11">
        <v>3.61356258</v>
      </c>
      <c r="X766" s="11">
        <v>3.23700857</v>
      </c>
      <c r="Y766" s="11">
        <v>3.3248317200000002</v>
      </c>
      <c r="Z766" s="11">
        <v>3.3429994600000001</v>
      </c>
      <c r="AA766" s="11">
        <v>3.2269527899999999</v>
      </c>
      <c r="AB766" s="11"/>
      <c r="AC766" s="11">
        <v>3.3373928099999999</v>
      </c>
      <c r="AD766" s="11">
        <v>3.29430413</v>
      </c>
      <c r="AE766" s="11">
        <v>3.3117034400000001</v>
      </c>
      <c r="AF766" s="11">
        <v>3.3136265300000001</v>
      </c>
      <c r="AG766" s="11">
        <v>3.2491071200000001</v>
      </c>
      <c r="AH766" s="11">
        <v>3.3086161600000001</v>
      </c>
      <c r="AI766" s="11">
        <v>3.26343322</v>
      </c>
      <c r="AJ766" s="11">
        <v>3.3248906100000002</v>
      </c>
      <c r="AK766" s="11"/>
    </row>
    <row r="767" spans="1:37" x14ac:dyDescent="0.2">
      <c r="A767" s="6">
        <v>152.19999999999999</v>
      </c>
      <c r="B767" s="11">
        <v>3.4065110700000001</v>
      </c>
      <c r="C767" s="11">
        <v>3.54668546</v>
      </c>
      <c r="D767" s="11">
        <v>3.47748137</v>
      </c>
      <c r="E767" s="11">
        <v>3.4339060799999999</v>
      </c>
      <c r="F767" s="11">
        <v>3.5268032599999999</v>
      </c>
      <c r="G767" s="11">
        <v>3.4733841399999998</v>
      </c>
      <c r="H767" s="11">
        <v>3.4518754500000002</v>
      </c>
      <c r="I767" s="11">
        <v>3.41495419</v>
      </c>
      <c r="J767" s="11"/>
      <c r="K767" s="11">
        <v>3.3971264400000001</v>
      </c>
      <c r="L767" s="11">
        <v>3.35400009</v>
      </c>
      <c r="M767" s="11">
        <v>3.3718914999999998</v>
      </c>
      <c r="N767" s="11">
        <v>3.3686945399999999</v>
      </c>
      <c r="O767" s="11">
        <v>3.3765606899999998</v>
      </c>
      <c r="P767" s="11">
        <v>3.3415288900000002</v>
      </c>
      <c r="Q767" s="11">
        <v>3.3788702499999999</v>
      </c>
      <c r="R767" s="11">
        <v>3.4041173499999999</v>
      </c>
      <c r="S767" s="11"/>
      <c r="T767" s="11">
        <v>3.3166899700000001</v>
      </c>
      <c r="U767" s="11">
        <v>3.7500746299999999</v>
      </c>
      <c r="V767" s="11">
        <v>3.3101923499999999</v>
      </c>
      <c r="W767" s="11">
        <v>3.6098873600000001</v>
      </c>
      <c r="X767" s="11">
        <v>3.2292814299999999</v>
      </c>
      <c r="Y767" s="11">
        <v>3.3162145600000001</v>
      </c>
      <c r="Z767" s="11">
        <v>3.3399224300000001</v>
      </c>
      <c r="AA767" s="11">
        <v>3.2191605600000002</v>
      </c>
      <c r="AB767" s="11"/>
      <c r="AC767" s="11">
        <v>3.341923</v>
      </c>
      <c r="AD767" s="11">
        <v>3.3004148</v>
      </c>
      <c r="AE767" s="11">
        <v>3.3161916699999998</v>
      </c>
      <c r="AF767" s="11">
        <v>3.31882381</v>
      </c>
      <c r="AG767" s="11">
        <v>3.2479169400000001</v>
      </c>
      <c r="AH767" s="11">
        <v>3.3180828099999999</v>
      </c>
      <c r="AI767" s="11">
        <v>3.2690172199999998</v>
      </c>
      <c r="AJ767" s="11">
        <v>3.3312914400000002</v>
      </c>
      <c r="AK767" s="11"/>
    </row>
    <row r="768" spans="1:37" x14ac:dyDescent="0.2">
      <c r="A768" s="6">
        <v>152.4</v>
      </c>
      <c r="B768" s="11">
        <v>3.4083299600000001</v>
      </c>
      <c r="C768" s="11">
        <v>3.5474236000000001</v>
      </c>
      <c r="D768" s="11">
        <v>3.4765655999999998</v>
      </c>
      <c r="E768" s="11">
        <v>3.43431234</v>
      </c>
      <c r="F768" s="11">
        <v>3.5297534499999998</v>
      </c>
      <c r="G768" s="11">
        <v>3.4827942799999998</v>
      </c>
      <c r="H768" s="11">
        <v>3.4582293000000002</v>
      </c>
      <c r="I768" s="11">
        <v>3.4148182899999999</v>
      </c>
      <c r="J768" s="11"/>
      <c r="K768" s="11">
        <v>3.39911151</v>
      </c>
      <c r="L768" s="11">
        <v>3.35892415</v>
      </c>
      <c r="M768" s="11">
        <v>3.3792602999999999</v>
      </c>
      <c r="N768" s="11">
        <v>3.3664956099999999</v>
      </c>
      <c r="O768" s="11">
        <v>3.3832304500000001</v>
      </c>
      <c r="P768" s="11">
        <v>3.3428695199999998</v>
      </c>
      <c r="Q768" s="11">
        <v>3.3861532200000002</v>
      </c>
      <c r="R768" s="11">
        <v>3.3992171299999998</v>
      </c>
      <c r="S768" s="11"/>
      <c r="T768" s="11">
        <v>3.3259656400000002</v>
      </c>
      <c r="U768" s="11">
        <v>3.7509477100000002</v>
      </c>
      <c r="V768" s="11">
        <v>3.31038809</v>
      </c>
      <c r="W768" s="11">
        <v>3.60988212</v>
      </c>
      <c r="X768" s="11">
        <v>3.2333745999999999</v>
      </c>
      <c r="Y768" s="11">
        <v>3.3209817400000001</v>
      </c>
      <c r="Z768" s="11">
        <v>3.33881783</v>
      </c>
      <c r="AA768" s="11">
        <v>3.22896838</v>
      </c>
      <c r="AB768" s="11"/>
      <c r="AC768" s="11">
        <v>3.34859419</v>
      </c>
      <c r="AD768" s="11">
        <v>3.3006646599999998</v>
      </c>
      <c r="AE768" s="11">
        <v>3.3263926499999998</v>
      </c>
      <c r="AF768" s="11">
        <v>3.3208103200000001</v>
      </c>
      <c r="AG768" s="11">
        <v>3.2547657499999998</v>
      </c>
      <c r="AH768" s="11">
        <v>3.3223011499999999</v>
      </c>
      <c r="AI768" s="11">
        <v>3.2772636400000001</v>
      </c>
      <c r="AJ768" s="11">
        <v>3.3318691299999998</v>
      </c>
      <c r="AK768" s="11"/>
    </row>
    <row r="769" spans="1:37" x14ac:dyDescent="0.2">
      <c r="A769" s="6">
        <v>152.6</v>
      </c>
      <c r="B769" s="11">
        <v>3.41480827</v>
      </c>
      <c r="C769" s="11">
        <v>3.5524811700000001</v>
      </c>
      <c r="D769" s="11">
        <v>3.49190807</v>
      </c>
      <c r="E769" s="11">
        <v>3.4409632700000001</v>
      </c>
      <c r="F769" s="11">
        <v>3.5305395100000001</v>
      </c>
      <c r="G769" s="11">
        <v>3.48615575</v>
      </c>
      <c r="H769" s="11">
        <v>3.4628136199999999</v>
      </c>
      <c r="I769" s="11">
        <v>3.4208974799999998</v>
      </c>
      <c r="J769" s="11"/>
      <c r="K769" s="11">
        <v>3.401824</v>
      </c>
      <c r="L769" s="11">
        <v>3.36048269</v>
      </c>
      <c r="M769" s="11">
        <v>3.37942433</v>
      </c>
      <c r="N769" s="11">
        <v>3.3717978</v>
      </c>
      <c r="O769" s="11">
        <v>3.3835103499999999</v>
      </c>
      <c r="P769" s="11">
        <v>3.3492012</v>
      </c>
      <c r="Q769" s="11">
        <v>3.3927669499999999</v>
      </c>
      <c r="R769" s="11">
        <v>3.41012454</v>
      </c>
      <c r="S769" s="11"/>
      <c r="T769" s="11">
        <v>3.3257143500000002</v>
      </c>
      <c r="U769" s="11">
        <v>3.7563746</v>
      </c>
      <c r="V769" s="11">
        <v>3.3169462699999999</v>
      </c>
      <c r="W769" s="11">
        <v>3.6112611299999999</v>
      </c>
      <c r="X769" s="11">
        <v>3.24071336</v>
      </c>
      <c r="Y769" s="11">
        <v>3.3250794400000001</v>
      </c>
      <c r="Z769" s="11">
        <v>3.3472001599999999</v>
      </c>
      <c r="AA769" s="11">
        <v>3.2308979</v>
      </c>
      <c r="AB769" s="11"/>
      <c r="AC769" s="11">
        <v>3.3566796800000001</v>
      </c>
      <c r="AD769" s="11">
        <v>3.30840516</v>
      </c>
      <c r="AE769" s="11">
        <v>3.323035</v>
      </c>
      <c r="AF769" s="11">
        <v>3.3259601600000002</v>
      </c>
      <c r="AG769" s="11">
        <v>3.2593188299999998</v>
      </c>
      <c r="AH769" s="11">
        <v>3.3219346999999999</v>
      </c>
      <c r="AI769" s="11">
        <v>3.2785828100000001</v>
      </c>
      <c r="AJ769" s="11">
        <v>3.3344404700000001</v>
      </c>
      <c r="AK769" s="11"/>
    </row>
    <row r="770" spans="1:37" x14ac:dyDescent="0.2">
      <c r="A770" s="6">
        <v>152.80000000000001</v>
      </c>
      <c r="B770" s="11">
        <v>3.4172322799999999</v>
      </c>
      <c r="C770" s="11">
        <v>3.5598599900000001</v>
      </c>
      <c r="D770" s="11">
        <v>3.4881749200000001</v>
      </c>
      <c r="E770" s="11">
        <v>3.4432806999999999</v>
      </c>
      <c r="F770" s="11">
        <v>3.53162098</v>
      </c>
      <c r="G770" s="11">
        <v>3.4883186799999999</v>
      </c>
      <c r="H770" s="11">
        <v>3.4663102600000002</v>
      </c>
      <c r="I770" s="11">
        <v>3.4297430499999999</v>
      </c>
      <c r="J770" s="11"/>
      <c r="K770" s="11">
        <v>3.4056601500000001</v>
      </c>
      <c r="L770" s="11">
        <v>3.36455488</v>
      </c>
      <c r="M770" s="11">
        <v>3.38352108</v>
      </c>
      <c r="N770" s="11">
        <v>3.3800292000000001</v>
      </c>
      <c r="O770" s="11">
        <v>3.3921985600000002</v>
      </c>
      <c r="P770" s="11">
        <v>3.3485853699999999</v>
      </c>
      <c r="Q770" s="11">
        <v>3.39527154</v>
      </c>
      <c r="R770" s="11">
        <v>3.4098663299999998</v>
      </c>
      <c r="S770" s="11"/>
      <c r="T770" s="11">
        <v>3.3230710000000001</v>
      </c>
      <c r="U770" s="11">
        <v>3.76034069</v>
      </c>
      <c r="V770" s="11">
        <v>3.3179733800000002</v>
      </c>
      <c r="W770" s="11">
        <v>3.61791515</v>
      </c>
      <c r="X770" s="11">
        <v>3.2446224699999999</v>
      </c>
      <c r="Y770" s="11">
        <v>3.3310055699999999</v>
      </c>
      <c r="Z770" s="11">
        <v>3.3531236600000001</v>
      </c>
      <c r="AA770" s="11">
        <v>3.2325878100000001</v>
      </c>
      <c r="AB770" s="11"/>
      <c r="AC770" s="11">
        <v>3.3542127599999998</v>
      </c>
      <c r="AD770" s="11">
        <v>3.3151791099999999</v>
      </c>
      <c r="AE770" s="11">
        <v>3.33612895</v>
      </c>
      <c r="AF770" s="11">
        <v>3.3289110700000002</v>
      </c>
      <c r="AG770" s="11">
        <v>3.26325464</v>
      </c>
      <c r="AH770" s="11">
        <v>3.3370022800000001</v>
      </c>
      <c r="AI770" s="11">
        <v>3.2854793099999999</v>
      </c>
      <c r="AJ770" s="11">
        <v>3.3408148299999998</v>
      </c>
      <c r="AK770" s="11"/>
    </row>
    <row r="771" spans="1:37" x14ac:dyDescent="0.2">
      <c r="A771" s="6">
        <v>153</v>
      </c>
      <c r="B771" s="11">
        <v>3.4211294699999999</v>
      </c>
      <c r="C771" s="11">
        <v>3.5607197300000002</v>
      </c>
      <c r="D771" s="11">
        <v>3.49722767</v>
      </c>
      <c r="E771" s="11">
        <v>3.45426798</v>
      </c>
      <c r="F771" s="11">
        <v>3.53985715</v>
      </c>
      <c r="G771" s="11">
        <v>3.4961919799999999</v>
      </c>
      <c r="H771" s="11">
        <v>3.4746780400000001</v>
      </c>
      <c r="I771" s="11">
        <v>3.43053389</v>
      </c>
      <c r="J771" s="11"/>
      <c r="K771" s="11">
        <v>3.4109706900000001</v>
      </c>
      <c r="L771" s="11">
        <v>3.3688251999999999</v>
      </c>
      <c r="M771" s="11">
        <v>3.3872075100000001</v>
      </c>
      <c r="N771" s="11">
        <v>3.3873965699999999</v>
      </c>
      <c r="O771" s="11">
        <v>3.3943355099999999</v>
      </c>
      <c r="P771" s="11">
        <v>3.3595283</v>
      </c>
      <c r="Q771" s="11">
        <v>3.3988821499999999</v>
      </c>
      <c r="R771" s="11">
        <v>3.41896939</v>
      </c>
      <c r="S771" s="11"/>
      <c r="T771" s="11">
        <v>3.3382375199999998</v>
      </c>
      <c r="U771" s="11">
        <v>3.7636570900000001</v>
      </c>
      <c r="V771" s="11">
        <v>3.3210668600000002</v>
      </c>
      <c r="W771" s="11">
        <v>3.6238172099999999</v>
      </c>
      <c r="X771" s="11">
        <v>3.2471952399999999</v>
      </c>
      <c r="Y771" s="11">
        <v>3.3421819199999998</v>
      </c>
      <c r="Z771" s="11">
        <v>3.3536956299999998</v>
      </c>
      <c r="AA771" s="11">
        <v>3.2380802599999998</v>
      </c>
      <c r="AB771" s="11"/>
      <c r="AC771" s="11">
        <v>3.3619463399999998</v>
      </c>
      <c r="AD771" s="11">
        <v>3.3192172100000001</v>
      </c>
      <c r="AE771" s="11">
        <v>3.3389346600000001</v>
      </c>
      <c r="AF771" s="11">
        <v>3.3336212600000001</v>
      </c>
      <c r="AG771" s="11">
        <v>3.26814508</v>
      </c>
      <c r="AH771" s="11">
        <v>3.3335859800000001</v>
      </c>
      <c r="AI771" s="11">
        <v>3.2875604599999999</v>
      </c>
      <c r="AJ771" s="11">
        <v>3.3429560700000001</v>
      </c>
      <c r="AK771" s="11"/>
    </row>
    <row r="772" spans="1:37" x14ac:dyDescent="0.2">
      <c r="A772" s="6">
        <v>153.19999999999999</v>
      </c>
      <c r="B772" s="11">
        <v>3.42329097</v>
      </c>
      <c r="C772" s="11">
        <v>3.5662627200000001</v>
      </c>
      <c r="D772" s="11">
        <v>3.4934589900000002</v>
      </c>
      <c r="E772" s="11">
        <v>3.4602108</v>
      </c>
      <c r="F772" s="11">
        <v>3.5425946700000002</v>
      </c>
      <c r="G772" s="11">
        <v>3.4979722500000001</v>
      </c>
      <c r="H772" s="11">
        <v>3.4768452600000002</v>
      </c>
      <c r="I772" s="11">
        <v>3.43980861</v>
      </c>
      <c r="J772" s="11"/>
      <c r="K772" s="11">
        <v>3.4142110300000001</v>
      </c>
      <c r="L772" s="11">
        <v>3.3739614499999999</v>
      </c>
      <c r="M772" s="11">
        <v>3.3917613000000002</v>
      </c>
      <c r="N772" s="11">
        <v>3.3892095100000001</v>
      </c>
      <c r="O772" s="11">
        <v>3.4005796899999998</v>
      </c>
      <c r="P772" s="11">
        <v>3.3599166899999999</v>
      </c>
      <c r="Q772" s="11">
        <v>3.4077081699999998</v>
      </c>
      <c r="R772" s="11">
        <v>3.42367482</v>
      </c>
      <c r="S772" s="11"/>
      <c r="T772" s="11">
        <v>3.3411943900000001</v>
      </c>
      <c r="U772" s="11">
        <v>3.77107525</v>
      </c>
      <c r="V772" s="11">
        <v>3.3276920300000001</v>
      </c>
      <c r="W772" s="11">
        <v>3.6259448500000002</v>
      </c>
      <c r="X772" s="11">
        <v>3.25465655</v>
      </c>
      <c r="Y772" s="11">
        <v>3.3405873800000001</v>
      </c>
      <c r="Z772" s="11">
        <v>3.3622014500000001</v>
      </c>
      <c r="AA772" s="11">
        <v>3.2416298399999999</v>
      </c>
      <c r="AB772" s="11"/>
      <c r="AC772" s="11">
        <v>3.3658337600000001</v>
      </c>
      <c r="AD772" s="11">
        <v>3.3253119</v>
      </c>
      <c r="AE772" s="11">
        <v>3.3432249999999999</v>
      </c>
      <c r="AF772" s="11">
        <v>3.3434700999999998</v>
      </c>
      <c r="AG772" s="11">
        <v>3.2745418499999999</v>
      </c>
      <c r="AH772" s="11">
        <v>3.33418226</v>
      </c>
      <c r="AI772" s="11">
        <v>3.2931802299999999</v>
      </c>
      <c r="AJ772" s="11">
        <v>3.35112524</v>
      </c>
      <c r="AK772" s="11"/>
    </row>
    <row r="773" spans="1:37" x14ac:dyDescent="0.2">
      <c r="A773" s="6">
        <v>153.4</v>
      </c>
      <c r="B773" s="11">
        <v>3.4268836999999999</v>
      </c>
      <c r="C773" s="11">
        <v>3.5616040199999999</v>
      </c>
      <c r="D773" s="11">
        <v>3.5018763499999999</v>
      </c>
      <c r="E773" s="11">
        <v>3.4633262199999999</v>
      </c>
      <c r="F773" s="11">
        <v>3.5463459500000001</v>
      </c>
      <c r="G773" s="11">
        <v>3.5063138</v>
      </c>
      <c r="H773" s="11">
        <v>3.4804740000000001</v>
      </c>
      <c r="I773" s="11">
        <v>3.4419720200000001</v>
      </c>
      <c r="J773" s="11"/>
      <c r="K773" s="11">
        <v>3.4189090700000002</v>
      </c>
      <c r="L773" s="11">
        <v>3.3792080900000001</v>
      </c>
      <c r="M773" s="11">
        <v>3.3984072200000002</v>
      </c>
      <c r="N773" s="11">
        <v>3.3934900799999999</v>
      </c>
      <c r="O773" s="11">
        <v>3.40276551</v>
      </c>
      <c r="P773" s="11">
        <v>3.36675382</v>
      </c>
      <c r="Q773" s="11">
        <v>3.41077852</v>
      </c>
      <c r="R773" s="11">
        <v>3.42810178</v>
      </c>
      <c r="S773" s="11"/>
      <c r="T773" s="11">
        <v>3.34488034</v>
      </c>
      <c r="U773" s="11">
        <v>3.7767453199999999</v>
      </c>
      <c r="V773" s="11">
        <v>3.3332138100000002</v>
      </c>
      <c r="W773" s="11">
        <v>3.63187075</v>
      </c>
      <c r="X773" s="11">
        <v>3.25388002</v>
      </c>
      <c r="Y773" s="11">
        <v>3.3456609199999998</v>
      </c>
      <c r="Z773" s="11">
        <v>3.3656048799999998</v>
      </c>
      <c r="AA773" s="11">
        <v>3.2489216299999999</v>
      </c>
      <c r="AB773" s="11"/>
      <c r="AC773" s="11">
        <v>3.3704586000000001</v>
      </c>
      <c r="AD773" s="11">
        <v>3.3249497400000001</v>
      </c>
      <c r="AE773" s="11">
        <v>3.3424189100000001</v>
      </c>
      <c r="AF773" s="11">
        <v>3.3413105000000001</v>
      </c>
      <c r="AG773" s="11">
        <v>3.2775335299999999</v>
      </c>
      <c r="AH773" s="11">
        <v>3.3430228199999998</v>
      </c>
      <c r="AI773" s="11">
        <v>3.2991707300000002</v>
      </c>
      <c r="AJ773" s="11">
        <v>3.3566410499999999</v>
      </c>
      <c r="AK773" s="11"/>
    </row>
    <row r="774" spans="1:37" x14ac:dyDescent="0.2">
      <c r="A774" s="6">
        <v>153.6</v>
      </c>
      <c r="B774" s="11">
        <v>3.4353380200000001</v>
      </c>
      <c r="C774" s="11">
        <v>3.5780627699999998</v>
      </c>
      <c r="D774" s="11">
        <v>3.5061871999999998</v>
      </c>
      <c r="E774" s="11">
        <v>3.4692003699999998</v>
      </c>
      <c r="F774" s="11">
        <v>3.55719399</v>
      </c>
      <c r="G774" s="11">
        <v>3.5074772799999998</v>
      </c>
      <c r="H774" s="11">
        <v>3.4833359700000002</v>
      </c>
      <c r="I774" s="11">
        <v>3.4493870700000002</v>
      </c>
      <c r="J774" s="11"/>
      <c r="K774" s="11">
        <v>3.4232835800000001</v>
      </c>
      <c r="L774" s="11">
        <v>3.3844478100000002</v>
      </c>
      <c r="M774" s="11">
        <v>3.4023475599999999</v>
      </c>
      <c r="N774" s="11">
        <v>3.3980553200000001</v>
      </c>
      <c r="O774" s="11">
        <v>3.4097898</v>
      </c>
      <c r="P774" s="11">
        <v>3.3698112999999998</v>
      </c>
      <c r="Q774" s="11">
        <v>3.4151561300000002</v>
      </c>
      <c r="R774" s="11">
        <v>3.43132854</v>
      </c>
      <c r="S774" s="11"/>
      <c r="T774" s="11">
        <v>3.3503889999999998</v>
      </c>
      <c r="U774" s="11">
        <v>3.7753858600000001</v>
      </c>
      <c r="V774" s="11">
        <v>3.3337378499999999</v>
      </c>
      <c r="W774" s="11">
        <v>3.63387942</v>
      </c>
      <c r="X774" s="11">
        <v>3.2628119</v>
      </c>
      <c r="Y774" s="11">
        <v>3.35331702</v>
      </c>
      <c r="Z774" s="11">
        <v>3.3684341899999999</v>
      </c>
      <c r="AA774" s="11">
        <v>3.2480542699999999</v>
      </c>
      <c r="AB774" s="11"/>
      <c r="AC774" s="11">
        <v>3.3773026499999999</v>
      </c>
      <c r="AD774" s="11">
        <v>3.3324337000000002</v>
      </c>
      <c r="AE774" s="11">
        <v>3.3508644099999998</v>
      </c>
      <c r="AF774" s="11">
        <v>3.3510406000000001</v>
      </c>
      <c r="AG774" s="11">
        <v>3.2792303600000001</v>
      </c>
      <c r="AH774" s="11">
        <v>3.3488652700000001</v>
      </c>
      <c r="AI774" s="11">
        <v>3.3021299800000001</v>
      </c>
      <c r="AJ774" s="11">
        <v>3.3596863699999999</v>
      </c>
      <c r="AK774" s="11"/>
    </row>
    <row r="775" spans="1:37" x14ac:dyDescent="0.2">
      <c r="A775" s="6">
        <v>153.80000000000001</v>
      </c>
      <c r="B775" s="11">
        <v>3.4390187299999999</v>
      </c>
      <c r="C775" s="11">
        <v>3.58117223</v>
      </c>
      <c r="D775" s="11">
        <v>3.5092761499999998</v>
      </c>
      <c r="E775" s="11">
        <v>3.4704077199999999</v>
      </c>
      <c r="F775" s="11">
        <v>3.5602889100000001</v>
      </c>
      <c r="G775" s="11">
        <v>3.5133690799999999</v>
      </c>
      <c r="H775" s="11">
        <v>3.4863944099999999</v>
      </c>
      <c r="I775" s="11">
        <v>3.4486434500000001</v>
      </c>
      <c r="J775" s="11"/>
      <c r="K775" s="11">
        <v>3.42184854</v>
      </c>
      <c r="L775" s="11">
        <v>3.3871643499999999</v>
      </c>
      <c r="M775" s="11">
        <v>3.40619373</v>
      </c>
      <c r="N775" s="11">
        <v>3.40518308</v>
      </c>
      <c r="O775" s="11">
        <v>3.4124989499999998</v>
      </c>
      <c r="P775" s="11">
        <v>3.3760950599999999</v>
      </c>
      <c r="Q775" s="11">
        <v>3.4175245799999998</v>
      </c>
      <c r="R775" s="11">
        <v>3.4391441299999999</v>
      </c>
      <c r="S775" s="11"/>
      <c r="T775" s="11">
        <v>3.3560740899999999</v>
      </c>
      <c r="U775" s="11">
        <v>3.7858781800000001</v>
      </c>
      <c r="V775" s="11">
        <v>3.3424739799999998</v>
      </c>
      <c r="W775" s="11">
        <v>3.6414620900000001</v>
      </c>
      <c r="X775" s="11">
        <v>3.2688958600000002</v>
      </c>
      <c r="Y775" s="11">
        <v>3.3557949100000002</v>
      </c>
      <c r="Z775" s="11">
        <v>3.3766231499999999</v>
      </c>
      <c r="AA775" s="11">
        <v>3.2655863799999998</v>
      </c>
      <c r="AB775" s="11"/>
      <c r="AC775" s="11">
        <v>3.38006926</v>
      </c>
      <c r="AD775" s="11">
        <v>3.3390984499999998</v>
      </c>
      <c r="AE775" s="11">
        <v>3.35048842</v>
      </c>
      <c r="AF775" s="11">
        <v>3.3537569</v>
      </c>
      <c r="AG775" s="11">
        <v>3.2854788300000002</v>
      </c>
      <c r="AH775" s="11">
        <v>3.3522114799999998</v>
      </c>
      <c r="AI775" s="11">
        <v>3.30401444</v>
      </c>
      <c r="AJ775" s="11">
        <v>3.3662369299999999</v>
      </c>
      <c r="AK775" s="11"/>
    </row>
    <row r="776" spans="1:37" x14ac:dyDescent="0.2">
      <c r="A776" s="6">
        <v>154</v>
      </c>
      <c r="B776" s="11">
        <v>3.4406375900000001</v>
      </c>
      <c r="C776" s="11">
        <v>3.5866088899999999</v>
      </c>
      <c r="D776" s="11">
        <v>3.5113191600000002</v>
      </c>
      <c r="E776" s="11">
        <v>3.47112942</v>
      </c>
      <c r="F776" s="11">
        <v>3.5655241000000002</v>
      </c>
      <c r="G776" s="11">
        <v>3.5146503400000002</v>
      </c>
      <c r="H776" s="11">
        <v>3.4966213700000002</v>
      </c>
      <c r="I776" s="11">
        <v>3.4546120199999999</v>
      </c>
      <c r="J776" s="11"/>
      <c r="K776" s="11">
        <v>3.4279253500000002</v>
      </c>
      <c r="L776" s="11">
        <v>3.3937797500000002</v>
      </c>
      <c r="M776" s="11">
        <v>3.4117696300000002</v>
      </c>
      <c r="N776" s="11">
        <v>3.40209508</v>
      </c>
      <c r="O776" s="11">
        <v>3.41979861</v>
      </c>
      <c r="P776" s="11">
        <v>3.3790977</v>
      </c>
      <c r="Q776" s="11">
        <v>3.4294042600000001</v>
      </c>
      <c r="R776" s="11">
        <v>3.4452066399999999</v>
      </c>
      <c r="S776" s="11"/>
      <c r="T776" s="11">
        <v>3.3569607700000001</v>
      </c>
      <c r="U776" s="11">
        <v>3.78982449</v>
      </c>
      <c r="V776" s="11">
        <v>3.3510677800000002</v>
      </c>
      <c r="W776" s="11">
        <v>3.6432080299999998</v>
      </c>
      <c r="X776" s="11">
        <v>3.26848793</v>
      </c>
      <c r="Y776" s="11">
        <v>3.3602919600000001</v>
      </c>
      <c r="Z776" s="11">
        <v>3.37927198</v>
      </c>
      <c r="AA776" s="11">
        <v>3.2623350599999998</v>
      </c>
      <c r="AB776" s="11"/>
      <c r="AC776" s="11">
        <v>3.3825917200000002</v>
      </c>
      <c r="AD776" s="11">
        <v>3.3436334099999998</v>
      </c>
      <c r="AE776" s="11">
        <v>3.3602738400000001</v>
      </c>
      <c r="AF776" s="11">
        <v>3.3608150499999998</v>
      </c>
      <c r="AG776" s="11">
        <v>3.28831315</v>
      </c>
      <c r="AH776" s="11">
        <v>3.3584408799999999</v>
      </c>
      <c r="AI776" s="11">
        <v>3.3094117600000001</v>
      </c>
      <c r="AJ776" s="11">
        <v>3.3721122700000001</v>
      </c>
      <c r="AK776" s="11"/>
    </row>
    <row r="777" spans="1:37" x14ac:dyDescent="0.2">
      <c r="A777" s="6">
        <v>154.19999999999999</v>
      </c>
      <c r="B777" s="11">
        <v>3.4447338599999999</v>
      </c>
      <c r="C777" s="11">
        <v>3.58580327</v>
      </c>
      <c r="D777" s="11">
        <v>3.5220911500000001</v>
      </c>
      <c r="E777" s="11">
        <v>3.47528887</v>
      </c>
      <c r="F777" s="11">
        <v>3.5670292400000001</v>
      </c>
      <c r="G777" s="11">
        <v>3.5236101199999998</v>
      </c>
      <c r="H777" s="11">
        <v>3.5008480500000001</v>
      </c>
      <c r="I777" s="11">
        <v>3.45941615</v>
      </c>
      <c r="J777" s="11"/>
      <c r="K777" s="11">
        <v>3.4324350400000001</v>
      </c>
      <c r="L777" s="11">
        <v>3.4002287400000002</v>
      </c>
      <c r="M777" s="11">
        <v>3.4147427100000001</v>
      </c>
      <c r="N777" s="11">
        <v>3.4085884100000001</v>
      </c>
      <c r="O777" s="11">
        <v>3.4226109999999998</v>
      </c>
      <c r="P777" s="11">
        <v>3.38641572</v>
      </c>
      <c r="Q777" s="11">
        <v>3.4309401500000001</v>
      </c>
      <c r="R777" s="11">
        <v>3.4449219700000002</v>
      </c>
      <c r="S777" s="11"/>
      <c r="T777" s="11">
        <v>3.3646533500000002</v>
      </c>
      <c r="U777" s="11">
        <v>3.7877302199999998</v>
      </c>
      <c r="V777" s="11">
        <v>3.3519856899999998</v>
      </c>
      <c r="W777" s="11">
        <v>3.6425206700000001</v>
      </c>
      <c r="X777" s="11">
        <v>3.2750999900000002</v>
      </c>
      <c r="Y777" s="11">
        <v>3.3650517500000001</v>
      </c>
      <c r="Z777" s="11">
        <v>3.3880713</v>
      </c>
      <c r="AA777" s="11">
        <v>3.2662432199999998</v>
      </c>
      <c r="AB777" s="11"/>
      <c r="AC777" s="11">
        <v>3.3946039699999999</v>
      </c>
      <c r="AD777" s="11">
        <v>3.3463795200000002</v>
      </c>
      <c r="AE777" s="11">
        <v>3.3637216099999998</v>
      </c>
      <c r="AF777" s="11">
        <v>3.36662054</v>
      </c>
      <c r="AG777" s="11">
        <v>3.2954158800000002</v>
      </c>
      <c r="AH777" s="11">
        <v>3.3615145700000002</v>
      </c>
      <c r="AI777" s="11">
        <v>3.3105773900000002</v>
      </c>
      <c r="AJ777" s="11">
        <v>3.3759601099999998</v>
      </c>
      <c r="AK777" s="11"/>
    </row>
    <row r="778" spans="1:37" x14ac:dyDescent="0.2">
      <c r="A778" s="6">
        <v>154.4</v>
      </c>
      <c r="B778" s="11">
        <v>3.4455394699999999</v>
      </c>
      <c r="C778" s="11">
        <v>3.5918543299999999</v>
      </c>
      <c r="D778" s="11">
        <v>3.52283883</v>
      </c>
      <c r="E778" s="11">
        <v>3.4776253700000002</v>
      </c>
      <c r="F778" s="11">
        <v>3.5730688599999998</v>
      </c>
      <c r="G778" s="11">
        <v>3.5246102800000001</v>
      </c>
      <c r="H778" s="11">
        <v>3.5010237700000002</v>
      </c>
      <c r="I778" s="11">
        <v>3.4602549100000002</v>
      </c>
      <c r="J778" s="11"/>
      <c r="K778" s="11">
        <v>3.4393158000000001</v>
      </c>
      <c r="L778" s="11">
        <v>3.4002697500000001</v>
      </c>
      <c r="M778" s="11">
        <v>3.4228825600000001</v>
      </c>
      <c r="N778" s="11">
        <v>3.4163210400000001</v>
      </c>
      <c r="O778" s="11">
        <v>3.4238057099999999</v>
      </c>
      <c r="P778" s="11">
        <v>3.3869578800000002</v>
      </c>
      <c r="Q778" s="11">
        <v>3.4338962999999998</v>
      </c>
      <c r="R778" s="11">
        <v>3.45411015</v>
      </c>
      <c r="S778" s="11"/>
      <c r="T778" s="11">
        <v>3.3651669000000002</v>
      </c>
      <c r="U778" s="11">
        <v>3.7949166299999999</v>
      </c>
      <c r="V778" s="11">
        <v>3.35533166</v>
      </c>
      <c r="W778" s="11">
        <v>3.6458280099999998</v>
      </c>
      <c r="X778" s="11">
        <v>3.2806873300000001</v>
      </c>
      <c r="Y778" s="11">
        <v>3.36802387</v>
      </c>
      <c r="Z778" s="11">
        <v>3.3887848900000002</v>
      </c>
      <c r="AA778" s="11">
        <v>3.2747438</v>
      </c>
      <c r="AB778" s="11"/>
      <c r="AC778" s="11">
        <v>3.3950033199999998</v>
      </c>
      <c r="AD778" s="11">
        <v>3.34857702</v>
      </c>
      <c r="AE778" s="11">
        <v>3.3690276099999998</v>
      </c>
      <c r="AF778" s="11">
        <v>3.3649654400000002</v>
      </c>
      <c r="AG778" s="11">
        <v>3.29699659</v>
      </c>
      <c r="AH778" s="11">
        <v>3.3646171100000002</v>
      </c>
      <c r="AI778" s="11">
        <v>3.3195002100000002</v>
      </c>
      <c r="AJ778" s="11">
        <v>3.37570858</v>
      </c>
      <c r="AK778" s="11"/>
    </row>
    <row r="779" spans="1:37" x14ac:dyDescent="0.2">
      <c r="A779" s="6">
        <v>154.6</v>
      </c>
      <c r="B779" s="11">
        <v>3.4561870099999998</v>
      </c>
      <c r="C779" s="11">
        <v>3.6002631200000001</v>
      </c>
      <c r="D779" s="11">
        <v>3.5343086700000002</v>
      </c>
      <c r="E779" s="11">
        <v>3.4859178100000001</v>
      </c>
      <c r="F779" s="11">
        <v>3.5794751599999999</v>
      </c>
      <c r="G779" s="11">
        <v>3.5289885999999999</v>
      </c>
      <c r="H779" s="11">
        <v>3.5051865599999998</v>
      </c>
      <c r="I779" s="11">
        <v>3.4704732900000002</v>
      </c>
      <c r="J779" s="11"/>
      <c r="K779" s="11">
        <v>3.4388713800000001</v>
      </c>
      <c r="L779" s="11">
        <v>3.4000566000000001</v>
      </c>
      <c r="M779" s="11">
        <v>3.4257588399999999</v>
      </c>
      <c r="N779" s="11">
        <v>3.4199926899999999</v>
      </c>
      <c r="O779" s="11">
        <v>3.4318199200000001</v>
      </c>
      <c r="P779" s="11">
        <v>3.3948066200000002</v>
      </c>
      <c r="Q779" s="11">
        <v>3.4383335100000001</v>
      </c>
      <c r="R779" s="11">
        <v>3.4534783400000002</v>
      </c>
      <c r="S779" s="11"/>
      <c r="T779" s="11">
        <v>3.3752205399999999</v>
      </c>
      <c r="U779" s="11">
        <v>3.80583048</v>
      </c>
      <c r="V779" s="11">
        <v>3.3607165800000001</v>
      </c>
      <c r="W779" s="11">
        <v>3.65404654</v>
      </c>
      <c r="X779" s="11">
        <v>3.2843585000000002</v>
      </c>
      <c r="Y779" s="11">
        <v>3.3764329000000002</v>
      </c>
      <c r="Z779" s="11">
        <v>3.3984282000000001</v>
      </c>
      <c r="AA779" s="11">
        <v>3.2736744899999999</v>
      </c>
      <c r="AB779" s="11"/>
      <c r="AC779" s="11">
        <v>3.4003276800000002</v>
      </c>
      <c r="AD779" s="11">
        <v>3.35730767</v>
      </c>
      <c r="AE779" s="11">
        <v>3.3732652700000001</v>
      </c>
      <c r="AF779" s="11">
        <v>3.37196469</v>
      </c>
      <c r="AG779" s="11">
        <v>3.3060019</v>
      </c>
      <c r="AH779" s="11">
        <v>3.3673455699999999</v>
      </c>
      <c r="AI779" s="11">
        <v>3.3299236300000001</v>
      </c>
      <c r="AJ779" s="11">
        <v>3.3813979600000001</v>
      </c>
      <c r="AK779" s="11"/>
    </row>
    <row r="780" spans="1:37" x14ac:dyDescent="0.2">
      <c r="A780" s="6">
        <v>154.80000000000001</v>
      </c>
      <c r="B780" s="11">
        <v>3.4575970200000001</v>
      </c>
      <c r="C780" s="11">
        <v>3.6022257799999999</v>
      </c>
      <c r="D780" s="11">
        <v>3.53525972</v>
      </c>
      <c r="E780" s="11">
        <v>3.49456429</v>
      </c>
      <c r="F780" s="11">
        <v>3.5835709599999999</v>
      </c>
      <c r="G780" s="11">
        <v>3.5341844600000001</v>
      </c>
      <c r="H780" s="11">
        <v>3.5162816000000001</v>
      </c>
      <c r="I780" s="11">
        <v>3.4700221999999998</v>
      </c>
      <c r="J780" s="11"/>
      <c r="K780" s="11">
        <v>3.4450163800000002</v>
      </c>
      <c r="L780" s="11">
        <v>3.40976429</v>
      </c>
      <c r="M780" s="11">
        <v>3.4325475700000001</v>
      </c>
      <c r="N780" s="11">
        <v>3.4204075299999999</v>
      </c>
      <c r="O780" s="11">
        <v>3.4419431700000001</v>
      </c>
      <c r="P780" s="11">
        <v>3.4015615000000001</v>
      </c>
      <c r="Q780" s="11">
        <v>3.4425699700000001</v>
      </c>
      <c r="R780" s="11">
        <v>3.4635498500000002</v>
      </c>
      <c r="S780" s="11"/>
      <c r="T780" s="11">
        <v>3.38135648</v>
      </c>
      <c r="U780" s="11">
        <v>3.8013150699999998</v>
      </c>
      <c r="V780" s="11">
        <v>3.3715124099999998</v>
      </c>
      <c r="W780" s="11">
        <v>3.6630706800000001</v>
      </c>
      <c r="X780" s="11">
        <v>3.2879879500000002</v>
      </c>
      <c r="Y780" s="11">
        <v>3.3830409000000001</v>
      </c>
      <c r="Z780" s="11">
        <v>3.4018034899999998</v>
      </c>
      <c r="AA780" s="11">
        <v>3.28336644</v>
      </c>
      <c r="AB780" s="11"/>
      <c r="AC780" s="11">
        <v>3.4016633000000001</v>
      </c>
      <c r="AD780" s="11">
        <v>3.3552544100000001</v>
      </c>
      <c r="AE780" s="11">
        <v>3.3758704700000002</v>
      </c>
      <c r="AF780" s="11">
        <v>3.37387156</v>
      </c>
      <c r="AG780" s="11">
        <v>3.3094418000000001</v>
      </c>
      <c r="AH780" s="11">
        <v>3.3723361500000002</v>
      </c>
      <c r="AI780" s="11">
        <v>3.3269867899999999</v>
      </c>
      <c r="AJ780" s="11">
        <v>3.3886387299999998</v>
      </c>
      <c r="AK780" s="11"/>
    </row>
    <row r="781" spans="1:37" x14ac:dyDescent="0.2">
      <c r="A781" s="6">
        <v>155</v>
      </c>
      <c r="B781" s="11">
        <v>3.4620549700000001</v>
      </c>
      <c r="C781" s="11">
        <v>3.6053597900000001</v>
      </c>
      <c r="D781" s="11">
        <v>3.5344688899999999</v>
      </c>
      <c r="E781" s="11">
        <v>3.49840879</v>
      </c>
      <c r="F781" s="11">
        <v>3.5845165300000001</v>
      </c>
      <c r="G781" s="11">
        <v>3.5405309200000001</v>
      </c>
      <c r="H781" s="11">
        <v>3.5179033300000002</v>
      </c>
      <c r="I781" s="11">
        <v>3.47512913</v>
      </c>
      <c r="J781" s="11"/>
      <c r="K781" s="11">
        <v>3.4439618599999999</v>
      </c>
      <c r="L781" s="11">
        <v>3.4140358000000002</v>
      </c>
      <c r="M781" s="11">
        <v>3.4366402599999999</v>
      </c>
      <c r="N781" s="11">
        <v>3.4242300999999999</v>
      </c>
      <c r="O781" s="11">
        <v>3.44212842</v>
      </c>
      <c r="P781" s="11">
        <v>3.4077408299999998</v>
      </c>
      <c r="Q781" s="11">
        <v>3.4464173300000001</v>
      </c>
      <c r="R781" s="11">
        <v>3.4659373800000002</v>
      </c>
      <c r="S781" s="11"/>
      <c r="T781" s="11">
        <v>3.3792724600000001</v>
      </c>
      <c r="U781" s="11">
        <v>3.8065736299999999</v>
      </c>
      <c r="V781" s="11">
        <v>3.3720881899999999</v>
      </c>
      <c r="W781" s="11">
        <v>3.6634833800000002</v>
      </c>
      <c r="X781" s="11">
        <v>3.2922875899999999</v>
      </c>
      <c r="Y781" s="11">
        <v>3.39335918</v>
      </c>
      <c r="Z781" s="11">
        <v>3.4015846299999999</v>
      </c>
      <c r="AA781" s="11">
        <v>3.2845594899999999</v>
      </c>
      <c r="AB781" s="11"/>
      <c r="AC781" s="11">
        <v>3.4105510699999999</v>
      </c>
      <c r="AD781" s="11">
        <v>3.3582797100000001</v>
      </c>
      <c r="AE781" s="11">
        <v>3.3775432099999998</v>
      </c>
      <c r="AF781" s="11">
        <v>3.38294673</v>
      </c>
      <c r="AG781" s="11">
        <v>3.3148467500000001</v>
      </c>
      <c r="AH781" s="11">
        <v>3.3770639899999999</v>
      </c>
      <c r="AI781" s="11">
        <v>3.3324842499999998</v>
      </c>
      <c r="AJ781" s="11">
        <v>3.3902690400000002</v>
      </c>
      <c r="AK781" s="11"/>
    </row>
    <row r="782" spans="1:37" x14ac:dyDescent="0.2">
      <c r="A782" s="6">
        <v>155.19999999999999</v>
      </c>
      <c r="B782" s="11">
        <v>3.4681198599999998</v>
      </c>
      <c r="C782" s="11">
        <v>3.6125996100000002</v>
      </c>
      <c r="D782" s="11">
        <v>3.54340506</v>
      </c>
      <c r="E782" s="11">
        <v>3.4992966700000001</v>
      </c>
      <c r="F782" s="11">
        <v>3.5897180999999998</v>
      </c>
      <c r="G782" s="11">
        <v>3.5417265900000001</v>
      </c>
      <c r="H782" s="11">
        <v>3.5199890100000002</v>
      </c>
      <c r="I782" s="11">
        <v>3.4832699300000001</v>
      </c>
      <c r="J782" s="11"/>
      <c r="K782" s="11">
        <v>3.4486637099999999</v>
      </c>
      <c r="L782" s="11">
        <v>3.4133877799999999</v>
      </c>
      <c r="M782" s="11">
        <v>3.4395406199999998</v>
      </c>
      <c r="N782" s="11">
        <v>3.4327695399999998</v>
      </c>
      <c r="O782" s="11">
        <v>3.4441153999999998</v>
      </c>
      <c r="P782" s="11">
        <v>3.4038834599999999</v>
      </c>
      <c r="Q782" s="11">
        <v>3.4485387799999998</v>
      </c>
      <c r="R782" s="11">
        <v>3.46853137</v>
      </c>
      <c r="S782" s="11"/>
      <c r="T782" s="11">
        <v>3.38873267</v>
      </c>
      <c r="U782" s="11">
        <v>3.81677651</v>
      </c>
      <c r="V782" s="11">
        <v>3.3764829600000001</v>
      </c>
      <c r="W782" s="11">
        <v>3.6685679000000002</v>
      </c>
      <c r="X782" s="11">
        <v>3.2983419899999999</v>
      </c>
      <c r="Y782" s="11">
        <v>3.3927290399999999</v>
      </c>
      <c r="Z782" s="11">
        <v>3.40869117</v>
      </c>
      <c r="AA782" s="11">
        <v>3.2897479500000002</v>
      </c>
      <c r="AB782" s="11"/>
      <c r="AC782" s="11">
        <v>3.40928626</v>
      </c>
      <c r="AD782" s="11">
        <v>3.37131691</v>
      </c>
      <c r="AE782" s="11">
        <v>3.3893506499999999</v>
      </c>
      <c r="AF782" s="11">
        <v>3.3898608700000001</v>
      </c>
      <c r="AG782" s="11">
        <v>3.3148155199999998</v>
      </c>
      <c r="AH782" s="11">
        <v>3.3850293200000001</v>
      </c>
      <c r="AI782" s="11">
        <v>3.3398885699999998</v>
      </c>
      <c r="AJ782" s="11">
        <v>3.3969490499999999</v>
      </c>
      <c r="AK782" s="11"/>
    </row>
    <row r="783" spans="1:37" x14ac:dyDescent="0.2">
      <c r="A783" s="6">
        <v>155.4</v>
      </c>
      <c r="B783" s="11">
        <v>3.4720685499999999</v>
      </c>
      <c r="C783" s="11">
        <v>3.6201925300000002</v>
      </c>
      <c r="D783" s="11">
        <v>3.5511941899999999</v>
      </c>
      <c r="E783" s="11">
        <v>3.5038297200000001</v>
      </c>
      <c r="F783" s="11">
        <v>3.5936615500000002</v>
      </c>
      <c r="G783" s="11">
        <v>3.5451824699999999</v>
      </c>
      <c r="H783" s="11">
        <v>3.5240950600000001</v>
      </c>
      <c r="I783" s="11">
        <v>3.48750019</v>
      </c>
      <c r="J783" s="11"/>
      <c r="K783" s="11">
        <v>3.4539234599999999</v>
      </c>
      <c r="L783" s="11">
        <v>3.4228978200000002</v>
      </c>
      <c r="M783" s="11">
        <v>3.4439802199999998</v>
      </c>
      <c r="N783" s="11">
        <v>3.4387268999999998</v>
      </c>
      <c r="O783" s="11">
        <v>3.44885492</v>
      </c>
      <c r="P783" s="11">
        <v>3.4084804100000001</v>
      </c>
      <c r="Q783" s="11">
        <v>3.4583761700000002</v>
      </c>
      <c r="R783" s="11">
        <v>3.4698042899999999</v>
      </c>
      <c r="S783" s="11"/>
      <c r="T783" s="11">
        <v>3.38943934</v>
      </c>
      <c r="U783" s="11">
        <v>3.8204359999999999</v>
      </c>
      <c r="V783" s="11">
        <v>3.38411164</v>
      </c>
      <c r="W783" s="11">
        <v>3.6702764000000001</v>
      </c>
      <c r="X783" s="11">
        <v>3.3035845799999999</v>
      </c>
      <c r="Y783" s="11">
        <v>3.3894460199999998</v>
      </c>
      <c r="Z783" s="11">
        <v>3.4165322800000002</v>
      </c>
      <c r="AA783" s="11">
        <v>3.2968502000000002</v>
      </c>
      <c r="AB783" s="11"/>
      <c r="AC783" s="11">
        <v>3.4133188699999999</v>
      </c>
      <c r="AD783" s="11">
        <v>3.37269759</v>
      </c>
      <c r="AE783" s="11">
        <v>3.3938932400000001</v>
      </c>
      <c r="AF783" s="11">
        <v>3.3914844999999998</v>
      </c>
      <c r="AG783" s="11">
        <v>3.3189449299999998</v>
      </c>
      <c r="AH783" s="11">
        <v>3.3852329299999999</v>
      </c>
      <c r="AI783" s="11">
        <v>3.3427987099999998</v>
      </c>
      <c r="AJ783" s="11">
        <v>3.40070534</v>
      </c>
      <c r="AK783" s="11"/>
    </row>
    <row r="784" spans="1:37" x14ac:dyDescent="0.2">
      <c r="A784" s="6">
        <v>155.6</v>
      </c>
      <c r="B784" s="11">
        <v>3.48039722</v>
      </c>
      <c r="C784" s="11">
        <v>3.62593985</v>
      </c>
      <c r="D784" s="11">
        <v>3.5490405599999999</v>
      </c>
      <c r="E784" s="11">
        <v>3.50865984</v>
      </c>
      <c r="F784" s="11">
        <v>3.6000416300000002</v>
      </c>
      <c r="G784" s="11">
        <v>3.5528376100000001</v>
      </c>
      <c r="H784" s="11">
        <v>3.5352301599999998</v>
      </c>
      <c r="I784" s="11">
        <v>3.4909112499999999</v>
      </c>
      <c r="J784" s="11"/>
      <c r="K784" s="11">
        <v>3.4546582699999999</v>
      </c>
      <c r="L784" s="11">
        <v>3.4289693799999998</v>
      </c>
      <c r="M784" s="11">
        <v>3.4409551600000001</v>
      </c>
      <c r="N784" s="11">
        <v>3.4391684499999999</v>
      </c>
      <c r="O784" s="11">
        <v>3.4475710400000001</v>
      </c>
      <c r="P784" s="11">
        <v>3.4175064599999998</v>
      </c>
      <c r="Q784" s="11">
        <v>3.4542555799999999</v>
      </c>
      <c r="R784" s="11">
        <v>3.4805459999999999</v>
      </c>
      <c r="S784" s="11"/>
      <c r="T784" s="11">
        <v>3.3928832999999998</v>
      </c>
      <c r="U784" s="11">
        <v>3.8236594199999998</v>
      </c>
      <c r="V784" s="11">
        <v>3.3826127100000001</v>
      </c>
      <c r="W784" s="11">
        <v>3.6774942899999998</v>
      </c>
      <c r="X784" s="11">
        <v>3.30564356</v>
      </c>
      <c r="Y784" s="11">
        <v>3.4086024799999999</v>
      </c>
      <c r="Z784" s="11">
        <v>3.41577244</v>
      </c>
      <c r="AA784" s="11">
        <v>3.29555511</v>
      </c>
      <c r="AB784" s="11"/>
      <c r="AC784" s="11">
        <v>3.4203543700000001</v>
      </c>
      <c r="AD784" s="11">
        <v>3.3841190299999999</v>
      </c>
      <c r="AE784" s="11">
        <v>3.3936221600000001</v>
      </c>
      <c r="AF784" s="11">
        <v>3.3944907199999999</v>
      </c>
      <c r="AG784" s="11">
        <v>3.3257608400000001</v>
      </c>
      <c r="AH784" s="11">
        <v>3.3908131099999999</v>
      </c>
      <c r="AI784" s="11">
        <v>3.3448019000000002</v>
      </c>
      <c r="AJ784" s="11">
        <v>3.4015419499999999</v>
      </c>
      <c r="AK784" s="11"/>
    </row>
    <row r="785" spans="1:37" x14ac:dyDescent="0.2">
      <c r="A785" s="6">
        <v>155.80000000000001</v>
      </c>
      <c r="B785" s="11">
        <v>3.4832434700000001</v>
      </c>
      <c r="C785" s="11">
        <v>3.6274588099999998</v>
      </c>
      <c r="D785" s="11">
        <v>3.55357718</v>
      </c>
      <c r="E785" s="11">
        <v>3.5170209400000001</v>
      </c>
      <c r="F785" s="11">
        <v>3.6050636800000002</v>
      </c>
      <c r="G785" s="11">
        <v>3.5585126900000001</v>
      </c>
      <c r="H785" s="11">
        <v>3.53473258</v>
      </c>
      <c r="I785" s="11">
        <v>3.4891998800000001</v>
      </c>
      <c r="J785" s="11"/>
      <c r="K785" s="11">
        <v>3.46098924</v>
      </c>
      <c r="L785" s="11">
        <v>3.4322106799999998</v>
      </c>
      <c r="M785" s="11">
        <v>3.4487259400000001</v>
      </c>
      <c r="N785" s="11">
        <v>3.4508247399999998</v>
      </c>
      <c r="O785" s="11">
        <v>3.45693874</v>
      </c>
      <c r="P785" s="11">
        <v>3.4170632400000001</v>
      </c>
      <c r="Q785" s="11">
        <v>3.4670155</v>
      </c>
      <c r="R785" s="11">
        <v>3.48698306</v>
      </c>
      <c r="S785" s="11"/>
      <c r="T785" s="11">
        <v>3.3972253800000001</v>
      </c>
      <c r="U785" s="11">
        <v>3.83334208</v>
      </c>
      <c r="V785" s="11">
        <v>3.3918266300000002</v>
      </c>
      <c r="W785" s="11">
        <v>3.6770062399999999</v>
      </c>
      <c r="X785" s="11">
        <v>3.3108425100000001</v>
      </c>
      <c r="Y785" s="11">
        <v>3.4092202199999999</v>
      </c>
      <c r="Z785" s="11">
        <v>3.4226717899999999</v>
      </c>
      <c r="AA785" s="11">
        <v>3.3075914399999999</v>
      </c>
      <c r="AB785" s="11"/>
      <c r="AC785" s="11">
        <v>3.42275953</v>
      </c>
      <c r="AD785" s="11">
        <v>3.379035</v>
      </c>
      <c r="AE785" s="11">
        <v>3.3974289899999999</v>
      </c>
      <c r="AF785" s="11">
        <v>3.40161633</v>
      </c>
      <c r="AG785" s="11">
        <v>3.3295044900000001</v>
      </c>
      <c r="AH785" s="11">
        <v>3.39581847</v>
      </c>
      <c r="AI785" s="11">
        <v>3.35130024</v>
      </c>
      <c r="AJ785" s="11">
        <v>3.40796447</v>
      </c>
      <c r="AK785" s="11"/>
    </row>
    <row r="786" spans="1:37" x14ac:dyDescent="0.2">
      <c r="A786" s="6">
        <v>156</v>
      </c>
      <c r="B786" s="11">
        <v>3.48766804</v>
      </c>
      <c r="C786" s="11">
        <v>3.6288773999999999</v>
      </c>
      <c r="D786" s="11">
        <v>3.5618336199999998</v>
      </c>
      <c r="E786" s="11">
        <v>3.5135488499999998</v>
      </c>
      <c r="F786" s="11">
        <v>3.60547328</v>
      </c>
      <c r="G786" s="11">
        <v>3.5566794900000001</v>
      </c>
      <c r="H786" s="11">
        <v>3.54165983</v>
      </c>
      <c r="I786" s="11">
        <v>3.5005428799999998</v>
      </c>
      <c r="J786" s="11"/>
      <c r="K786" s="11">
        <v>3.46427584</v>
      </c>
      <c r="L786" s="11">
        <v>3.4401340500000002</v>
      </c>
      <c r="M786" s="11">
        <v>3.4595661199999999</v>
      </c>
      <c r="N786" s="11">
        <v>3.44971037</v>
      </c>
      <c r="O786" s="11">
        <v>3.4652926900000001</v>
      </c>
      <c r="P786" s="11">
        <v>3.4262552300000002</v>
      </c>
      <c r="Q786" s="11">
        <v>3.4707252999999998</v>
      </c>
      <c r="R786" s="11">
        <v>3.4890816199999999</v>
      </c>
      <c r="S786" s="11"/>
      <c r="T786" s="11">
        <v>3.4058909399999999</v>
      </c>
      <c r="U786" s="11">
        <v>3.8294541799999999</v>
      </c>
      <c r="V786" s="11">
        <v>3.39299989</v>
      </c>
      <c r="W786" s="11">
        <v>3.6845881899999999</v>
      </c>
      <c r="X786" s="11">
        <v>3.31499195</v>
      </c>
      <c r="Y786" s="11">
        <v>3.4145407699999999</v>
      </c>
      <c r="Z786" s="11">
        <v>3.4263830199999998</v>
      </c>
      <c r="AA786" s="11">
        <v>3.3088409900000002</v>
      </c>
      <c r="AB786" s="11"/>
      <c r="AC786" s="11">
        <v>3.4313848</v>
      </c>
      <c r="AD786" s="11">
        <v>3.38628697</v>
      </c>
      <c r="AE786" s="11">
        <v>3.4039709600000001</v>
      </c>
      <c r="AF786" s="11">
        <v>3.40418077</v>
      </c>
      <c r="AG786" s="11">
        <v>3.33354259</v>
      </c>
      <c r="AH786" s="11">
        <v>3.4048726600000001</v>
      </c>
      <c r="AI786" s="11">
        <v>3.3550784600000001</v>
      </c>
      <c r="AJ786" s="11">
        <v>3.40987515</v>
      </c>
      <c r="AK786" s="11"/>
    </row>
    <row r="787" spans="1:37" x14ac:dyDescent="0.2">
      <c r="A787" s="6">
        <v>156.19999999999999</v>
      </c>
      <c r="B787" s="11">
        <v>3.4955570699999998</v>
      </c>
      <c r="C787" s="11">
        <v>3.63649464</v>
      </c>
      <c r="D787" s="11">
        <v>3.5621383199999999</v>
      </c>
      <c r="E787" s="11">
        <v>3.5230572200000001</v>
      </c>
      <c r="F787" s="11">
        <v>3.6107599700000002</v>
      </c>
      <c r="G787" s="11">
        <v>3.5659358499999998</v>
      </c>
      <c r="H787" s="11">
        <v>3.54019284</v>
      </c>
      <c r="I787" s="11">
        <v>3.5026874499999998</v>
      </c>
      <c r="J787" s="11"/>
      <c r="K787" s="11">
        <v>3.4679746599999999</v>
      </c>
      <c r="L787" s="11">
        <v>3.4415180699999999</v>
      </c>
      <c r="M787" s="11">
        <v>3.4640097600000002</v>
      </c>
      <c r="N787" s="11">
        <v>3.4505715399999999</v>
      </c>
      <c r="O787" s="11">
        <v>3.46762514</v>
      </c>
      <c r="P787" s="11">
        <v>3.4262344800000002</v>
      </c>
      <c r="Q787" s="11">
        <v>3.4745690800000002</v>
      </c>
      <c r="R787" s="11">
        <v>3.4909780000000001</v>
      </c>
      <c r="S787" s="11"/>
      <c r="T787" s="11">
        <v>3.4123778300000001</v>
      </c>
      <c r="U787" s="11">
        <v>3.8369343300000001</v>
      </c>
      <c r="V787" s="11">
        <v>3.39735627</v>
      </c>
      <c r="W787" s="11">
        <v>3.68826652</v>
      </c>
      <c r="X787" s="11">
        <v>3.3205287499999998</v>
      </c>
      <c r="Y787" s="11">
        <v>3.4181976299999999</v>
      </c>
      <c r="Z787" s="11">
        <v>3.4378240099999999</v>
      </c>
      <c r="AA787" s="11">
        <v>3.3098237500000001</v>
      </c>
      <c r="AB787" s="11"/>
      <c r="AC787" s="11">
        <v>3.4337854399999999</v>
      </c>
      <c r="AD787" s="11">
        <v>3.3874847899999998</v>
      </c>
      <c r="AE787" s="11">
        <v>3.40725064</v>
      </c>
      <c r="AF787" s="11">
        <v>3.4053232699999998</v>
      </c>
      <c r="AG787" s="11">
        <v>3.3376586399999999</v>
      </c>
      <c r="AH787" s="11">
        <v>3.4067261200000001</v>
      </c>
      <c r="AI787" s="11">
        <v>3.3637092100000001</v>
      </c>
      <c r="AJ787" s="11">
        <v>3.4193887699999999</v>
      </c>
      <c r="AK787" s="11"/>
    </row>
    <row r="788" spans="1:37" x14ac:dyDescent="0.2">
      <c r="A788" s="6">
        <v>156.4</v>
      </c>
      <c r="B788" s="11">
        <v>3.4992160800000001</v>
      </c>
      <c r="C788" s="11">
        <v>3.6417896700000001</v>
      </c>
      <c r="D788" s="11">
        <v>3.5712993100000001</v>
      </c>
      <c r="E788" s="11">
        <v>3.5284371399999999</v>
      </c>
      <c r="F788" s="11">
        <v>3.6203115000000001</v>
      </c>
      <c r="G788" s="11">
        <v>3.5724961799999999</v>
      </c>
      <c r="H788" s="11">
        <v>3.5479068800000002</v>
      </c>
      <c r="I788" s="11">
        <v>3.5067043299999998</v>
      </c>
      <c r="J788" s="11"/>
      <c r="K788" s="11">
        <v>3.4709491699999999</v>
      </c>
      <c r="L788" s="11">
        <v>3.44414759</v>
      </c>
      <c r="M788" s="11">
        <v>3.4609534700000002</v>
      </c>
      <c r="N788" s="11">
        <v>3.4568166699999998</v>
      </c>
      <c r="O788" s="11">
        <v>3.4752488100000001</v>
      </c>
      <c r="P788" s="11">
        <v>3.4340651000000002</v>
      </c>
      <c r="Q788" s="11">
        <v>3.4768540899999998</v>
      </c>
      <c r="R788" s="11">
        <v>3.4936492399999999</v>
      </c>
      <c r="S788" s="11"/>
      <c r="T788" s="11">
        <v>3.4115138100000002</v>
      </c>
      <c r="U788" s="11">
        <v>3.8394558399999998</v>
      </c>
      <c r="V788" s="11">
        <v>3.4056510900000001</v>
      </c>
      <c r="W788" s="11">
        <v>3.6917436100000001</v>
      </c>
      <c r="X788" s="11">
        <v>3.3263728600000002</v>
      </c>
      <c r="Y788" s="11">
        <v>3.4217968000000001</v>
      </c>
      <c r="Z788" s="11">
        <v>3.4351837600000001</v>
      </c>
      <c r="AA788" s="11">
        <v>3.3150975699999998</v>
      </c>
      <c r="AB788" s="11"/>
      <c r="AC788" s="11">
        <v>3.4357714700000002</v>
      </c>
      <c r="AD788" s="11">
        <v>3.3868322399999999</v>
      </c>
      <c r="AE788" s="11">
        <v>3.4126701399999999</v>
      </c>
      <c r="AF788" s="11">
        <v>3.4119164899999999</v>
      </c>
      <c r="AG788" s="11">
        <v>3.3425838899999998</v>
      </c>
      <c r="AH788" s="11">
        <v>3.4116144199999998</v>
      </c>
      <c r="AI788" s="11">
        <v>3.3626556399999998</v>
      </c>
      <c r="AJ788" s="11">
        <v>3.42060232</v>
      </c>
      <c r="AK788" s="11"/>
    </row>
    <row r="789" spans="1:37" x14ac:dyDescent="0.2">
      <c r="A789" s="6">
        <v>156.6</v>
      </c>
      <c r="B789" s="11">
        <v>3.5026485900000002</v>
      </c>
      <c r="C789" s="11">
        <v>3.6407043899999998</v>
      </c>
      <c r="D789" s="11">
        <v>3.5736761100000001</v>
      </c>
      <c r="E789" s="11">
        <v>3.5332200500000002</v>
      </c>
      <c r="F789" s="11">
        <v>3.6244287499999999</v>
      </c>
      <c r="G789" s="11">
        <v>3.57958913</v>
      </c>
      <c r="H789" s="11">
        <v>3.5542008900000002</v>
      </c>
      <c r="I789" s="11">
        <v>3.5096266300000001</v>
      </c>
      <c r="J789" s="11"/>
      <c r="K789" s="11">
        <v>3.4783754299999998</v>
      </c>
      <c r="L789" s="11">
        <v>3.4499423500000002</v>
      </c>
      <c r="M789" s="11">
        <v>3.4735238599999998</v>
      </c>
      <c r="N789" s="11">
        <v>3.4648759400000002</v>
      </c>
      <c r="O789" s="11">
        <v>3.4767579999999998</v>
      </c>
      <c r="P789" s="11">
        <v>3.43978429</v>
      </c>
      <c r="Q789" s="11">
        <v>3.4816183999999999</v>
      </c>
      <c r="R789" s="11">
        <v>3.4958090799999999</v>
      </c>
      <c r="S789" s="11"/>
      <c r="T789" s="11">
        <v>3.4165923600000001</v>
      </c>
      <c r="U789" s="11">
        <v>3.8470761800000002</v>
      </c>
      <c r="V789" s="11">
        <v>3.4050512300000002</v>
      </c>
      <c r="W789" s="11">
        <v>3.6924328800000001</v>
      </c>
      <c r="X789" s="11">
        <v>3.3279173399999999</v>
      </c>
      <c r="Y789" s="11">
        <v>3.4241080300000002</v>
      </c>
      <c r="Z789" s="11">
        <v>3.4485921899999998</v>
      </c>
      <c r="AA789" s="11">
        <v>3.3206396100000002</v>
      </c>
      <c r="AB789" s="11"/>
      <c r="AC789" s="11">
        <v>3.43969536</v>
      </c>
      <c r="AD789" s="11">
        <v>3.3946456899999999</v>
      </c>
      <c r="AE789" s="11">
        <v>3.4134481000000001</v>
      </c>
      <c r="AF789" s="11">
        <v>3.4145584100000002</v>
      </c>
      <c r="AG789" s="11">
        <v>3.3462760399999998</v>
      </c>
      <c r="AH789" s="11">
        <v>3.4173986900000002</v>
      </c>
      <c r="AI789" s="11">
        <v>3.3700063199999999</v>
      </c>
      <c r="AJ789" s="11">
        <v>3.4263923200000002</v>
      </c>
      <c r="AK789" s="11"/>
    </row>
    <row r="790" spans="1:37" x14ac:dyDescent="0.2">
      <c r="A790" s="6">
        <v>156.80000000000001</v>
      </c>
      <c r="B790" s="11">
        <v>3.5015065700000001</v>
      </c>
      <c r="C790" s="11">
        <v>3.64872336</v>
      </c>
      <c r="D790" s="11">
        <v>3.5795240399999999</v>
      </c>
      <c r="E790" s="11">
        <v>3.5372142800000002</v>
      </c>
      <c r="F790" s="11">
        <v>3.62481499</v>
      </c>
      <c r="G790" s="11">
        <v>3.5768473099999998</v>
      </c>
      <c r="H790" s="11">
        <v>3.5569894299999998</v>
      </c>
      <c r="I790" s="11">
        <v>3.5166401899999999</v>
      </c>
      <c r="J790" s="11"/>
      <c r="K790" s="11">
        <v>3.4814763100000001</v>
      </c>
      <c r="L790" s="11">
        <v>3.45337534</v>
      </c>
      <c r="M790" s="11">
        <v>3.47282219</v>
      </c>
      <c r="N790" s="11">
        <v>3.46981955</v>
      </c>
      <c r="O790" s="11">
        <v>3.4853813599999999</v>
      </c>
      <c r="P790" s="11">
        <v>3.4428122000000001</v>
      </c>
      <c r="Q790" s="11">
        <v>3.4867765899999998</v>
      </c>
      <c r="R790" s="11">
        <v>3.5029504299999998</v>
      </c>
      <c r="S790" s="11"/>
      <c r="T790" s="11">
        <v>3.4266009300000002</v>
      </c>
      <c r="U790" s="11">
        <v>3.8469397999999999</v>
      </c>
      <c r="V790" s="11">
        <v>3.41325688</v>
      </c>
      <c r="W790" s="11">
        <v>3.7025139299999998</v>
      </c>
      <c r="X790" s="11">
        <v>3.3333489900000002</v>
      </c>
      <c r="Y790" s="11">
        <v>3.42681456</v>
      </c>
      <c r="Z790" s="11">
        <v>3.44538593</v>
      </c>
      <c r="AA790" s="11">
        <v>3.32559228</v>
      </c>
      <c r="AB790" s="11"/>
      <c r="AC790" s="11">
        <v>3.44803572</v>
      </c>
      <c r="AD790" s="11">
        <v>3.4035985499999999</v>
      </c>
      <c r="AE790" s="11">
        <v>3.4192812400000001</v>
      </c>
      <c r="AF790" s="11">
        <v>3.4199674099999999</v>
      </c>
      <c r="AG790" s="11">
        <v>3.3529951599999999</v>
      </c>
      <c r="AH790" s="11">
        <v>3.4145252699999999</v>
      </c>
      <c r="AI790" s="11">
        <v>3.3750705700000001</v>
      </c>
      <c r="AJ790" s="11">
        <v>3.4339599600000001</v>
      </c>
      <c r="AK790" s="11"/>
    </row>
    <row r="791" spans="1:37" x14ac:dyDescent="0.2">
      <c r="A791" s="6">
        <v>157</v>
      </c>
      <c r="B791" s="11">
        <v>3.5101196799999999</v>
      </c>
      <c r="C791" s="11">
        <v>3.6502983599999999</v>
      </c>
      <c r="D791" s="11">
        <v>3.5800347299999999</v>
      </c>
      <c r="E791" s="11">
        <v>3.5379293000000001</v>
      </c>
      <c r="F791" s="11">
        <v>3.6321673400000001</v>
      </c>
      <c r="G791" s="11">
        <v>3.5836656100000002</v>
      </c>
      <c r="H791" s="11">
        <v>3.55875874</v>
      </c>
      <c r="I791" s="11">
        <v>3.5169971000000002</v>
      </c>
      <c r="J791" s="11"/>
      <c r="K791" s="11">
        <v>3.4843563999999998</v>
      </c>
      <c r="L791" s="11">
        <v>3.4593524900000001</v>
      </c>
      <c r="M791" s="11">
        <v>3.4759304499999999</v>
      </c>
      <c r="N791" s="11">
        <v>3.4723465400000002</v>
      </c>
      <c r="O791" s="11">
        <v>3.4849376699999999</v>
      </c>
      <c r="P791" s="11">
        <v>3.4453198899999999</v>
      </c>
      <c r="Q791" s="11">
        <v>3.4905138</v>
      </c>
      <c r="R791" s="11">
        <v>3.5106334700000001</v>
      </c>
      <c r="S791" s="11"/>
      <c r="T791" s="11">
        <v>3.4304335099999999</v>
      </c>
      <c r="U791" s="11">
        <v>3.8503391699999998</v>
      </c>
      <c r="V791" s="11">
        <v>3.4177768199999998</v>
      </c>
      <c r="W791" s="11">
        <v>3.7052316699999999</v>
      </c>
      <c r="X791" s="11">
        <v>3.3438835099999999</v>
      </c>
      <c r="Y791" s="11">
        <v>3.4343197299999999</v>
      </c>
      <c r="Z791" s="11">
        <v>3.4532980900000001</v>
      </c>
      <c r="AA791" s="11">
        <v>3.3336846800000002</v>
      </c>
      <c r="AB791" s="11"/>
      <c r="AC791" s="11">
        <v>3.4485540399999999</v>
      </c>
      <c r="AD791" s="11">
        <v>3.4040408100000001</v>
      </c>
      <c r="AE791" s="11">
        <v>3.4243755299999998</v>
      </c>
      <c r="AF791" s="11">
        <v>3.4253299199999998</v>
      </c>
      <c r="AG791" s="11">
        <v>3.3550243399999999</v>
      </c>
      <c r="AH791" s="11">
        <v>3.42222238</v>
      </c>
      <c r="AI791" s="11">
        <v>3.3773097999999999</v>
      </c>
      <c r="AJ791" s="11">
        <v>3.4334764500000001</v>
      </c>
      <c r="AK791" s="11"/>
    </row>
    <row r="792" spans="1:37" x14ac:dyDescent="0.2">
      <c r="A792" s="6">
        <v>157.19999999999999</v>
      </c>
      <c r="B792" s="11">
        <v>3.5154058899999998</v>
      </c>
      <c r="C792" s="11">
        <v>3.6552567499999999</v>
      </c>
      <c r="D792" s="11">
        <v>3.5876481500000001</v>
      </c>
      <c r="E792" s="11">
        <v>3.5423486199999998</v>
      </c>
      <c r="F792" s="11">
        <v>3.6340820800000002</v>
      </c>
      <c r="G792" s="11">
        <v>3.5892934799999998</v>
      </c>
      <c r="H792" s="11">
        <v>3.5620153000000001</v>
      </c>
      <c r="I792" s="11">
        <v>3.52514577</v>
      </c>
      <c r="J792" s="11"/>
      <c r="K792" s="11">
        <v>3.4918565799999999</v>
      </c>
      <c r="L792" s="11">
        <v>3.4598774900000002</v>
      </c>
      <c r="M792" s="11">
        <v>3.4836497299999998</v>
      </c>
      <c r="N792" s="11">
        <v>3.4782063999999999</v>
      </c>
      <c r="O792" s="11">
        <v>3.4880995800000001</v>
      </c>
      <c r="P792" s="11">
        <v>3.4519860699999998</v>
      </c>
      <c r="Q792" s="11">
        <v>3.4940974699999998</v>
      </c>
      <c r="R792" s="11">
        <v>3.5126266500000001</v>
      </c>
      <c r="S792" s="11"/>
      <c r="T792" s="11">
        <v>3.43161607</v>
      </c>
      <c r="U792" s="11">
        <v>3.8543040799999999</v>
      </c>
      <c r="V792" s="11">
        <v>3.4204826399999999</v>
      </c>
      <c r="W792" s="11">
        <v>3.7075958299999998</v>
      </c>
      <c r="X792" s="11">
        <v>3.3408720500000002</v>
      </c>
      <c r="Y792" s="11">
        <v>3.4371488100000001</v>
      </c>
      <c r="Z792" s="11">
        <v>3.45769525</v>
      </c>
      <c r="AA792" s="11">
        <v>3.3373107900000001</v>
      </c>
      <c r="AB792" s="11"/>
      <c r="AC792" s="11">
        <v>3.4558076899999999</v>
      </c>
      <c r="AD792" s="11">
        <v>3.4121282100000001</v>
      </c>
      <c r="AE792" s="11">
        <v>3.4272856699999998</v>
      </c>
      <c r="AF792" s="11">
        <v>3.42974281</v>
      </c>
      <c r="AG792" s="11">
        <v>3.35987473</v>
      </c>
      <c r="AH792" s="11">
        <v>3.4238214500000002</v>
      </c>
      <c r="AI792" s="11">
        <v>3.3786871399999998</v>
      </c>
      <c r="AJ792" s="11">
        <v>3.4385647800000001</v>
      </c>
      <c r="AK792" s="11"/>
    </row>
    <row r="793" spans="1:37" x14ac:dyDescent="0.2">
      <c r="A793" s="6">
        <v>157.4</v>
      </c>
      <c r="B793" s="11">
        <v>3.52006197</v>
      </c>
      <c r="C793" s="11">
        <v>3.6629011600000001</v>
      </c>
      <c r="D793" s="11">
        <v>3.5907611799999999</v>
      </c>
      <c r="E793" s="11">
        <v>3.549299</v>
      </c>
      <c r="F793" s="11">
        <v>3.6413807899999999</v>
      </c>
      <c r="G793" s="11">
        <v>3.59314489</v>
      </c>
      <c r="H793" s="11">
        <v>3.5762450700000001</v>
      </c>
      <c r="I793" s="11">
        <v>3.5286171400000002</v>
      </c>
      <c r="J793" s="11"/>
      <c r="K793" s="11">
        <v>3.4930725100000002</v>
      </c>
      <c r="L793" s="11">
        <v>3.46478486</v>
      </c>
      <c r="M793" s="11">
        <v>3.4876820999999998</v>
      </c>
      <c r="N793" s="11">
        <v>3.4818399000000002</v>
      </c>
      <c r="O793" s="11">
        <v>3.4958195700000001</v>
      </c>
      <c r="P793" s="11">
        <v>3.45218325</v>
      </c>
      <c r="Q793" s="11">
        <v>3.5034174899999999</v>
      </c>
      <c r="R793" s="11">
        <v>3.51978517</v>
      </c>
      <c r="S793" s="11"/>
      <c r="T793" s="11">
        <v>3.4347886999999999</v>
      </c>
      <c r="U793" s="11">
        <v>3.8590161799999998</v>
      </c>
      <c r="V793" s="11">
        <v>3.4295217999999998</v>
      </c>
      <c r="W793" s="11">
        <v>3.7143850299999999</v>
      </c>
      <c r="X793" s="11">
        <v>3.3396716099999999</v>
      </c>
      <c r="Y793" s="11">
        <v>3.4419693900000001</v>
      </c>
      <c r="Z793" s="11">
        <v>3.4591782100000001</v>
      </c>
      <c r="AA793" s="11">
        <v>3.34245276</v>
      </c>
      <c r="AB793" s="11"/>
      <c r="AC793" s="11">
        <v>3.4574391800000002</v>
      </c>
      <c r="AD793" s="11">
        <v>3.41190696</v>
      </c>
      <c r="AE793" s="11">
        <v>3.43063092</v>
      </c>
      <c r="AF793" s="11">
        <v>3.4281566099999998</v>
      </c>
      <c r="AG793" s="11">
        <v>3.3612535000000001</v>
      </c>
      <c r="AH793" s="11">
        <v>3.4335370099999998</v>
      </c>
      <c r="AI793" s="11">
        <v>3.3830985999999998</v>
      </c>
      <c r="AJ793" s="11">
        <v>3.4426024000000002</v>
      </c>
      <c r="AK793" s="11"/>
    </row>
    <row r="794" spans="1:37" x14ac:dyDescent="0.2">
      <c r="A794" s="6">
        <v>157.6</v>
      </c>
      <c r="B794" s="11">
        <v>3.5244884500000002</v>
      </c>
      <c r="C794" s="11">
        <v>3.6632893100000001</v>
      </c>
      <c r="D794" s="11">
        <v>3.5997528999999999</v>
      </c>
      <c r="E794" s="11">
        <v>3.5483725100000001</v>
      </c>
      <c r="F794" s="11">
        <v>3.6432235199999998</v>
      </c>
      <c r="G794" s="11">
        <v>3.60131121</v>
      </c>
      <c r="H794" s="11">
        <v>3.5718395699999999</v>
      </c>
      <c r="I794" s="11">
        <v>3.5350728</v>
      </c>
      <c r="J794" s="11"/>
      <c r="K794" s="11">
        <v>3.4927313299999998</v>
      </c>
      <c r="L794" s="11">
        <v>3.47058249</v>
      </c>
      <c r="M794" s="11">
        <v>3.4914021499999999</v>
      </c>
      <c r="N794" s="11">
        <v>3.48586726</v>
      </c>
      <c r="O794" s="11">
        <v>3.4956967799999998</v>
      </c>
      <c r="P794" s="11">
        <v>3.4531171299999999</v>
      </c>
      <c r="Q794" s="11">
        <v>3.5068497700000001</v>
      </c>
      <c r="R794" s="11">
        <v>3.52461052</v>
      </c>
      <c r="S794" s="11"/>
      <c r="T794" s="11">
        <v>3.4405560500000001</v>
      </c>
      <c r="U794" s="11">
        <v>3.8705837700000001</v>
      </c>
      <c r="V794" s="11">
        <v>3.43254495</v>
      </c>
      <c r="W794" s="11">
        <v>3.7121844300000002</v>
      </c>
      <c r="X794" s="11">
        <v>3.3484153700000001</v>
      </c>
      <c r="Y794" s="11">
        <v>3.4467973700000001</v>
      </c>
      <c r="Z794" s="11">
        <v>3.4629647700000001</v>
      </c>
      <c r="AA794" s="11">
        <v>3.3405058400000001</v>
      </c>
      <c r="AB794" s="11"/>
      <c r="AC794" s="11">
        <v>3.4653022299999998</v>
      </c>
      <c r="AD794" s="11">
        <v>3.4196219399999999</v>
      </c>
      <c r="AE794" s="11">
        <v>3.4341132600000002</v>
      </c>
      <c r="AF794" s="11">
        <v>3.4400243800000001</v>
      </c>
      <c r="AG794" s="11">
        <v>3.3645605999999999</v>
      </c>
      <c r="AH794" s="11">
        <v>3.4355361499999999</v>
      </c>
      <c r="AI794" s="11">
        <v>3.3910148100000002</v>
      </c>
      <c r="AJ794" s="11">
        <v>3.4472196099999999</v>
      </c>
      <c r="AK794" s="11"/>
    </row>
    <row r="795" spans="1:37" x14ac:dyDescent="0.2">
      <c r="A795" s="6">
        <v>157.80000000000001</v>
      </c>
      <c r="B795" s="11">
        <v>3.52130747</v>
      </c>
      <c r="C795" s="11">
        <v>3.6724937</v>
      </c>
      <c r="D795" s="11">
        <v>3.6020002400000002</v>
      </c>
      <c r="E795" s="11">
        <v>3.55728936</v>
      </c>
      <c r="F795" s="11">
        <v>3.6491498899999999</v>
      </c>
      <c r="G795" s="11">
        <v>3.5962233499999998</v>
      </c>
      <c r="H795" s="11">
        <v>3.58500218</v>
      </c>
      <c r="I795" s="11">
        <v>3.5368583199999999</v>
      </c>
      <c r="J795" s="11"/>
      <c r="K795" s="11">
        <v>3.4977259599999999</v>
      </c>
      <c r="L795" s="11">
        <v>3.4769880799999999</v>
      </c>
      <c r="M795" s="11">
        <v>3.49125409</v>
      </c>
      <c r="N795" s="11">
        <v>3.4863703300000002</v>
      </c>
      <c r="O795" s="11">
        <v>3.4996449900000002</v>
      </c>
      <c r="P795" s="11">
        <v>3.4661154700000001</v>
      </c>
      <c r="Q795" s="11">
        <v>3.5134902000000001</v>
      </c>
      <c r="R795" s="11">
        <v>3.5291447599999999</v>
      </c>
      <c r="S795" s="11"/>
      <c r="T795" s="11">
        <v>3.4497838000000001</v>
      </c>
      <c r="U795" s="11">
        <v>3.8688683500000001</v>
      </c>
      <c r="V795" s="11">
        <v>3.4373424099999998</v>
      </c>
      <c r="W795" s="11">
        <v>3.7207360299999999</v>
      </c>
      <c r="X795" s="11">
        <v>3.3557014500000002</v>
      </c>
      <c r="Y795" s="11">
        <v>3.4498426900000001</v>
      </c>
      <c r="Z795" s="11">
        <v>3.4715764500000001</v>
      </c>
      <c r="AA795" s="11">
        <v>3.3486838300000001</v>
      </c>
      <c r="AB795" s="11"/>
      <c r="AC795" s="11">
        <v>3.4729804999999998</v>
      </c>
      <c r="AD795" s="11">
        <v>3.4220070800000002</v>
      </c>
      <c r="AE795" s="11">
        <v>3.4433283800000001</v>
      </c>
      <c r="AF795" s="11">
        <v>3.4417290700000001</v>
      </c>
      <c r="AG795" s="11">
        <v>3.3713111900000001</v>
      </c>
      <c r="AH795" s="11">
        <v>3.4394567</v>
      </c>
      <c r="AI795" s="11">
        <v>3.39362597</v>
      </c>
      <c r="AJ795" s="11">
        <v>3.45187402</v>
      </c>
      <c r="AK795" s="11"/>
    </row>
    <row r="796" spans="1:37" x14ac:dyDescent="0.2">
      <c r="A796" s="6">
        <v>158</v>
      </c>
      <c r="B796" s="11">
        <v>3.53223515</v>
      </c>
      <c r="C796" s="11">
        <v>3.6759405100000002</v>
      </c>
      <c r="D796" s="11">
        <v>3.60242248</v>
      </c>
      <c r="E796" s="11">
        <v>3.5626883500000002</v>
      </c>
      <c r="F796" s="11">
        <v>3.6514160599999999</v>
      </c>
      <c r="G796" s="11">
        <v>3.6074755199999999</v>
      </c>
      <c r="H796" s="11">
        <v>3.5822465399999999</v>
      </c>
      <c r="I796" s="11">
        <v>3.53755021</v>
      </c>
      <c r="J796" s="11"/>
      <c r="K796" s="11">
        <v>3.5032188899999999</v>
      </c>
      <c r="L796" s="11">
        <v>3.4815013399999999</v>
      </c>
      <c r="M796" s="11">
        <v>3.49901032</v>
      </c>
      <c r="N796" s="11">
        <v>3.4940690999999999</v>
      </c>
      <c r="O796" s="11">
        <v>3.5058395899999999</v>
      </c>
      <c r="P796" s="11">
        <v>3.4753673100000002</v>
      </c>
      <c r="Q796" s="11">
        <v>3.5120115300000001</v>
      </c>
      <c r="R796" s="11">
        <v>3.52858114</v>
      </c>
      <c r="S796" s="11"/>
      <c r="T796" s="11">
        <v>3.4473030599999999</v>
      </c>
      <c r="U796" s="11">
        <v>3.8665900199999998</v>
      </c>
      <c r="V796" s="11">
        <v>3.43757176</v>
      </c>
      <c r="W796" s="11">
        <v>3.7256438699999999</v>
      </c>
      <c r="X796" s="11">
        <v>3.36074305</v>
      </c>
      <c r="Y796" s="11">
        <v>3.4541249299999999</v>
      </c>
      <c r="Z796" s="11">
        <v>3.4720232499999999</v>
      </c>
      <c r="AA796" s="11">
        <v>3.3513376699999999</v>
      </c>
      <c r="AB796" s="11"/>
      <c r="AC796" s="11">
        <v>3.4680130500000002</v>
      </c>
      <c r="AD796" s="11">
        <v>3.4289030999999999</v>
      </c>
      <c r="AE796" s="11">
        <v>3.4444494200000002</v>
      </c>
      <c r="AF796" s="11">
        <v>3.4480514499999999</v>
      </c>
      <c r="AG796" s="11">
        <v>3.3760580999999998</v>
      </c>
      <c r="AH796" s="11">
        <v>3.4410257299999998</v>
      </c>
      <c r="AI796" s="11">
        <v>3.39762282</v>
      </c>
      <c r="AJ796" s="11">
        <v>3.4525890399999999</v>
      </c>
      <c r="AK796" s="11"/>
    </row>
    <row r="797" spans="1:37" x14ac:dyDescent="0.2">
      <c r="A797" s="6">
        <v>158.19999999999999</v>
      </c>
      <c r="B797" s="11">
        <v>3.5294442199999998</v>
      </c>
      <c r="C797" s="11">
        <v>3.6786937700000002</v>
      </c>
      <c r="D797" s="11">
        <v>3.6063537600000002</v>
      </c>
      <c r="E797" s="11">
        <v>3.5675244300000002</v>
      </c>
      <c r="F797" s="11">
        <v>3.6562504800000002</v>
      </c>
      <c r="G797" s="11">
        <v>3.6077325299999998</v>
      </c>
      <c r="H797" s="11">
        <v>3.5936622599999999</v>
      </c>
      <c r="I797" s="11">
        <v>3.5425396</v>
      </c>
      <c r="J797" s="11"/>
      <c r="K797" s="11">
        <v>3.50392795</v>
      </c>
      <c r="L797" s="11">
        <v>3.4829046699999999</v>
      </c>
      <c r="M797" s="11">
        <v>3.5042796100000002</v>
      </c>
      <c r="N797" s="11">
        <v>3.49807763</v>
      </c>
      <c r="O797" s="11">
        <v>3.5123367299999999</v>
      </c>
      <c r="P797" s="11">
        <v>3.4747238199999999</v>
      </c>
      <c r="Q797" s="11">
        <v>3.5199437100000002</v>
      </c>
      <c r="R797" s="11">
        <v>3.53395891</v>
      </c>
      <c r="S797" s="11"/>
      <c r="T797" s="11">
        <v>3.4525473099999999</v>
      </c>
      <c r="U797" s="11">
        <v>3.8764767600000001</v>
      </c>
      <c r="V797" s="11">
        <v>3.4416451499999998</v>
      </c>
      <c r="W797" s="11">
        <v>3.7291791399999998</v>
      </c>
      <c r="X797" s="11">
        <v>3.36268711</v>
      </c>
      <c r="Y797" s="11">
        <v>3.4622738399999999</v>
      </c>
      <c r="Z797" s="11">
        <v>3.4780340199999999</v>
      </c>
      <c r="AA797" s="11">
        <v>3.3509390400000001</v>
      </c>
      <c r="AB797" s="11"/>
      <c r="AC797" s="11">
        <v>3.4750618900000001</v>
      </c>
      <c r="AD797" s="11">
        <v>3.43356109</v>
      </c>
      <c r="AE797" s="11">
        <v>3.4515090000000002</v>
      </c>
      <c r="AF797" s="11">
        <v>3.4501175900000001</v>
      </c>
      <c r="AG797" s="11">
        <v>3.3794770199999999</v>
      </c>
      <c r="AH797" s="11">
        <v>3.44653988</v>
      </c>
      <c r="AI797" s="11">
        <v>3.4052767799999999</v>
      </c>
      <c r="AJ797" s="11">
        <v>3.4627683199999999</v>
      </c>
      <c r="AK797" s="11"/>
    </row>
    <row r="798" spans="1:37" x14ac:dyDescent="0.2">
      <c r="A798" s="6">
        <v>158.4</v>
      </c>
      <c r="B798" s="11">
        <v>3.5352931000000001</v>
      </c>
      <c r="C798" s="11">
        <v>3.6851305999999999</v>
      </c>
      <c r="D798" s="11">
        <v>3.6119127299999998</v>
      </c>
      <c r="E798" s="11">
        <v>3.5699009899999998</v>
      </c>
      <c r="F798" s="11">
        <v>3.6582565300000001</v>
      </c>
      <c r="G798" s="11">
        <v>3.6153762299999999</v>
      </c>
      <c r="H798" s="11">
        <v>3.5950095700000002</v>
      </c>
      <c r="I798" s="11">
        <v>3.5539152600000001</v>
      </c>
      <c r="J798" s="11"/>
      <c r="K798" s="11">
        <v>3.5105886499999999</v>
      </c>
      <c r="L798" s="11">
        <v>3.4849295599999999</v>
      </c>
      <c r="M798" s="11">
        <v>3.5123720199999999</v>
      </c>
      <c r="N798" s="11">
        <v>3.4994823899999998</v>
      </c>
      <c r="O798" s="11">
        <v>3.5158183599999999</v>
      </c>
      <c r="P798" s="11">
        <v>3.48311758</v>
      </c>
      <c r="Q798" s="11">
        <v>3.5244700899999999</v>
      </c>
      <c r="R798" s="11">
        <v>3.54074168</v>
      </c>
      <c r="S798" s="11"/>
      <c r="T798" s="11">
        <v>3.4558842200000002</v>
      </c>
      <c r="U798" s="11">
        <v>3.8789150700000001</v>
      </c>
      <c r="V798" s="11">
        <v>3.44717121</v>
      </c>
      <c r="W798" s="11">
        <v>3.73579383</v>
      </c>
      <c r="X798" s="11">
        <v>3.3701274400000001</v>
      </c>
      <c r="Y798" s="11">
        <v>3.4594654999999999</v>
      </c>
      <c r="Z798" s="11">
        <v>3.4893710599999999</v>
      </c>
      <c r="AA798" s="11">
        <v>3.36285663</v>
      </c>
      <c r="AB798" s="11"/>
      <c r="AC798" s="11">
        <v>3.47953248</v>
      </c>
      <c r="AD798" s="11">
        <v>3.4346802200000002</v>
      </c>
      <c r="AE798" s="11">
        <v>3.4558021999999999</v>
      </c>
      <c r="AF798" s="11">
        <v>3.4579880200000002</v>
      </c>
      <c r="AG798" s="11">
        <v>3.3848137899999999</v>
      </c>
      <c r="AH798" s="11">
        <v>3.4541850099999998</v>
      </c>
      <c r="AI798" s="11">
        <v>3.40560603</v>
      </c>
      <c r="AJ798" s="11">
        <v>3.4647204899999999</v>
      </c>
      <c r="AK798" s="11"/>
    </row>
    <row r="799" spans="1:37" x14ac:dyDescent="0.2">
      <c r="A799" s="6">
        <v>158.6</v>
      </c>
      <c r="B799" s="11">
        <v>3.54247355</v>
      </c>
      <c r="C799" s="11">
        <v>3.6832511399999999</v>
      </c>
      <c r="D799" s="11">
        <v>3.6157105</v>
      </c>
      <c r="E799" s="11">
        <v>3.5705223099999999</v>
      </c>
      <c r="F799" s="11">
        <v>3.6681342099999998</v>
      </c>
      <c r="G799" s="11">
        <v>3.6186668900000001</v>
      </c>
      <c r="H799" s="11">
        <v>3.5966579900000002</v>
      </c>
      <c r="I799" s="11">
        <v>3.5527248400000002</v>
      </c>
      <c r="J799" s="11"/>
      <c r="K799" s="11">
        <v>3.5164146399999998</v>
      </c>
      <c r="L799" s="11">
        <v>3.492594</v>
      </c>
      <c r="M799" s="11">
        <v>3.5131280399999998</v>
      </c>
      <c r="N799" s="11">
        <v>3.5091486000000001</v>
      </c>
      <c r="O799" s="11">
        <v>3.5169801700000001</v>
      </c>
      <c r="P799" s="11">
        <v>3.48118997</v>
      </c>
      <c r="Q799" s="11">
        <v>3.5264282200000001</v>
      </c>
      <c r="R799" s="11">
        <v>3.5485377300000001</v>
      </c>
      <c r="S799" s="11"/>
      <c r="T799" s="11">
        <v>3.4611086800000002</v>
      </c>
      <c r="U799" s="11">
        <v>3.8907156000000001</v>
      </c>
      <c r="V799" s="11">
        <v>3.4537098400000001</v>
      </c>
      <c r="W799" s="11">
        <v>3.7368636099999999</v>
      </c>
      <c r="X799" s="11">
        <v>3.3714742700000002</v>
      </c>
      <c r="Y799" s="11">
        <v>3.4692912100000002</v>
      </c>
      <c r="Z799" s="11">
        <v>3.4895887399999999</v>
      </c>
      <c r="AA799" s="11">
        <v>3.3642880900000001</v>
      </c>
      <c r="AB799" s="11"/>
      <c r="AC799" s="11">
        <v>3.4865455600000002</v>
      </c>
      <c r="AD799" s="11">
        <v>3.4380202299999998</v>
      </c>
      <c r="AE799" s="11">
        <v>3.4557101700000001</v>
      </c>
      <c r="AF799" s="11">
        <v>3.4599509199999998</v>
      </c>
      <c r="AG799" s="11">
        <v>3.3926675300000002</v>
      </c>
      <c r="AH799" s="11">
        <v>3.4570341099999999</v>
      </c>
      <c r="AI799" s="11">
        <v>3.4124438800000001</v>
      </c>
      <c r="AJ799" s="11">
        <v>3.4685838200000001</v>
      </c>
      <c r="AK799" s="11"/>
    </row>
    <row r="800" spans="1:37" x14ac:dyDescent="0.2">
      <c r="A800" s="6">
        <v>158.80000000000001</v>
      </c>
      <c r="B800" s="11">
        <v>3.5480899799999999</v>
      </c>
      <c r="C800" s="11">
        <v>3.6940553199999999</v>
      </c>
      <c r="D800" s="11">
        <v>3.6248481300000002</v>
      </c>
      <c r="E800" s="11">
        <v>3.5793526199999999</v>
      </c>
      <c r="F800" s="11">
        <v>3.6698281800000001</v>
      </c>
      <c r="G800" s="11">
        <v>3.6203694300000002</v>
      </c>
      <c r="H800" s="11">
        <v>3.5973105400000001</v>
      </c>
      <c r="I800" s="11">
        <v>3.5603692499999999</v>
      </c>
      <c r="J800" s="11"/>
      <c r="K800" s="11">
        <v>3.5163972399999999</v>
      </c>
      <c r="L800" s="11">
        <v>3.4985063099999998</v>
      </c>
      <c r="M800" s="11">
        <v>3.5174236300000001</v>
      </c>
      <c r="N800" s="11">
        <v>3.5128412199999999</v>
      </c>
      <c r="O800" s="11">
        <v>3.5245957400000001</v>
      </c>
      <c r="P800" s="11">
        <v>3.4885413600000001</v>
      </c>
      <c r="Q800" s="11">
        <v>3.53084636</v>
      </c>
      <c r="R800" s="11">
        <v>3.55072498</v>
      </c>
      <c r="S800" s="11"/>
      <c r="T800" s="11">
        <v>3.47093439</v>
      </c>
      <c r="U800" s="11">
        <v>3.89420199</v>
      </c>
      <c r="V800" s="11">
        <v>3.46396112</v>
      </c>
      <c r="W800" s="11">
        <v>3.7435948799999998</v>
      </c>
      <c r="X800" s="11">
        <v>3.3762876999999998</v>
      </c>
      <c r="Y800" s="11">
        <v>3.4693749</v>
      </c>
      <c r="Z800" s="11">
        <v>3.4923863399999999</v>
      </c>
      <c r="AA800" s="11">
        <v>3.3674032700000001</v>
      </c>
      <c r="AB800" s="11"/>
      <c r="AC800" s="11">
        <v>3.4889182999999999</v>
      </c>
      <c r="AD800" s="11">
        <v>3.4435405700000001</v>
      </c>
      <c r="AE800" s="11">
        <v>3.45985532</v>
      </c>
      <c r="AF800" s="11">
        <v>3.4615759800000001</v>
      </c>
      <c r="AG800" s="11">
        <v>3.3957443199999999</v>
      </c>
      <c r="AH800" s="11">
        <v>3.4603180899999999</v>
      </c>
      <c r="AI800" s="11">
        <v>3.4110693900000002</v>
      </c>
      <c r="AJ800" s="11">
        <v>3.4750416300000002</v>
      </c>
      <c r="AK800" s="11"/>
    </row>
    <row r="801" spans="1:37" x14ac:dyDescent="0.2">
      <c r="A801" s="6">
        <v>159</v>
      </c>
      <c r="B801" s="11">
        <v>3.5532708199999998</v>
      </c>
      <c r="C801" s="11">
        <v>3.7002580200000001</v>
      </c>
      <c r="D801" s="11">
        <v>3.6280212399999998</v>
      </c>
      <c r="E801" s="11">
        <v>3.57830834</v>
      </c>
      <c r="F801" s="11">
        <v>3.67264247</v>
      </c>
      <c r="G801" s="11">
        <v>3.62787557</v>
      </c>
      <c r="H801" s="11">
        <v>3.6046166400000001</v>
      </c>
      <c r="I801" s="11">
        <v>3.5637459800000002</v>
      </c>
      <c r="J801" s="11"/>
      <c r="K801" s="11">
        <v>3.5226116200000002</v>
      </c>
      <c r="L801" s="11">
        <v>3.5008053800000001</v>
      </c>
      <c r="M801" s="11">
        <v>3.5225999400000001</v>
      </c>
      <c r="N801" s="11">
        <v>3.5140516800000001</v>
      </c>
      <c r="O801" s="11">
        <v>3.52921152</v>
      </c>
      <c r="P801" s="11">
        <v>3.4864706999999999</v>
      </c>
      <c r="Q801" s="11">
        <v>3.5358691200000001</v>
      </c>
      <c r="R801" s="11">
        <v>3.5505201799999999</v>
      </c>
      <c r="S801" s="11"/>
      <c r="T801" s="11">
        <v>3.47023511</v>
      </c>
      <c r="U801" s="11">
        <v>3.8913099799999999</v>
      </c>
      <c r="V801" s="11">
        <v>3.4663016799999999</v>
      </c>
      <c r="W801" s="11">
        <v>3.7412989099999998</v>
      </c>
      <c r="X801" s="11">
        <v>3.3833289099999999</v>
      </c>
      <c r="Y801" s="11">
        <v>3.4809892200000001</v>
      </c>
      <c r="Z801" s="11">
        <v>3.4966898</v>
      </c>
      <c r="AA801" s="11">
        <v>3.3744921699999999</v>
      </c>
      <c r="AB801" s="11"/>
      <c r="AC801" s="11">
        <v>3.49006748</v>
      </c>
      <c r="AD801" s="11">
        <v>3.4466929400000001</v>
      </c>
      <c r="AE801" s="11">
        <v>3.4619867800000002</v>
      </c>
      <c r="AF801" s="11">
        <v>3.4679121999999998</v>
      </c>
      <c r="AG801" s="11">
        <v>3.3917405600000001</v>
      </c>
      <c r="AH801" s="11">
        <v>3.4667162899999999</v>
      </c>
      <c r="AI801" s="11">
        <v>3.4183557000000002</v>
      </c>
      <c r="AJ801" s="11">
        <v>3.46743274</v>
      </c>
      <c r="AK801" s="11"/>
    </row>
    <row r="802" spans="1:37" x14ac:dyDescent="0.2">
      <c r="A802" s="8">
        <v>159.19999999999999</v>
      </c>
      <c r="B802" s="9">
        <v>3.5549752699999999</v>
      </c>
      <c r="C802" s="9">
        <v>3.6992797899999998</v>
      </c>
      <c r="D802" s="9">
        <v>3.6299736500000002</v>
      </c>
      <c r="E802" s="9">
        <v>3.5845000699999998</v>
      </c>
      <c r="F802" s="9">
        <v>3.6809086799999999</v>
      </c>
      <c r="G802" s="9">
        <v>3.6305918699999999</v>
      </c>
      <c r="H802" s="9">
        <v>3.6069052199999998</v>
      </c>
      <c r="I802" s="9">
        <v>3.5622081799999998</v>
      </c>
      <c r="J802" s="9"/>
      <c r="K802" s="9">
        <v>3.5270500199999999</v>
      </c>
      <c r="L802" s="9">
        <v>3.5035605400000001</v>
      </c>
      <c r="M802" s="9">
        <v>3.5242312</v>
      </c>
      <c r="N802" s="9">
        <v>3.5218951700000001</v>
      </c>
      <c r="O802" s="9">
        <v>3.5292022200000002</v>
      </c>
      <c r="P802" s="9">
        <v>3.49569917</v>
      </c>
      <c r="Q802" s="9">
        <v>3.5377912500000002</v>
      </c>
      <c r="R802" s="9">
        <v>3.5569312599999998</v>
      </c>
      <c r="S802" s="9"/>
      <c r="T802" s="9">
        <v>3.4753809000000002</v>
      </c>
      <c r="U802" s="9">
        <v>3.9008643599999999</v>
      </c>
      <c r="V802" s="9">
        <v>3.4677572300000001</v>
      </c>
      <c r="W802" s="9">
        <v>3.7497107999999999</v>
      </c>
      <c r="X802" s="9">
        <v>3.3848366699999999</v>
      </c>
      <c r="Y802" s="9">
        <v>3.4775953300000002</v>
      </c>
      <c r="Z802" s="9">
        <v>3.5015735600000002</v>
      </c>
      <c r="AA802" s="9">
        <v>3.3795306699999998</v>
      </c>
      <c r="AB802" s="9"/>
      <c r="AC802" s="9">
        <v>3.49752975</v>
      </c>
      <c r="AD802" s="9">
        <v>3.4517078400000001</v>
      </c>
      <c r="AE802" s="9">
        <v>3.4665815800000002</v>
      </c>
      <c r="AF802" s="9">
        <v>3.4706947800000001</v>
      </c>
      <c r="AG802" s="9">
        <v>3.3990795600000001</v>
      </c>
      <c r="AH802" s="9">
        <v>3.4681546700000001</v>
      </c>
      <c r="AI802" s="9">
        <v>3.4219748999999999</v>
      </c>
      <c r="AJ802" s="9">
        <v>3.4826066500000001</v>
      </c>
      <c r="AK802" s="9"/>
    </row>
    <row r="803" spans="1:37" x14ac:dyDescent="0.2">
      <c r="A803" s="8">
        <v>159.4</v>
      </c>
      <c r="B803" s="9">
        <v>3.5632028600000001</v>
      </c>
      <c r="C803" s="9">
        <v>3.7068166699999998</v>
      </c>
      <c r="D803" s="9">
        <v>3.6343376599999999</v>
      </c>
      <c r="E803" s="9">
        <v>3.5874793500000002</v>
      </c>
      <c r="F803" s="9">
        <v>3.6789443500000001</v>
      </c>
      <c r="G803" s="9">
        <v>3.6351490000000002</v>
      </c>
      <c r="H803" s="9">
        <v>3.6130123099999998</v>
      </c>
      <c r="I803" s="9">
        <v>3.5713644000000002</v>
      </c>
      <c r="J803" s="9"/>
      <c r="K803" s="9">
        <v>3.5237126399999998</v>
      </c>
      <c r="L803" s="9">
        <v>3.5089345000000001</v>
      </c>
      <c r="M803" s="9">
        <v>3.5328621899999999</v>
      </c>
      <c r="N803" s="9">
        <v>3.5232613100000001</v>
      </c>
      <c r="O803" s="9">
        <v>3.54276276</v>
      </c>
      <c r="P803" s="9">
        <v>3.4937713100000001</v>
      </c>
      <c r="Q803" s="9">
        <v>3.5409719900000001</v>
      </c>
      <c r="R803" s="9">
        <v>3.5619492500000001</v>
      </c>
      <c r="S803" s="9"/>
      <c r="T803" s="9">
        <v>3.48120093</v>
      </c>
      <c r="U803" s="9">
        <v>3.8999934199999999</v>
      </c>
      <c r="V803" s="9">
        <v>3.4695613399999998</v>
      </c>
      <c r="W803" s="9">
        <v>3.7512695800000002</v>
      </c>
      <c r="X803" s="9">
        <v>3.3880319600000002</v>
      </c>
      <c r="Y803" s="9">
        <v>3.4870715099999998</v>
      </c>
      <c r="Z803" s="9">
        <v>3.50483251</v>
      </c>
      <c r="AA803" s="9">
        <v>3.37920475</v>
      </c>
      <c r="AB803" s="9"/>
      <c r="AC803" s="9">
        <v>3.4996569200000001</v>
      </c>
      <c r="AD803" s="9">
        <v>3.4561109499999998</v>
      </c>
      <c r="AE803" s="9">
        <v>3.4727568600000001</v>
      </c>
      <c r="AF803" s="9">
        <v>3.4728760699999999</v>
      </c>
      <c r="AG803" s="9">
        <v>3.4031140799999999</v>
      </c>
      <c r="AH803" s="9">
        <v>3.4707624899999998</v>
      </c>
      <c r="AI803" s="9">
        <v>3.42940903</v>
      </c>
      <c r="AJ803" s="9">
        <v>3.4811124800000002</v>
      </c>
      <c r="AK803" s="9"/>
    </row>
    <row r="804" spans="1:37" x14ac:dyDescent="0.2">
      <c r="A804" s="8">
        <v>159.6</v>
      </c>
      <c r="B804" s="9">
        <v>3.5638358600000002</v>
      </c>
      <c r="C804" s="9">
        <v>3.709867</v>
      </c>
      <c r="D804" s="9">
        <v>3.63794971</v>
      </c>
      <c r="E804" s="9">
        <v>3.59380341</v>
      </c>
      <c r="F804" s="9">
        <v>3.68719149</v>
      </c>
      <c r="G804" s="9">
        <v>3.6410582100000002</v>
      </c>
      <c r="H804" s="9">
        <v>3.6184954600000001</v>
      </c>
      <c r="I804" s="9">
        <v>3.5790064300000002</v>
      </c>
      <c r="J804" s="9"/>
      <c r="K804" s="9">
        <v>3.52889323</v>
      </c>
      <c r="L804" s="9">
        <v>3.5177261799999999</v>
      </c>
      <c r="M804" s="9">
        <v>3.5327489399999998</v>
      </c>
      <c r="N804" s="9">
        <v>3.5260946799999999</v>
      </c>
      <c r="O804" s="9">
        <v>3.54702735</v>
      </c>
      <c r="P804" s="9">
        <v>3.5015869099999999</v>
      </c>
      <c r="Q804" s="9">
        <v>3.5475010899999999</v>
      </c>
      <c r="R804" s="9">
        <v>3.5634980199999999</v>
      </c>
      <c r="S804" s="9"/>
      <c r="T804" s="9">
        <v>3.4824152000000002</v>
      </c>
      <c r="U804" s="9">
        <v>3.9088652100000001</v>
      </c>
      <c r="V804" s="9">
        <v>3.4779965900000001</v>
      </c>
      <c r="W804" s="9">
        <v>3.7552463999999999</v>
      </c>
      <c r="X804" s="9">
        <v>3.3930699799999999</v>
      </c>
      <c r="Y804" s="9">
        <v>3.4944539099999998</v>
      </c>
      <c r="Z804" s="9">
        <v>3.50953341</v>
      </c>
      <c r="AA804" s="9">
        <v>3.3894550799999998</v>
      </c>
      <c r="AB804" s="9"/>
      <c r="AC804" s="9">
        <v>3.5038290000000001</v>
      </c>
      <c r="AD804" s="9">
        <v>3.4642009699999998</v>
      </c>
      <c r="AE804" s="9">
        <v>3.47998881</v>
      </c>
      <c r="AF804" s="9">
        <v>3.4752295000000002</v>
      </c>
      <c r="AG804" s="9">
        <v>3.4092555</v>
      </c>
      <c r="AH804" s="9">
        <v>3.4803950800000001</v>
      </c>
      <c r="AI804" s="9">
        <v>3.4344680300000001</v>
      </c>
      <c r="AJ804" s="9">
        <v>3.48669267</v>
      </c>
      <c r="AK804" s="9"/>
    </row>
    <row r="805" spans="1:37" x14ac:dyDescent="0.2">
      <c r="A805" s="8">
        <v>159.80000000000001</v>
      </c>
      <c r="B805" s="9">
        <v>3.5674381300000002</v>
      </c>
      <c r="C805" s="9">
        <v>3.71191907</v>
      </c>
      <c r="D805" s="9">
        <v>3.64469099</v>
      </c>
      <c r="E805" s="9">
        <v>3.5971012099999999</v>
      </c>
      <c r="F805" s="9">
        <v>3.6938569499999998</v>
      </c>
      <c r="G805" s="9">
        <v>3.6464137999999999</v>
      </c>
      <c r="H805" s="9">
        <v>3.6224377200000002</v>
      </c>
      <c r="I805" s="9">
        <v>3.58262634</v>
      </c>
      <c r="J805" s="9"/>
      <c r="K805" s="9">
        <v>3.53474998</v>
      </c>
      <c r="L805" s="9">
        <v>3.5137059700000002</v>
      </c>
      <c r="M805" s="9">
        <v>3.53877497</v>
      </c>
      <c r="N805" s="9">
        <v>3.53267503</v>
      </c>
      <c r="O805" s="9">
        <v>3.54565763</v>
      </c>
      <c r="P805" s="9">
        <v>3.5037741699999998</v>
      </c>
      <c r="Q805" s="9">
        <v>3.5532338600000002</v>
      </c>
      <c r="R805" s="9">
        <v>3.56623936</v>
      </c>
      <c r="S805" s="9"/>
      <c r="T805" s="9">
        <v>3.4946505999999999</v>
      </c>
      <c r="U805" s="9">
        <v>3.908674</v>
      </c>
      <c r="V805" s="9">
        <v>3.4761784100000002</v>
      </c>
      <c r="W805" s="9">
        <v>3.75850558</v>
      </c>
      <c r="X805" s="9">
        <v>3.40231109</v>
      </c>
      <c r="Y805" s="9">
        <v>3.4978816500000001</v>
      </c>
      <c r="Z805" s="9">
        <v>3.51446009</v>
      </c>
      <c r="AA805" s="9">
        <v>3.3942234500000001</v>
      </c>
      <c r="AB805" s="9"/>
      <c r="AC805" s="9">
        <v>3.5103104100000002</v>
      </c>
      <c r="AD805" s="9">
        <v>3.4679524900000001</v>
      </c>
      <c r="AE805" s="9">
        <v>3.4797332299999999</v>
      </c>
      <c r="AF805" s="9">
        <v>3.4801177999999999</v>
      </c>
      <c r="AG805" s="9">
        <v>3.4120778999999999</v>
      </c>
      <c r="AH805" s="9">
        <v>3.48152018</v>
      </c>
      <c r="AI805" s="9">
        <v>3.4354958500000001</v>
      </c>
      <c r="AJ805" s="9">
        <v>3.4940879300000001</v>
      </c>
      <c r="AK805" s="9"/>
    </row>
    <row r="806" spans="1:37" x14ac:dyDescent="0.2">
      <c r="A806" s="8">
        <v>160</v>
      </c>
      <c r="B806" s="9">
        <v>3.57423329</v>
      </c>
      <c r="C806" s="9">
        <v>3.7148454200000001</v>
      </c>
      <c r="D806" s="9">
        <v>3.6449003200000001</v>
      </c>
      <c r="E806" s="9">
        <v>3.59951329</v>
      </c>
      <c r="F806" s="9">
        <v>3.6961386200000002</v>
      </c>
      <c r="G806" s="9">
        <v>3.64847016</v>
      </c>
      <c r="H806" s="9">
        <v>3.6252732299999999</v>
      </c>
      <c r="I806" s="9">
        <v>3.5847535100000001</v>
      </c>
      <c r="J806" s="9"/>
      <c r="K806" s="9">
        <v>3.5334730099999998</v>
      </c>
      <c r="L806" s="9">
        <v>3.5234453700000001</v>
      </c>
      <c r="M806" s="9">
        <v>3.5400352499999999</v>
      </c>
      <c r="N806" s="9">
        <v>3.5340189899999999</v>
      </c>
      <c r="O806" s="9">
        <v>3.5488815300000001</v>
      </c>
      <c r="P806" s="9">
        <v>3.5078039200000002</v>
      </c>
      <c r="Q806" s="9">
        <v>3.5545773500000002</v>
      </c>
      <c r="R806" s="9">
        <v>3.5785203000000001</v>
      </c>
      <c r="S806" s="9"/>
      <c r="T806" s="9">
        <v>3.4979686700000001</v>
      </c>
      <c r="U806" s="9">
        <v>3.9163947100000001</v>
      </c>
      <c r="V806" s="9">
        <v>3.48005962</v>
      </c>
      <c r="W806" s="9">
        <v>3.76503181</v>
      </c>
      <c r="X806" s="9">
        <v>3.4008011800000002</v>
      </c>
      <c r="Y806" s="9">
        <v>3.50028491</v>
      </c>
      <c r="Z806" s="9">
        <v>3.5191397699999998</v>
      </c>
      <c r="AA806" s="9">
        <v>3.3941419100000001</v>
      </c>
      <c r="AB806" s="9"/>
      <c r="AC806" s="9">
        <v>3.5148470399999998</v>
      </c>
      <c r="AD806" s="9">
        <v>3.4700620199999999</v>
      </c>
      <c r="AE806" s="9">
        <v>3.4866323499999998</v>
      </c>
      <c r="AF806" s="9">
        <v>3.4888930299999998</v>
      </c>
      <c r="AG806" s="9">
        <v>3.4169938599999998</v>
      </c>
      <c r="AH806" s="9">
        <v>3.48228312</v>
      </c>
      <c r="AI806" s="9">
        <v>3.4436590699999998</v>
      </c>
      <c r="AJ806" s="9">
        <v>3.4998686299999999</v>
      </c>
      <c r="AK806" s="9"/>
    </row>
    <row r="807" spans="1:37" x14ac:dyDescent="0.2">
      <c r="A807" s="8">
        <v>160.19999999999999</v>
      </c>
      <c r="B807" s="9">
        <v>3.57617283</v>
      </c>
      <c r="C807" s="9">
        <v>3.7201628699999998</v>
      </c>
      <c r="D807" s="9">
        <v>3.6511592899999998</v>
      </c>
      <c r="E807" s="9">
        <v>3.6108598700000001</v>
      </c>
      <c r="F807" s="9">
        <v>3.7020287500000002</v>
      </c>
      <c r="G807" s="9">
        <v>3.6543808000000002</v>
      </c>
      <c r="H807" s="9">
        <v>3.6308252799999998</v>
      </c>
      <c r="I807" s="9">
        <v>3.59450936</v>
      </c>
      <c r="J807" s="9"/>
      <c r="K807" s="9">
        <v>3.53974199</v>
      </c>
      <c r="L807" s="9">
        <v>3.52282524</v>
      </c>
      <c r="M807" s="9">
        <v>3.5460400600000002</v>
      </c>
      <c r="N807" s="9">
        <v>3.5383763300000002</v>
      </c>
      <c r="O807" s="9">
        <v>3.5523662599999999</v>
      </c>
      <c r="P807" s="9">
        <v>3.5143947600000001</v>
      </c>
      <c r="Q807" s="9">
        <v>3.5628187699999998</v>
      </c>
      <c r="R807" s="9">
        <v>3.5801448800000002</v>
      </c>
      <c r="S807" s="9"/>
      <c r="T807" s="9">
        <v>3.5044493700000001</v>
      </c>
      <c r="U807" s="9">
        <v>3.9214339300000001</v>
      </c>
      <c r="V807" s="9">
        <v>3.4873952899999998</v>
      </c>
      <c r="W807" s="9">
        <v>3.7666435200000001</v>
      </c>
      <c r="X807" s="9">
        <v>3.4040195899999999</v>
      </c>
      <c r="Y807" s="9">
        <v>3.5057218099999998</v>
      </c>
      <c r="Z807" s="9">
        <v>3.52465487</v>
      </c>
      <c r="AA807" s="9">
        <v>3.3986809299999998</v>
      </c>
      <c r="AB807" s="9"/>
      <c r="AC807" s="9">
        <v>3.51857591</v>
      </c>
      <c r="AD807" s="9">
        <v>3.4705350400000001</v>
      </c>
      <c r="AE807" s="9">
        <v>3.4865107499999999</v>
      </c>
      <c r="AF807" s="9">
        <v>3.4896976899999999</v>
      </c>
      <c r="AG807" s="9">
        <v>3.41978049</v>
      </c>
      <c r="AH807" s="9">
        <v>3.4908909800000001</v>
      </c>
      <c r="AI807" s="9">
        <v>3.4394333399999999</v>
      </c>
      <c r="AJ807" s="9">
        <v>3.4997739800000001</v>
      </c>
      <c r="AK807" s="9"/>
    </row>
    <row r="808" spans="1:37" x14ac:dyDescent="0.2">
      <c r="A808" s="8">
        <v>160.4</v>
      </c>
      <c r="B808" s="9">
        <v>3.5847122699999998</v>
      </c>
      <c r="C808" s="9">
        <v>3.7280209100000001</v>
      </c>
      <c r="D808" s="9">
        <v>3.65499091</v>
      </c>
      <c r="E808" s="9">
        <v>3.6145193600000001</v>
      </c>
      <c r="F808" s="9">
        <v>3.7039876</v>
      </c>
      <c r="G808" s="9">
        <v>3.65908766</v>
      </c>
      <c r="H808" s="9">
        <v>3.6388547400000002</v>
      </c>
      <c r="I808" s="9">
        <v>3.5957038400000001</v>
      </c>
      <c r="J808" s="9"/>
      <c r="K808" s="9">
        <v>3.54279375</v>
      </c>
      <c r="L808" s="9">
        <v>3.5290861100000002</v>
      </c>
      <c r="M808" s="9">
        <v>3.5466978500000002</v>
      </c>
      <c r="N808" s="9">
        <v>3.5426733499999998</v>
      </c>
      <c r="O808" s="9">
        <v>3.5582833300000001</v>
      </c>
      <c r="P808" s="9">
        <v>3.51644588</v>
      </c>
      <c r="Q808" s="9">
        <v>3.5623905699999998</v>
      </c>
      <c r="R808" s="9">
        <v>3.5775854599999999</v>
      </c>
      <c r="S808" s="9"/>
      <c r="T808" s="9">
        <v>3.50337481</v>
      </c>
      <c r="U808" s="9">
        <v>3.9228327300000001</v>
      </c>
      <c r="V808" s="9">
        <v>3.48732066</v>
      </c>
      <c r="W808" s="9">
        <v>3.7711317499999999</v>
      </c>
      <c r="X808" s="9">
        <v>3.41069961</v>
      </c>
      <c r="Y808" s="9">
        <v>3.5035462399999999</v>
      </c>
      <c r="Z808" s="9">
        <v>3.5247795599999998</v>
      </c>
      <c r="AA808" s="9">
        <v>3.40607762</v>
      </c>
      <c r="AB808" s="9"/>
      <c r="AC808" s="9">
        <v>3.5173823799999999</v>
      </c>
      <c r="AD808" s="9">
        <v>3.4777402899999998</v>
      </c>
      <c r="AE808" s="9">
        <v>3.4947223699999999</v>
      </c>
      <c r="AF808" s="9">
        <v>3.4942607899999998</v>
      </c>
      <c r="AG808" s="9">
        <v>3.4192299799999999</v>
      </c>
      <c r="AH808" s="9">
        <v>3.4916753800000002</v>
      </c>
      <c r="AI808" s="9">
        <v>3.4468543500000002</v>
      </c>
      <c r="AJ808" s="9">
        <v>3.5052211299999998</v>
      </c>
      <c r="AK808" s="9"/>
    </row>
    <row r="809" spans="1:37" x14ac:dyDescent="0.2">
      <c r="A809" s="8">
        <v>160.6</v>
      </c>
      <c r="B809" s="9">
        <v>3.58818817</v>
      </c>
      <c r="C809" s="9">
        <v>3.7284436200000002</v>
      </c>
      <c r="D809" s="9">
        <v>3.6602010699999998</v>
      </c>
      <c r="E809" s="9">
        <v>3.6168079400000002</v>
      </c>
      <c r="F809" s="9">
        <v>3.71096826</v>
      </c>
      <c r="G809" s="9">
        <v>3.6639232599999998</v>
      </c>
      <c r="H809" s="9">
        <v>3.6374814500000001</v>
      </c>
      <c r="I809" s="9">
        <v>3.59357405</v>
      </c>
      <c r="J809" s="9"/>
      <c r="K809" s="9">
        <v>3.54872203</v>
      </c>
      <c r="L809" s="9">
        <v>3.5306079399999999</v>
      </c>
      <c r="M809" s="9">
        <v>3.5522067499999999</v>
      </c>
      <c r="N809" s="9">
        <v>3.5522937799999998</v>
      </c>
      <c r="O809" s="9">
        <v>3.5637869800000002</v>
      </c>
      <c r="P809" s="9">
        <v>3.5211381899999998</v>
      </c>
      <c r="Q809" s="9">
        <v>3.57446909</v>
      </c>
      <c r="R809" s="9">
        <v>3.5808475</v>
      </c>
      <c r="S809" s="9"/>
      <c r="T809" s="9">
        <v>3.5028309800000001</v>
      </c>
      <c r="U809" s="9">
        <v>3.9253368399999999</v>
      </c>
      <c r="V809" s="9">
        <v>3.4926848399999999</v>
      </c>
      <c r="W809" s="9">
        <v>3.7701048899999998</v>
      </c>
      <c r="X809" s="9">
        <v>3.4142236700000002</v>
      </c>
      <c r="Y809" s="9">
        <v>3.5109632</v>
      </c>
      <c r="Z809" s="9">
        <v>3.5283978</v>
      </c>
      <c r="AA809" s="9">
        <v>3.4094471899999998</v>
      </c>
      <c r="AB809" s="9"/>
      <c r="AC809" s="9">
        <v>3.5223953699999999</v>
      </c>
      <c r="AD809" s="9">
        <v>3.4785711799999999</v>
      </c>
      <c r="AE809" s="9">
        <v>3.49658632</v>
      </c>
      <c r="AF809" s="9">
        <v>3.4996273499999999</v>
      </c>
      <c r="AG809" s="9">
        <v>3.4249541799999998</v>
      </c>
      <c r="AH809" s="9">
        <v>3.4973523599999998</v>
      </c>
      <c r="AI809" s="9">
        <v>3.4498324399999998</v>
      </c>
      <c r="AJ809" s="9">
        <v>3.5018489399999999</v>
      </c>
      <c r="AK809" s="9"/>
    </row>
    <row r="810" spans="1:37" x14ac:dyDescent="0.2">
      <c r="A810" s="8">
        <v>160.80000000000001</v>
      </c>
      <c r="B810" s="9">
        <v>3.5901300900000002</v>
      </c>
      <c r="C810" s="9">
        <v>3.7334961899999999</v>
      </c>
      <c r="D810" s="9">
        <v>3.6621279699999998</v>
      </c>
      <c r="E810" s="9">
        <v>3.6165075299999998</v>
      </c>
      <c r="F810" s="9">
        <v>3.7198495899999999</v>
      </c>
      <c r="G810" s="9">
        <v>3.66761494</v>
      </c>
      <c r="H810" s="9">
        <v>3.6449344199999998</v>
      </c>
      <c r="I810" s="9">
        <v>3.60228539</v>
      </c>
      <c r="J810" s="9"/>
      <c r="K810" s="9">
        <v>3.5525748699999999</v>
      </c>
      <c r="L810" s="9">
        <v>3.5381577000000002</v>
      </c>
      <c r="M810" s="9">
        <v>3.5591676200000002</v>
      </c>
      <c r="N810" s="9">
        <v>3.5484583399999998</v>
      </c>
      <c r="O810" s="9">
        <v>3.5649273400000001</v>
      </c>
      <c r="P810" s="9">
        <v>3.5283458200000002</v>
      </c>
      <c r="Q810" s="9">
        <v>3.5723235600000001</v>
      </c>
      <c r="R810" s="9">
        <v>3.5888898400000002</v>
      </c>
      <c r="S810" s="9"/>
      <c r="T810" s="9">
        <v>3.5148353600000002</v>
      </c>
      <c r="U810" s="9">
        <v>3.9298918199999999</v>
      </c>
      <c r="V810" s="9">
        <v>3.5018026799999999</v>
      </c>
      <c r="W810" s="9">
        <v>3.7803516400000001</v>
      </c>
      <c r="X810" s="9">
        <v>3.41477633</v>
      </c>
      <c r="Y810" s="9">
        <v>3.5190515499999999</v>
      </c>
      <c r="Z810" s="9">
        <v>3.5355892199999999</v>
      </c>
      <c r="AA810" s="9">
        <v>3.4130539899999999</v>
      </c>
      <c r="AB810" s="9"/>
      <c r="AC810" s="9">
        <v>3.53072214</v>
      </c>
      <c r="AD810" s="9">
        <v>3.48408484</v>
      </c>
      <c r="AE810" s="9">
        <v>3.5025081600000001</v>
      </c>
      <c r="AF810" s="9">
        <v>3.5037744000000002</v>
      </c>
      <c r="AG810" s="9">
        <v>3.4304509200000002</v>
      </c>
      <c r="AH810" s="9">
        <v>3.5012290500000001</v>
      </c>
      <c r="AI810" s="9">
        <v>3.4552745800000002</v>
      </c>
      <c r="AJ810" s="9">
        <v>3.5159707099999999</v>
      </c>
      <c r="AK810" s="9"/>
    </row>
    <row r="811" spans="1:37" x14ac:dyDescent="0.2">
      <c r="A811" s="8">
        <v>161</v>
      </c>
      <c r="B811" s="9">
        <v>3.5892107499999999</v>
      </c>
      <c r="C811" s="9">
        <v>3.7396559699999998</v>
      </c>
      <c r="D811" s="9">
        <v>3.6673026100000001</v>
      </c>
      <c r="E811" s="9">
        <v>3.6269273800000001</v>
      </c>
      <c r="F811" s="9">
        <v>3.7189374000000002</v>
      </c>
      <c r="G811" s="9">
        <v>3.6705443899999999</v>
      </c>
      <c r="H811" s="9">
        <v>3.64884019</v>
      </c>
      <c r="I811" s="9">
        <v>3.6037440300000001</v>
      </c>
      <c r="J811" s="9"/>
      <c r="K811" s="9">
        <v>3.5566730500000001</v>
      </c>
      <c r="L811" s="9">
        <v>3.5356068600000001</v>
      </c>
      <c r="M811" s="9">
        <v>3.5585911299999999</v>
      </c>
      <c r="N811" s="9">
        <v>3.5553724799999999</v>
      </c>
      <c r="O811" s="9">
        <v>3.5743110200000001</v>
      </c>
      <c r="P811" s="9">
        <v>3.5307335900000001</v>
      </c>
      <c r="Q811" s="9">
        <v>3.5749881299999999</v>
      </c>
      <c r="R811" s="9">
        <v>3.5971813199999998</v>
      </c>
      <c r="S811" s="9"/>
      <c r="T811" s="9">
        <v>3.51355314</v>
      </c>
      <c r="U811" s="9">
        <v>3.9352099900000002</v>
      </c>
      <c r="V811" s="9">
        <v>3.5031044499999999</v>
      </c>
      <c r="W811" s="9">
        <v>3.7818717999999998</v>
      </c>
      <c r="X811" s="9">
        <v>3.4200563399999999</v>
      </c>
      <c r="Y811" s="9">
        <v>3.52181196</v>
      </c>
      <c r="Z811" s="9">
        <v>3.54087591</v>
      </c>
      <c r="AA811" s="9">
        <v>3.4154126599999999</v>
      </c>
      <c r="AB811" s="9"/>
      <c r="AC811" s="9">
        <v>3.5325558199999998</v>
      </c>
      <c r="AD811" s="9">
        <v>3.49148536</v>
      </c>
      <c r="AE811" s="9">
        <v>3.5060009999999999</v>
      </c>
      <c r="AF811" s="9">
        <v>3.5097122199999999</v>
      </c>
      <c r="AG811" s="9">
        <v>3.4355070599999999</v>
      </c>
      <c r="AH811" s="9">
        <v>3.5061969799999999</v>
      </c>
      <c r="AI811" s="9">
        <v>3.4603776900000001</v>
      </c>
      <c r="AJ811" s="9">
        <v>3.51961565</v>
      </c>
      <c r="AK811" s="9"/>
    </row>
    <row r="812" spans="1:37" x14ac:dyDescent="0.2">
      <c r="A812" s="8">
        <v>161.19999999999999</v>
      </c>
      <c r="B812" s="9">
        <v>3.5955152500000001</v>
      </c>
      <c r="C812" s="9">
        <v>3.7457482799999999</v>
      </c>
      <c r="D812" s="9">
        <v>3.6714448900000001</v>
      </c>
      <c r="E812" s="9">
        <v>3.6305859100000002</v>
      </c>
      <c r="F812" s="9">
        <v>3.7246665999999999</v>
      </c>
      <c r="G812" s="9">
        <v>3.6743535999999999</v>
      </c>
      <c r="H812" s="9">
        <v>3.6484823199999998</v>
      </c>
      <c r="I812" s="9">
        <v>3.6064896599999998</v>
      </c>
      <c r="J812" s="9"/>
      <c r="K812" s="9">
        <v>3.5599057699999999</v>
      </c>
      <c r="L812" s="9">
        <v>3.5452327700000001</v>
      </c>
      <c r="M812" s="9">
        <v>3.5640659299999999</v>
      </c>
      <c r="N812" s="9">
        <v>3.5622572899999998</v>
      </c>
      <c r="O812" s="9">
        <v>3.5738139200000001</v>
      </c>
      <c r="P812" s="9">
        <v>3.53239226</v>
      </c>
      <c r="Q812" s="9">
        <v>3.57829022</v>
      </c>
      <c r="R812" s="9">
        <v>3.6006309999999999</v>
      </c>
      <c r="S812" s="9"/>
      <c r="T812" s="9">
        <v>3.5180146699999999</v>
      </c>
      <c r="U812" s="9">
        <v>3.9382741499999998</v>
      </c>
      <c r="V812" s="9">
        <v>3.50705767</v>
      </c>
      <c r="W812" s="9">
        <v>3.7853326799999998</v>
      </c>
      <c r="X812" s="9">
        <v>3.4282591299999998</v>
      </c>
      <c r="Y812" s="9">
        <v>3.5220742199999999</v>
      </c>
      <c r="Z812" s="9">
        <v>3.5428457299999998</v>
      </c>
      <c r="AA812" s="9">
        <v>3.4178850700000001</v>
      </c>
      <c r="AB812" s="9"/>
      <c r="AC812" s="9">
        <v>3.5361793000000001</v>
      </c>
      <c r="AD812" s="9">
        <v>3.4951627300000001</v>
      </c>
      <c r="AE812" s="9">
        <v>3.5126333199999999</v>
      </c>
      <c r="AF812" s="9">
        <v>3.5110297199999998</v>
      </c>
      <c r="AG812" s="9">
        <v>3.4384646399999999</v>
      </c>
      <c r="AH812" s="9">
        <v>3.51019025</v>
      </c>
      <c r="AI812" s="9">
        <v>3.4626324199999998</v>
      </c>
      <c r="AJ812" s="9">
        <v>3.52357984</v>
      </c>
      <c r="AK812" s="9"/>
    </row>
    <row r="813" spans="1:37" x14ac:dyDescent="0.2">
      <c r="A813" s="8">
        <v>161.4</v>
      </c>
      <c r="B813" s="9">
        <v>3.6005105999999998</v>
      </c>
      <c r="C813" s="9">
        <v>3.7447385799999999</v>
      </c>
      <c r="D813" s="9">
        <v>3.677562</v>
      </c>
      <c r="E813" s="9">
        <v>3.63239074</v>
      </c>
      <c r="F813" s="9">
        <v>3.72629023</v>
      </c>
      <c r="G813" s="9">
        <v>3.6765906799999999</v>
      </c>
      <c r="H813" s="9">
        <v>3.6537947700000002</v>
      </c>
      <c r="I813" s="9">
        <v>3.61751676</v>
      </c>
      <c r="J813" s="9"/>
      <c r="K813" s="9">
        <v>3.5618763000000002</v>
      </c>
      <c r="L813" s="9">
        <v>3.5515961599999999</v>
      </c>
      <c r="M813" s="9">
        <v>3.57303047</v>
      </c>
      <c r="N813" s="9">
        <v>3.5653610200000001</v>
      </c>
      <c r="O813" s="9">
        <v>3.5771863499999998</v>
      </c>
      <c r="P813" s="9">
        <v>3.5402386199999998</v>
      </c>
      <c r="Q813" s="9">
        <v>3.5823156799999998</v>
      </c>
      <c r="R813" s="9">
        <v>3.6045594200000002</v>
      </c>
      <c r="S813" s="9"/>
      <c r="T813" s="9">
        <v>3.5235669600000001</v>
      </c>
      <c r="U813" s="9">
        <v>3.9381389599999999</v>
      </c>
      <c r="V813" s="9">
        <v>3.5081093299999999</v>
      </c>
      <c r="W813" s="9">
        <v>3.7897741800000002</v>
      </c>
      <c r="X813" s="9">
        <v>3.4258065200000001</v>
      </c>
      <c r="Y813" s="9">
        <v>3.5277178299999998</v>
      </c>
      <c r="Z813" s="9">
        <v>3.5435135400000002</v>
      </c>
      <c r="AA813" s="9">
        <v>3.4229557499999999</v>
      </c>
      <c r="AB813" s="9"/>
      <c r="AC813" s="9">
        <v>3.5389430499999999</v>
      </c>
      <c r="AD813" s="9">
        <v>3.4952135100000001</v>
      </c>
      <c r="AE813" s="9">
        <v>3.5131945600000001</v>
      </c>
      <c r="AF813" s="9">
        <v>3.5170335800000001</v>
      </c>
      <c r="AG813" s="9">
        <v>3.4398353099999999</v>
      </c>
      <c r="AH813" s="9">
        <v>3.5139923099999999</v>
      </c>
      <c r="AI813" s="9">
        <v>3.4686050399999999</v>
      </c>
      <c r="AJ813" s="9">
        <v>3.5223593700000002</v>
      </c>
      <c r="AK813" s="9"/>
    </row>
    <row r="814" spans="1:37" x14ac:dyDescent="0.2">
      <c r="A814" s="8">
        <v>161.6</v>
      </c>
      <c r="B814" s="9">
        <v>3.6027975099999998</v>
      </c>
      <c r="C814" s="9">
        <v>3.7564873699999999</v>
      </c>
      <c r="D814" s="9">
        <v>3.67859721</v>
      </c>
      <c r="E814" s="9">
        <v>3.63715053</v>
      </c>
      <c r="F814" s="9">
        <v>3.73155999</v>
      </c>
      <c r="G814" s="9">
        <v>3.6857113799999999</v>
      </c>
      <c r="H814" s="9">
        <v>3.6576035</v>
      </c>
      <c r="I814" s="9">
        <v>3.6190333400000001</v>
      </c>
      <c r="J814" s="9"/>
      <c r="K814" s="9">
        <v>3.56818795</v>
      </c>
      <c r="L814" s="9">
        <v>3.55187988</v>
      </c>
      <c r="M814" s="9">
        <v>3.5758767100000002</v>
      </c>
      <c r="N814" s="9">
        <v>3.5687580099999998</v>
      </c>
      <c r="O814" s="9">
        <v>3.5831165299999999</v>
      </c>
      <c r="P814" s="9">
        <v>3.5444843800000001</v>
      </c>
      <c r="Q814" s="9">
        <v>3.5883228800000002</v>
      </c>
      <c r="R814" s="9">
        <v>3.6077694899999999</v>
      </c>
      <c r="S814" s="9"/>
      <c r="T814" s="9">
        <v>3.5238413799999999</v>
      </c>
      <c r="U814" s="9">
        <v>3.9410169100000001</v>
      </c>
      <c r="V814" s="9">
        <v>3.51354408</v>
      </c>
      <c r="W814" s="9">
        <v>3.7904553399999998</v>
      </c>
      <c r="X814" s="9">
        <v>3.4380877000000001</v>
      </c>
      <c r="Y814" s="9">
        <v>3.5363097200000002</v>
      </c>
      <c r="Z814" s="9">
        <v>3.55242682</v>
      </c>
      <c r="AA814" s="9">
        <v>3.4290013300000002</v>
      </c>
      <c r="AB814" s="9"/>
      <c r="AC814" s="9">
        <v>3.5451497999999999</v>
      </c>
      <c r="AD814" s="9">
        <v>3.50328112</v>
      </c>
      <c r="AE814" s="9">
        <v>3.5219037499999999</v>
      </c>
      <c r="AF814" s="9">
        <v>3.5204403399999999</v>
      </c>
      <c r="AG814" s="9">
        <v>3.4440949000000001</v>
      </c>
      <c r="AH814" s="9">
        <v>3.5157258499999999</v>
      </c>
      <c r="AI814" s="9">
        <v>3.47302723</v>
      </c>
      <c r="AJ814" s="9">
        <v>3.5300574299999998</v>
      </c>
      <c r="AK814" s="9"/>
    </row>
    <row r="815" spans="1:37" x14ac:dyDescent="0.2">
      <c r="A815" s="8">
        <v>161.80000000000001</v>
      </c>
      <c r="B815" s="9">
        <v>3.6109058900000002</v>
      </c>
      <c r="C815" s="9">
        <v>3.7532207999999998</v>
      </c>
      <c r="D815" s="9">
        <v>3.6865100900000001</v>
      </c>
      <c r="E815" s="9">
        <v>3.6400651900000001</v>
      </c>
      <c r="F815" s="9">
        <v>3.7269122600000002</v>
      </c>
      <c r="G815" s="9">
        <v>3.6867957100000002</v>
      </c>
      <c r="H815" s="9">
        <v>3.66848397</v>
      </c>
      <c r="I815" s="9">
        <v>3.62801003</v>
      </c>
      <c r="J815" s="9"/>
      <c r="K815" s="9">
        <v>3.56938982</v>
      </c>
      <c r="L815" s="9">
        <v>3.56366301</v>
      </c>
      <c r="M815" s="9">
        <v>3.5767204800000001</v>
      </c>
      <c r="N815" s="9">
        <v>3.5719811899999998</v>
      </c>
      <c r="O815" s="9">
        <v>3.58631849</v>
      </c>
      <c r="P815" s="9">
        <v>3.5480849700000001</v>
      </c>
      <c r="Q815" s="9">
        <v>3.5975143900000002</v>
      </c>
      <c r="R815" s="9">
        <v>3.61209369</v>
      </c>
      <c r="S815" s="9"/>
      <c r="T815" s="9">
        <v>3.5312326000000001</v>
      </c>
      <c r="U815" s="9">
        <v>3.9487440600000001</v>
      </c>
      <c r="V815" s="9">
        <v>3.5223596100000001</v>
      </c>
      <c r="W815" s="9">
        <v>3.7957489500000001</v>
      </c>
      <c r="X815" s="9">
        <v>3.4362552200000001</v>
      </c>
      <c r="Y815" s="9">
        <v>3.5355696700000001</v>
      </c>
      <c r="Z815" s="9">
        <v>3.5561912100000002</v>
      </c>
      <c r="AA815" s="9">
        <v>3.4296097799999998</v>
      </c>
      <c r="AB815" s="9"/>
      <c r="AC815" s="9">
        <v>3.5499577499999999</v>
      </c>
      <c r="AD815" s="9">
        <v>3.5066163499999998</v>
      </c>
      <c r="AE815" s="9">
        <v>3.5219068500000001</v>
      </c>
      <c r="AF815" s="9">
        <v>3.5238006099999999</v>
      </c>
      <c r="AG815" s="9">
        <v>3.4531464600000001</v>
      </c>
      <c r="AH815" s="9">
        <v>3.5239927799999999</v>
      </c>
      <c r="AI815" s="9">
        <v>3.47497129</v>
      </c>
      <c r="AJ815" s="9">
        <v>3.5371377499999999</v>
      </c>
      <c r="AK815" s="9"/>
    </row>
    <row r="816" spans="1:37" x14ac:dyDescent="0.2">
      <c r="A816" s="8">
        <v>162</v>
      </c>
      <c r="B816" s="9">
        <v>3.61236215</v>
      </c>
      <c r="C816" s="9">
        <v>3.7575900600000001</v>
      </c>
      <c r="D816" s="9">
        <v>3.6889751</v>
      </c>
      <c r="E816" s="9">
        <v>3.6458733099999998</v>
      </c>
      <c r="F816" s="9">
        <v>3.7401964699999999</v>
      </c>
      <c r="G816" s="9">
        <v>3.6945905699999999</v>
      </c>
      <c r="H816" s="9">
        <v>3.66957259</v>
      </c>
      <c r="I816" s="9">
        <v>3.6234021200000002</v>
      </c>
      <c r="J816" s="9"/>
      <c r="K816" s="9">
        <v>3.57185102</v>
      </c>
      <c r="L816" s="9">
        <v>3.5588176300000001</v>
      </c>
      <c r="M816" s="9">
        <v>3.5834450699999998</v>
      </c>
      <c r="N816" s="9">
        <v>3.5791435200000001</v>
      </c>
      <c r="O816" s="9">
        <v>3.59268045</v>
      </c>
      <c r="P816" s="9">
        <v>3.54808879</v>
      </c>
      <c r="Q816" s="9">
        <v>3.5943284000000002</v>
      </c>
      <c r="R816" s="9">
        <v>3.6143953799999999</v>
      </c>
      <c r="S816" s="9"/>
      <c r="T816" s="9">
        <v>3.5347781199999999</v>
      </c>
      <c r="U816" s="9">
        <v>3.9470038399999998</v>
      </c>
      <c r="V816" s="9">
        <v>3.52685308</v>
      </c>
      <c r="W816" s="9">
        <v>3.7990555800000001</v>
      </c>
      <c r="X816" s="9">
        <v>3.44040108</v>
      </c>
      <c r="Y816" s="9">
        <v>3.5354061099999998</v>
      </c>
      <c r="Z816" s="9">
        <v>3.5621895800000001</v>
      </c>
      <c r="AA816" s="9">
        <v>3.4328939900000002</v>
      </c>
      <c r="AB816" s="9"/>
      <c r="AC816" s="9">
        <v>3.55490613</v>
      </c>
      <c r="AD816" s="9">
        <v>3.5094993099999998</v>
      </c>
      <c r="AE816" s="9">
        <v>3.5280320600000001</v>
      </c>
      <c r="AF816" s="9">
        <v>3.5314164199999998</v>
      </c>
      <c r="AG816" s="9">
        <v>3.4541616400000001</v>
      </c>
      <c r="AH816" s="9">
        <v>3.5260024099999998</v>
      </c>
      <c r="AI816" s="9">
        <v>3.4787032600000001</v>
      </c>
      <c r="AJ816" s="9">
        <v>3.5377681299999999</v>
      </c>
      <c r="AK816" s="9"/>
    </row>
    <row r="817" spans="1:37" x14ac:dyDescent="0.2">
      <c r="A817" s="8">
        <v>162.19999999999999</v>
      </c>
      <c r="B817" s="9">
        <v>3.6142704499999998</v>
      </c>
      <c r="C817" s="9">
        <v>3.76289988</v>
      </c>
      <c r="D817" s="9">
        <v>3.69054985</v>
      </c>
      <c r="E817" s="9">
        <v>3.6496925400000002</v>
      </c>
      <c r="F817" s="9">
        <v>3.7409362800000001</v>
      </c>
      <c r="G817" s="9">
        <v>3.6978776500000001</v>
      </c>
      <c r="H817" s="9">
        <v>3.6728689700000001</v>
      </c>
      <c r="I817" s="9">
        <v>3.6297781499999999</v>
      </c>
      <c r="J817" s="9"/>
      <c r="K817" s="9">
        <v>3.57072806</v>
      </c>
      <c r="L817" s="9">
        <v>3.56366944</v>
      </c>
      <c r="M817" s="9">
        <v>3.58699703</v>
      </c>
      <c r="N817" s="9">
        <v>3.5847642400000002</v>
      </c>
      <c r="O817" s="9">
        <v>3.5918180899999999</v>
      </c>
      <c r="P817" s="9">
        <v>3.5567505399999999</v>
      </c>
      <c r="Q817" s="9">
        <v>3.6024849400000001</v>
      </c>
      <c r="R817" s="9">
        <v>3.6155586199999998</v>
      </c>
      <c r="S817" s="9"/>
      <c r="T817" s="9">
        <v>3.5379824599999998</v>
      </c>
      <c r="U817" s="9">
        <v>3.9547793900000001</v>
      </c>
      <c r="V817" s="9">
        <v>3.5265269300000002</v>
      </c>
      <c r="W817" s="9">
        <v>3.8002181099999999</v>
      </c>
      <c r="X817" s="9">
        <v>3.4436552499999999</v>
      </c>
      <c r="Y817" s="9">
        <v>3.5420136499999999</v>
      </c>
      <c r="Z817" s="9">
        <v>3.5653936900000001</v>
      </c>
      <c r="AA817" s="9">
        <v>3.4370238799999999</v>
      </c>
      <c r="AB817" s="9"/>
      <c r="AC817" s="9">
        <v>3.5558183200000002</v>
      </c>
      <c r="AD817" s="9">
        <v>3.5108172899999999</v>
      </c>
      <c r="AE817" s="9">
        <v>3.5321488400000001</v>
      </c>
      <c r="AF817" s="9">
        <v>3.53151846</v>
      </c>
      <c r="AG817" s="9">
        <v>3.4620037099999998</v>
      </c>
      <c r="AH817" s="9">
        <v>3.5280392200000001</v>
      </c>
      <c r="AI817" s="9">
        <v>3.48465443</v>
      </c>
      <c r="AJ817" s="9">
        <v>3.5370950699999999</v>
      </c>
      <c r="AK817" s="9"/>
    </row>
    <row r="818" spans="1:37" x14ac:dyDescent="0.2">
      <c r="A818" s="8">
        <v>162.4</v>
      </c>
      <c r="B818" s="9">
        <v>3.6212847199999998</v>
      </c>
      <c r="C818" s="9">
        <v>3.7653653600000001</v>
      </c>
      <c r="D818" s="9">
        <v>3.6969666499999998</v>
      </c>
      <c r="E818" s="9">
        <v>3.65339518</v>
      </c>
      <c r="F818" s="9">
        <v>3.74954009</v>
      </c>
      <c r="G818" s="9">
        <v>3.7020177799999998</v>
      </c>
      <c r="H818" s="9">
        <v>3.6739397</v>
      </c>
      <c r="I818" s="9">
        <v>3.6374764399999999</v>
      </c>
      <c r="J818" s="9"/>
      <c r="K818" s="9">
        <v>3.5791711799999999</v>
      </c>
      <c r="L818" s="9">
        <v>3.5698187400000001</v>
      </c>
      <c r="M818" s="9">
        <v>3.5959732500000001</v>
      </c>
      <c r="N818" s="9">
        <v>3.5852122299999998</v>
      </c>
      <c r="O818" s="9">
        <v>3.6021874</v>
      </c>
      <c r="P818" s="9">
        <v>3.56140876</v>
      </c>
      <c r="Q818" s="9">
        <v>3.6134226300000001</v>
      </c>
      <c r="R818" s="9">
        <v>3.6278581600000002</v>
      </c>
      <c r="S818" s="9"/>
      <c r="T818" s="9">
        <v>3.5411820399999998</v>
      </c>
      <c r="U818" s="9">
        <v>3.9544982900000001</v>
      </c>
      <c r="V818" s="9">
        <v>3.5341320000000001</v>
      </c>
      <c r="W818" s="9">
        <v>3.8076908600000001</v>
      </c>
      <c r="X818" s="9">
        <v>3.4542625</v>
      </c>
      <c r="Y818" s="9">
        <v>3.5469489099999998</v>
      </c>
      <c r="Z818" s="9">
        <v>3.56557536</v>
      </c>
      <c r="AA818" s="9">
        <v>3.44590402</v>
      </c>
      <c r="AB818" s="9"/>
      <c r="AC818" s="9">
        <v>3.5585153100000002</v>
      </c>
      <c r="AD818" s="9">
        <v>3.5190568</v>
      </c>
      <c r="AE818" s="9">
        <v>3.5328834100000002</v>
      </c>
      <c r="AF818" s="9">
        <v>3.53463554</v>
      </c>
      <c r="AG818" s="9">
        <v>3.46290779</v>
      </c>
      <c r="AH818" s="9">
        <v>3.5322980899999998</v>
      </c>
      <c r="AI818" s="9">
        <v>3.4848110700000001</v>
      </c>
      <c r="AJ818" s="9">
        <v>3.5429267900000001</v>
      </c>
      <c r="AK818" s="9"/>
    </row>
    <row r="819" spans="1:37" x14ac:dyDescent="0.2">
      <c r="A819" s="8">
        <v>162.6</v>
      </c>
      <c r="B819" s="9">
        <v>3.62812972</v>
      </c>
      <c r="C819" s="9">
        <v>3.7710342400000001</v>
      </c>
      <c r="D819" s="9">
        <v>3.7011973899999999</v>
      </c>
      <c r="E819" s="9">
        <v>3.6595063200000002</v>
      </c>
      <c r="F819" s="9">
        <v>3.7524659599999999</v>
      </c>
      <c r="G819" s="9">
        <v>3.6966347700000002</v>
      </c>
      <c r="H819" s="9">
        <v>3.6838412300000001</v>
      </c>
      <c r="I819" s="9">
        <v>3.6400513600000002</v>
      </c>
      <c r="J819" s="9"/>
      <c r="K819" s="9">
        <v>3.58211017</v>
      </c>
      <c r="L819" s="9">
        <v>3.5795798300000001</v>
      </c>
      <c r="M819" s="9">
        <v>3.5962850999999998</v>
      </c>
      <c r="N819" s="9">
        <v>3.59129977</v>
      </c>
      <c r="O819" s="9">
        <v>3.6067597899999999</v>
      </c>
      <c r="P819" s="9">
        <v>3.5625541200000002</v>
      </c>
      <c r="Q819" s="9">
        <v>3.6130130299999998</v>
      </c>
      <c r="R819" s="9">
        <v>3.6309442500000002</v>
      </c>
      <c r="S819" s="9"/>
      <c r="T819" s="9">
        <v>3.5518610499999999</v>
      </c>
      <c r="U819" s="9">
        <v>3.9626336100000001</v>
      </c>
      <c r="V819" s="9">
        <v>3.5392282000000002</v>
      </c>
      <c r="W819" s="9">
        <v>3.80945468</v>
      </c>
      <c r="X819" s="9">
        <v>3.45145488</v>
      </c>
      <c r="Y819" s="9">
        <v>3.5501141500000002</v>
      </c>
      <c r="Z819" s="9">
        <v>3.5721886199999999</v>
      </c>
      <c r="AA819" s="9">
        <v>3.4439430199999999</v>
      </c>
      <c r="AB819" s="9"/>
      <c r="AC819" s="9">
        <v>3.5660619699999998</v>
      </c>
      <c r="AD819" s="9">
        <v>3.5191407200000002</v>
      </c>
      <c r="AE819" s="9">
        <v>3.5389468700000002</v>
      </c>
      <c r="AF819" s="9">
        <v>3.5413577599999999</v>
      </c>
      <c r="AG819" s="9">
        <v>3.4654600599999998</v>
      </c>
      <c r="AH819" s="9">
        <v>3.5352876200000001</v>
      </c>
      <c r="AI819" s="9">
        <v>3.4914352900000001</v>
      </c>
      <c r="AJ819" s="9">
        <v>3.5420105500000001</v>
      </c>
      <c r="AK819" s="9"/>
    </row>
    <row r="820" spans="1:37" x14ac:dyDescent="0.2">
      <c r="A820" s="8">
        <v>162.80000000000001</v>
      </c>
      <c r="B820" s="9">
        <v>3.6282546500000001</v>
      </c>
      <c r="C820" s="9">
        <v>3.7747798000000001</v>
      </c>
      <c r="D820" s="9">
        <v>3.7009627799999998</v>
      </c>
      <c r="E820" s="9">
        <v>3.6586990400000001</v>
      </c>
      <c r="F820" s="9">
        <v>3.7560176799999998</v>
      </c>
      <c r="G820" s="9">
        <v>3.7016713600000002</v>
      </c>
      <c r="H820" s="9">
        <v>3.6845493299999998</v>
      </c>
      <c r="I820" s="9">
        <v>3.6434044800000001</v>
      </c>
      <c r="J820" s="9"/>
      <c r="K820" s="9">
        <v>3.5844576400000001</v>
      </c>
      <c r="L820" s="9">
        <v>3.5705797700000002</v>
      </c>
      <c r="M820" s="9">
        <v>3.6038413</v>
      </c>
      <c r="N820" s="9">
        <v>3.5925262</v>
      </c>
      <c r="O820" s="9">
        <v>3.6054420500000002</v>
      </c>
      <c r="P820" s="9">
        <v>3.5687327400000002</v>
      </c>
      <c r="Q820" s="9">
        <v>3.6154356000000001</v>
      </c>
      <c r="R820" s="9">
        <v>3.6285550600000001</v>
      </c>
      <c r="S820" s="9"/>
      <c r="T820" s="9">
        <v>3.55150247</v>
      </c>
      <c r="U820" s="9">
        <v>3.9660150999999999</v>
      </c>
      <c r="V820" s="9">
        <v>3.5379550499999999</v>
      </c>
      <c r="W820" s="9">
        <v>3.8136496499999999</v>
      </c>
      <c r="X820" s="9">
        <v>3.4498601</v>
      </c>
      <c r="Y820" s="9">
        <v>3.5558424</v>
      </c>
      <c r="Z820" s="9">
        <v>3.5764968399999999</v>
      </c>
      <c r="AA820" s="9">
        <v>3.4440326699999999</v>
      </c>
      <c r="AB820" s="9"/>
      <c r="AC820" s="9">
        <v>3.5702455</v>
      </c>
      <c r="AD820" s="9">
        <v>3.5215673399999998</v>
      </c>
      <c r="AE820" s="9">
        <v>3.5402834400000001</v>
      </c>
      <c r="AF820" s="9">
        <v>3.54366994</v>
      </c>
      <c r="AG820" s="9">
        <v>3.4697656600000002</v>
      </c>
      <c r="AH820" s="9">
        <v>3.5407731500000001</v>
      </c>
      <c r="AI820" s="9">
        <v>3.4964191900000001</v>
      </c>
      <c r="AJ820" s="9">
        <v>3.55025053</v>
      </c>
      <c r="AK820" s="9"/>
    </row>
    <row r="821" spans="1:37" x14ac:dyDescent="0.2">
      <c r="A821" s="8">
        <v>163</v>
      </c>
      <c r="B821" s="9">
        <v>3.6302630900000001</v>
      </c>
      <c r="C821" s="9">
        <v>3.7809309999999998</v>
      </c>
      <c r="D821" s="9">
        <v>3.70485306</v>
      </c>
      <c r="E821" s="9">
        <v>3.6663958999999999</v>
      </c>
      <c r="F821" s="9">
        <v>3.75523615</v>
      </c>
      <c r="G821" s="9">
        <v>3.7143142199999999</v>
      </c>
      <c r="H821" s="9">
        <v>3.68749094</v>
      </c>
      <c r="I821" s="9">
        <v>3.6473329099999998</v>
      </c>
      <c r="J821" s="9"/>
      <c r="K821" s="9">
        <v>3.5897226299999998</v>
      </c>
      <c r="L821" s="9">
        <v>3.5828881300000002</v>
      </c>
      <c r="M821" s="9">
        <v>3.6051280499999998</v>
      </c>
      <c r="N821" s="9">
        <v>3.5968778100000001</v>
      </c>
      <c r="O821" s="9">
        <v>3.6170608999999998</v>
      </c>
      <c r="P821" s="9">
        <v>3.5689914200000001</v>
      </c>
      <c r="Q821" s="9">
        <v>3.6150355300000001</v>
      </c>
      <c r="R821" s="9">
        <v>3.6407871200000002</v>
      </c>
      <c r="S821" s="9"/>
      <c r="T821" s="9">
        <v>3.55899477</v>
      </c>
      <c r="U821" s="9">
        <v>3.9719882000000002</v>
      </c>
      <c r="V821" s="9">
        <v>3.5438609099999998</v>
      </c>
      <c r="W821" s="9">
        <v>3.8122298699999999</v>
      </c>
      <c r="X821" s="9">
        <v>3.4638869799999998</v>
      </c>
      <c r="Y821" s="9">
        <v>3.5639209699999999</v>
      </c>
      <c r="Z821" s="9">
        <v>3.5759835199999999</v>
      </c>
      <c r="AA821" s="9">
        <v>3.4566426300000002</v>
      </c>
      <c r="AB821" s="9"/>
      <c r="AC821" s="9">
        <v>3.57792807</v>
      </c>
      <c r="AD821" s="9">
        <v>3.52730012</v>
      </c>
      <c r="AE821" s="9">
        <v>3.54992771</v>
      </c>
      <c r="AF821" s="9">
        <v>3.5470738399999999</v>
      </c>
      <c r="AG821" s="9">
        <v>3.4768371600000001</v>
      </c>
      <c r="AH821" s="9">
        <v>3.5439164600000002</v>
      </c>
      <c r="AI821" s="9">
        <v>3.4991621999999998</v>
      </c>
      <c r="AJ821" s="9">
        <v>3.5584433099999999</v>
      </c>
      <c r="AK821" s="9"/>
    </row>
    <row r="822" spans="1:37" x14ac:dyDescent="0.2">
      <c r="A822" s="8">
        <v>163.19999999999999</v>
      </c>
      <c r="B822" s="9">
        <v>3.6394326700000001</v>
      </c>
      <c r="C822" s="9">
        <v>3.7829070100000002</v>
      </c>
      <c r="D822" s="9">
        <v>3.7108681200000002</v>
      </c>
      <c r="E822" s="9">
        <v>3.6681761700000002</v>
      </c>
      <c r="F822" s="9">
        <v>3.7607037999999999</v>
      </c>
      <c r="G822" s="9">
        <v>3.7195651500000002</v>
      </c>
      <c r="H822" s="9">
        <v>3.6918282499999999</v>
      </c>
      <c r="I822" s="9">
        <v>3.65182495</v>
      </c>
      <c r="J822" s="9"/>
      <c r="K822" s="9">
        <v>3.5949971700000001</v>
      </c>
      <c r="L822" s="9">
        <v>3.5888578899999999</v>
      </c>
      <c r="M822" s="9">
        <v>3.6084318199999998</v>
      </c>
      <c r="N822" s="9">
        <v>3.6013543600000002</v>
      </c>
      <c r="O822" s="9">
        <v>3.6108813299999998</v>
      </c>
      <c r="P822" s="9">
        <v>3.5753340699999998</v>
      </c>
      <c r="Q822" s="9">
        <v>3.6190638499999999</v>
      </c>
      <c r="R822" s="9">
        <v>3.64744687</v>
      </c>
      <c r="S822" s="9"/>
      <c r="T822" s="9">
        <v>3.5614888699999998</v>
      </c>
      <c r="U822" s="9">
        <v>3.9732334599999999</v>
      </c>
      <c r="V822" s="9">
        <v>3.5456728900000001</v>
      </c>
      <c r="W822" s="9">
        <v>3.8212294600000001</v>
      </c>
      <c r="X822" s="9">
        <v>3.4587903</v>
      </c>
      <c r="Y822" s="9">
        <v>3.5659866299999998</v>
      </c>
      <c r="Z822" s="9">
        <v>3.58551741</v>
      </c>
      <c r="AA822" s="9">
        <v>3.46120524</v>
      </c>
      <c r="AB822" s="9"/>
      <c r="AC822" s="9">
        <v>3.5721237700000001</v>
      </c>
      <c r="AD822" s="9">
        <v>3.5348389099999999</v>
      </c>
      <c r="AE822" s="9">
        <v>3.5470988800000001</v>
      </c>
      <c r="AF822" s="9">
        <v>3.55055451</v>
      </c>
      <c r="AG822" s="9">
        <v>3.47919416</v>
      </c>
      <c r="AH822" s="9">
        <v>3.5465562300000002</v>
      </c>
      <c r="AI822" s="9">
        <v>3.5048277400000001</v>
      </c>
      <c r="AJ822" s="9">
        <v>3.5612840700000001</v>
      </c>
      <c r="AK822" s="9"/>
    </row>
    <row r="823" spans="1:37" x14ac:dyDescent="0.2">
      <c r="A823" s="8">
        <v>163.4</v>
      </c>
      <c r="B823" s="9">
        <v>3.6416077599999999</v>
      </c>
      <c r="C823" s="9">
        <v>3.7892391700000001</v>
      </c>
      <c r="D823" s="9">
        <v>3.7175631500000001</v>
      </c>
      <c r="E823" s="9">
        <v>3.66908813</v>
      </c>
      <c r="F823" s="9">
        <v>3.7711103000000001</v>
      </c>
      <c r="G823" s="9">
        <v>3.7180581099999999</v>
      </c>
      <c r="H823" s="9">
        <v>3.69882774</v>
      </c>
      <c r="I823" s="9">
        <v>3.6537921400000002</v>
      </c>
      <c r="J823" s="9"/>
      <c r="K823" s="9">
        <v>3.59700942</v>
      </c>
      <c r="L823" s="9">
        <v>3.5928797700000001</v>
      </c>
      <c r="M823" s="9">
        <v>3.6143806000000001</v>
      </c>
      <c r="N823" s="9">
        <v>3.60650373</v>
      </c>
      <c r="O823" s="9">
        <v>3.6169734</v>
      </c>
      <c r="P823" s="9">
        <v>3.57893062</v>
      </c>
      <c r="Q823" s="9">
        <v>3.6246576300000002</v>
      </c>
      <c r="R823" s="9">
        <v>3.64121103</v>
      </c>
      <c r="S823" s="9"/>
      <c r="T823" s="9">
        <v>3.5666871100000002</v>
      </c>
      <c r="U823" s="9">
        <v>3.9773614400000001</v>
      </c>
      <c r="V823" s="9">
        <v>3.5563001600000002</v>
      </c>
      <c r="W823" s="9">
        <v>3.82373619</v>
      </c>
      <c r="X823" s="9">
        <v>3.4655227700000002</v>
      </c>
      <c r="Y823" s="9">
        <v>3.5665273700000002</v>
      </c>
      <c r="Z823" s="9">
        <v>3.5891473299999999</v>
      </c>
      <c r="AA823" s="9">
        <v>3.46180391</v>
      </c>
      <c r="AB823" s="9"/>
      <c r="AC823" s="9">
        <v>3.5835287600000001</v>
      </c>
      <c r="AD823" s="9">
        <v>3.5365872399999998</v>
      </c>
      <c r="AE823" s="9">
        <v>3.5611281400000001</v>
      </c>
      <c r="AF823" s="9">
        <v>3.5549409399999998</v>
      </c>
      <c r="AG823" s="9">
        <v>3.4802880300000001</v>
      </c>
      <c r="AH823" s="9">
        <v>3.5583362599999999</v>
      </c>
      <c r="AI823" s="9">
        <v>3.5117991000000002</v>
      </c>
      <c r="AJ823" s="9">
        <v>3.5640671300000002</v>
      </c>
      <c r="AK823" s="9"/>
    </row>
    <row r="824" spans="1:37" x14ac:dyDescent="0.2">
      <c r="A824" s="8">
        <v>163.6</v>
      </c>
      <c r="B824" s="9">
        <v>3.6411852800000002</v>
      </c>
      <c r="C824" s="9">
        <v>3.7921860199999999</v>
      </c>
      <c r="D824" s="9">
        <v>3.7188940000000001</v>
      </c>
      <c r="E824" s="9">
        <v>3.67484856</v>
      </c>
      <c r="F824" s="9">
        <v>3.7687752200000002</v>
      </c>
      <c r="G824" s="9">
        <v>3.7247250099999998</v>
      </c>
      <c r="H824" s="9">
        <v>3.6981706600000002</v>
      </c>
      <c r="I824" s="9">
        <v>3.65561318</v>
      </c>
      <c r="J824" s="9"/>
      <c r="K824" s="9">
        <v>3.59406114</v>
      </c>
      <c r="L824" s="9">
        <v>3.5913996699999999</v>
      </c>
      <c r="M824" s="9">
        <v>3.6152205500000001</v>
      </c>
      <c r="N824" s="9">
        <v>3.6079595100000001</v>
      </c>
      <c r="O824" s="9">
        <v>3.6207442300000001</v>
      </c>
      <c r="P824" s="9">
        <v>3.5830776700000002</v>
      </c>
      <c r="Q824" s="9">
        <v>3.6327757799999998</v>
      </c>
      <c r="R824" s="9">
        <v>3.6492426400000002</v>
      </c>
      <c r="S824" s="9"/>
      <c r="T824" s="9">
        <v>3.5687994999999999</v>
      </c>
      <c r="U824" s="9">
        <v>3.98085427</v>
      </c>
      <c r="V824" s="9">
        <v>3.55819178</v>
      </c>
      <c r="W824" s="9">
        <v>3.8358137600000002</v>
      </c>
      <c r="X824" s="9">
        <v>3.4765834799999999</v>
      </c>
      <c r="Y824" s="9">
        <v>3.5753066499999999</v>
      </c>
      <c r="Z824" s="9">
        <v>3.59111476</v>
      </c>
      <c r="AA824" s="9">
        <v>3.4665722799999998</v>
      </c>
      <c r="AB824" s="9"/>
      <c r="AC824" s="9">
        <v>3.5850491500000001</v>
      </c>
      <c r="AD824" s="9">
        <v>3.54001951</v>
      </c>
      <c r="AE824" s="9">
        <v>3.5554697499999999</v>
      </c>
      <c r="AF824" s="9">
        <v>3.55914807</v>
      </c>
      <c r="AG824" s="9">
        <v>3.4869175000000001</v>
      </c>
      <c r="AH824" s="9">
        <v>3.5584318599999998</v>
      </c>
      <c r="AI824" s="9">
        <v>3.51588893</v>
      </c>
      <c r="AJ824" s="9">
        <v>3.5663588000000002</v>
      </c>
      <c r="AK824" s="9"/>
    </row>
    <row r="825" spans="1:37" x14ac:dyDescent="0.2">
      <c r="A825" s="8">
        <v>163.80000000000001</v>
      </c>
      <c r="B825" s="9">
        <v>3.65171146</v>
      </c>
      <c r="C825" s="9">
        <v>3.8008768599999998</v>
      </c>
      <c r="D825" s="9">
        <v>3.7289948499999999</v>
      </c>
      <c r="E825" s="9">
        <v>3.6816206</v>
      </c>
      <c r="F825" s="9">
        <v>3.7739670300000001</v>
      </c>
      <c r="G825" s="9">
        <v>3.72761488</v>
      </c>
      <c r="H825" s="9">
        <v>3.7093029</v>
      </c>
      <c r="I825" s="9">
        <v>3.6603322</v>
      </c>
      <c r="J825" s="9"/>
      <c r="K825" s="9">
        <v>3.6039793499999999</v>
      </c>
      <c r="L825" s="9">
        <v>3.5973804</v>
      </c>
      <c r="M825" s="9">
        <v>3.6171972800000001</v>
      </c>
      <c r="N825" s="9">
        <v>3.6221311100000002</v>
      </c>
      <c r="O825" s="9">
        <v>3.62662029</v>
      </c>
      <c r="P825" s="9">
        <v>3.5867552800000002</v>
      </c>
      <c r="Q825" s="9">
        <v>3.6357784299999998</v>
      </c>
      <c r="R825" s="9">
        <v>3.6533818199999999</v>
      </c>
      <c r="S825" s="9"/>
      <c r="T825" s="9">
        <v>3.5712215899999999</v>
      </c>
      <c r="U825" s="9">
        <v>3.9829673799999998</v>
      </c>
      <c r="V825" s="9">
        <v>3.55906177</v>
      </c>
      <c r="W825" s="9">
        <v>3.8323690899999998</v>
      </c>
      <c r="X825" s="9">
        <v>3.4749856000000001</v>
      </c>
      <c r="Y825" s="9">
        <v>3.5794699200000002</v>
      </c>
      <c r="Z825" s="9">
        <v>3.5934286100000001</v>
      </c>
      <c r="AA825" s="9">
        <v>3.4729697700000002</v>
      </c>
      <c r="AB825" s="9"/>
      <c r="AC825" s="9">
        <v>3.5931360699999999</v>
      </c>
      <c r="AD825" s="9">
        <v>3.5417695</v>
      </c>
      <c r="AE825" s="9">
        <v>3.5623977199999999</v>
      </c>
      <c r="AF825" s="9">
        <v>3.5669617699999998</v>
      </c>
      <c r="AG825" s="9">
        <v>3.49276996</v>
      </c>
      <c r="AH825" s="9">
        <v>3.5603432700000002</v>
      </c>
      <c r="AI825" s="9">
        <v>3.5137863199999999</v>
      </c>
      <c r="AJ825" s="9">
        <v>3.5696163200000002</v>
      </c>
      <c r="AK825" s="9"/>
    </row>
    <row r="826" spans="1:37" x14ac:dyDescent="0.2">
      <c r="A826" s="8">
        <v>164</v>
      </c>
      <c r="B826" s="9">
        <v>3.6512484600000001</v>
      </c>
      <c r="C826" s="9">
        <v>3.7969853900000001</v>
      </c>
      <c r="D826" s="9">
        <v>3.72648096</v>
      </c>
      <c r="E826" s="9">
        <v>3.6884219599999999</v>
      </c>
      <c r="F826" s="9">
        <v>3.7787914300000001</v>
      </c>
      <c r="G826" s="9">
        <v>3.73242545</v>
      </c>
      <c r="H826" s="9">
        <v>3.7119400499999999</v>
      </c>
      <c r="I826" s="9">
        <v>3.66882873</v>
      </c>
      <c r="J826" s="9"/>
      <c r="K826" s="9">
        <v>3.60859942</v>
      </c>
      <c r="L826" s="9">
        <v>3.6009588199999998</v>
      </c>
      <c r="M826" s="9">
        <v>3.6238701299999998</v>
      </c>
      <c r="N826" s="9">
        <v>3.62238455</v>
      </c>
      <c r="O826" s="9">
        <v>3.6288099300000001</v>
      </c>
      <c r="P826" s="9">
        <v>3.59790564</v>
      </c>
      <c r="Q826" s="9">
        <v>3.64092517</v>
      </c>
      <c r="R826" s="9">
        <v>3.6608455200000001</v>
      </c>
      <c r="S826" s="9"/>
      <c r="T826" s="9">
        <v>3.5709958099999999</v>
      </c>
      <c r="U826" s="9">
        <v>3.9832844700000001</v>
      </c>
      <c r="V826" s="9">
        <v>3.5685129199999999</v>
      </c>
      <c r="W826" s="9">
        <v>3.83591485</v>
      </c>
      <c r="X826" s="9">
        <v>3.4784953600000001</v>
      </c>
      <c r="Y826" s="9">
        <v>3.5798993100000001</v>
      </c>
      <c r="Z826" s="9">
        <v>3.6014802499999998</v>
      </c>
      <c r="AA826" s="9">
        <v>3.4736220800000002</v>
      </c>
      <c r="AB826" s="9"/>
      <c r="AC826" s="9">
        <v>3.5949406599999998</v>
      </c>
      <c r="AD826" s="9">
        <v>3.5466995200000002</v>
      </c>
      <c r="AE826" s="9">
        <v>3.5691239800000001</v>
      </c>
      <c r="AF826" s="9">
        <v>3.5651936499999999</v>
      </c>
      <c r="AG826" s="9">
        <v>3.4932286700000001</v>
      </c>
      <c r="AH826" s="9">
        <v>3.5634410399999998</v>
      </c>
      <c r="AI826" s="9">
        <v>3.5172383800000002</v>
      </c>
      <c r="AJ826" s="9">
        <v>3.5738759</v>
      </c>
      <c r="AK826" s="9"/>
    </row>
    <row r="827" spans="1:37" x14ac:dyDescent="0.2">
      <c r="A827" s="8">
        <v>164.2</v>
      </c>
      <c r="B827" s="9">
        <v>3.65439034</v>
      </c>
      <c r="C827" s="9">
        <v>3.8011314899999999</v>
      </c>
      <c r="D827" s="9">
        <v>3.73321557</v>
      </c>
      <c r="E827" s="9">
        <v>3.6861085899999999</v>
      </c>
      <c r="F827" s="9">
        <v>3.78367925</v>
      </c>
      <c r="G827" s="9">
        <v>3.73511887</v>
      </c>
      <c r="H827" s="9">
        <v>3.7131104499999998</v>
      </c>
      <c r="I827" s="9">
        <v>3.6694290600000001</v>
      </c>
      <c r="J827" s="9"/>
      <c r="K827" s="9">
        <v>3.6100316000000001</v>
      </c>
      <c r="L827" s="9">
        <v>3.6038370099999999</v>
      </c>
      <c r="M827" s="9">
        <v>3.6262502699999999</v>
      </c>
      <c r="N827" s="9">
        <v>3.6228945299999999</v>
      </c>
      <c r="O827" s="9">
        <v>3.6304781400000001</v>
      </c>
      <c r="P827" s="9">
        <v>3.5976965399999998</v>
      </c>
      <c r="Q827" s="9">
        <v>3.6452248100000002</v>
      </c>
      <c r="R827" s="9">
        <v>3.6668691600000001</v>
      </c>
      <c r="S827" s="9"/>
      <c r="T827" s="9">
        <v>3.5839040299999998</v>
      </c>
      <c r="U827" s="9">
        <v>3.9950010800000002</v>
      </c>
      <c r="V827" s="9">
        <v>3.5672402399999998</v>
      </c>
      <c r="W827" s="9">
        <v>3.8385705899999998</v>
      </c>
      <c r="X827" s="9">
        <v>3.4816210299999999</v>
      </c>
      <c r="Y827" s="9">
        <v>3.58719492</v>
      </c>
      <c r="Z827" s="9">
        <v>3.6034801000000001</v>
      </c>
      <c r="AA827" s="9">
        <v>3.4795949500000001</v>
      </c>
      <c r="AB827" s="9"/>
      <c r="AC827" s="9">
        <v>3.60221839</v>
      </c>
      <c r="AD827" s="9">
        <v>3.5511178999999999</v>
      </c>
      <c r="AE827" s="9">
        <v>3.5694222500000001</v>
      </c>
      <c r="AF827" s="9">
        <v>3.5702302499999998</v>
      </c>
      <c r="AG827" s="9">
        <v>3.4968876799999999</v>
      </c>
      <c r="AH827" s="9">
        <v>3.5714948199999998</v>
      </c>
      <c r="AI827" s="9">
        <v>3.5223054899999999</v>
      </c>
      <c r="AJ827" s="9">
        <v>3.5801727799999998</v>
      </c>
      <c r="AK827" s="9"/>
    </row>
    <row r="828" spans="1:37" x14ac:dyDescent="0.2">
      <c r="A828" s="8">
        <v>164.4</v>
      </c>
      <c r="B828" s="9">
        <v>3.65954041</v>
      </c>
      <c r="C828" s="9">
        <v>3.8060753300000001</v>
      </c>
      <c r="D828" s="9">
        <v>3.7329120599999999</v>
      </c>
      <c r="E828" s="9">
        <v>3.6919329200000002</v>
      </c>
      <c r="F828" s="9">
        <v>3.78404498</v>
      </c>
      <c r="G828" s="9">
        <v>3.7422559299999998</v>
      </c>
      <c r="H828" s="9">
        <v>3.71220946</v>
      </c>
      <c r="I828" s="9">
        <v>3.6751029499999999</v>
      </c>
      <c r="J828" s="9"/>
      <c r="K828" s="9">
        <v>3.6119892600000001</v>
      </c>
      <c r="L828" s="9">
        <v>3.6084594700000001</v>
      </c>
      <c r="M828" s="9">
        <v>3.6306586300000001</v>
      </c>
      <c r="N828" s="9">
        <v>3.6280219599999999</v>
      </c>
      <c r="O828" s="9">
        <v>3.6388666600000001</v>
      </c>
      <c r="P828" s="9">
        <v>3.59663939</v>
      </c>
      <c r="Q828" s="9">
        <v>3.6488182500000002</v>
      </c>
      <c r="R828" s="9">
        <v>3.6636619600000002</v>
      </c>
      <c r="S828" s="9"/>
      <c r="T828" s="9">
        <v>3.5836057700000001</v>
      </c>
      <c r="U828" s="9">
        <v>3.9970822300000002</v>
      </c>
      <c r="V828" s="9">
        <v>3.5726795199999999</v>
      </c>
      <c r="W828" s="9">
        <v>3.8463096600000002</v>
      </c>
      <c r="X828" s="9">
        <v>3.4894010999999998</v>
      </c>
      <c r="Y828" s="9">
        <v>3.59131694</v>
      </c>
      <c r="Z828" s="9">
        <v>3.6102299699999998</v>
      </c>
      <c r="AA828" s="9">
        <v>3.48762178</v>
      </c>
      <c r="AB828" s="9"/>
      <c r="AC828" s="9">
        <v>3.6091546999999999</v>
      </c>
      <c r="AD828" s="9">
        <v>3.55814195</v>
      </c>
      <c r="AE828" s="9">
        <v>3.57120967</v>
      </c>
      <c r="AF828" s="9">
        <v>3.5742340100000001</v>
      </c>
      <c r="AG828" s="9">
        <v>3.5052311399999998</v>
      </c>
      <c r="AH828" s="9">
        <v>3.5684769200000002</v>
      </c>
      <c r="AI828" s="9">
        <v>3.5287427899999999</v>
      </c>
      <c r="AJ828" s="9">
        <v>3.5813977700000001</v>
      </c>
      <c r="AK828" s="9"/>
    </row>
    <row r="829" spans="1:37" x14ac:dyDescent="0.2">
      <c r="A829" s="8">
        <v>164.6</v>
      </c>
      <c r="B829" s="9">
        <v>3.6700823300000001</v>
      </c>
      <c r="C829" s="9">
        <v>3.8102979700000001</v>
      </c>
      <c r="D829" s="9">
        <v>3.7412748300000001</v>
      </c>
      <c r="E829" s="9">
        <v>3.6929512</v>
      </c>
      <c r="F829" s="9">
        <v>3.79434037</v>
      </c>
      <c r="G829" s="9">
        <v>3.74369693</v>
      </c>
      <c r="H829" s="9">
        <v>3.71925163</v>
      </c>
      <c r="I829" s="9">
        <v>3.68010283</v>
      </c>
      <c r="J829" s="9"/>
      <c r="K829" s="9">
        <v>3.6155838999999999</v>
      </c>
      <c r="L829" s="9">
        <v>3.6179282700000002</v>
      </c>
      <c r="M829" s="9">
        <v>3.6357576800000002</v>
      </c>
      <c r="N829" s="9">
        <v>3.6340346299999999</v>
      </c>
      <c r="O829" s="9">
        <v>3.64188695</v>
      </c>
      <c r="P829" s="9">
        <v>3.60409808</v>
      </c>
      <c r="Q829" s="9">
        <v>3.6530382600000002</v>
      </c>
      <c r="R829" s="9">
        <v>3.6678709999999999</v>
      </c>
      <c r="S829" s="9"/>
      <c r="T829" s="9">
        <v>3.5904898599999999</v>
      </c>
      <c r="U829" s="9">
        <v>3.9993095400000001</v>
      </c>
      <c r="V829" s="9">
        <v>3.5769395799999999</v>
      </c>
      <c r="W829" s="9">
        <v>3.8428843000000001</v>
      </c>
      <c r="X829" s="9">
        <v>3.4880905200000001</v>
      </c>
      <c r="Y829" s="9">
        <v>3.5908219799999999</v>
      </c>
      <c r="Z829" s="9">
        <v>3.6137733500000002</v>
      </c>
      <c r="AA829" s="9">
        <v>3.4850282699999999</v>
      </c>
      <c r="AB829" s="9"/>
      <c r="AC829" s="9">
        <v>3.60518742</v>
      </c>
      <c r="AD829" s="9">
        <v>3.55803943</v>
      </c>
      <c r="AE829" s="9">
        <v>3.57727766</v>
      </c>
      <c r="AF829" s="9">
        <v>3.5783104899999998</v>
      </c>
      <c r="AG829" s="9">
        <v>3.5091125999999999</v>
      </c>
      <c r="AH829" s="9">
        <v>3.5762791599999999</v>
      </c>
      <c r="AI829" s="9">
        <v>3.5322217899999999</v>
      </c>
      <c r="AJ829" s="9">
        <v>3.5900611900000001</v>
      </c>
      <c r="AK829" s="9"/>
    </row>
    <row r="830" spans="1:37" x14ac:dyDescent="0.2">
      <c r="A830" s="8">
        <v>164.8</v>
      </c>
      <c r="B830" s="9">
        <v>3.6727638200000001</v>
      </c>
      <c r="C830" s="9">
        <v>3.8206365099999999</v>
      </c>
      <c r="D830" s="9">
        <v>3.7439913699999998</v>
      </c>
      <c r="E830" s="9">
        <v>3.69962144</v>
      </c>
      <c r="F830" s="9">
        <v>3.7898387900000001</v>
      </c>
      <c r="G830" s="9">
        <v>3.7527062899999999</v>
      </c>
      <c r="H830" s="9">
        <v>3.7249045399999998</v>
      </c>
      <c r="I830" s="9">
        <v>3.6836688500000001</v>
      </c>
      <c r="J830" s="9"/>
      <c r="K830" s="9">
        <v>3.62048697</v>
      </c>
      <c r="L830" s="9">
        <v>3.6197922199999999</v>
      </c>
      <c r="M830" s="9">
        <v>3.6414494500000001</v>
      </c>
      <c r="N830" s="9">
        <v>3.6374220799999999</v>
      </c>
      <c r="O830" s="9">
        <v>3.64776254</v>
      </c>
      <c r="P830" s="9">
        <v>3.6046071099999999</v>
      </c>
      <c r="Q830" s="9">
        <v>3.6571264299999999</v>
      </c>
      <c r="R830" s="9">
        <v>3.6791584500000001</v>
      </c>
      <c r="S830" s="9"/>
      <c r="T830" s="9">
        <v>3.59224129</v>
      </c>
      <c r="U830" s="9">
        <v>3.9983048399999999</v>
      </c>
      <c r="V830" s="9">
        <v>3.5793199499999999</v>
      </c>
      <c r="W830" s="9">
        <v>3.85006571</v>
      </c>
      <c r="X830" s="9">
        <v>3.4945094600000002</v>
      </c>
      <c r="Y830" s="9">
        <v>3.5986230400000001</v>
      </c>
      <c r="Z830" s="9">
        <v>3.6209897999999998</v>
      </c>
      <c r="AA830" s="9">
        <v>3.49032235</v>
      </c>
      <c r="AB830" s="9"/>
      <c r="AC830" s="9">
        <v>3.61001539</v>
      </c>
      <c r="AD830" s="9">
        <v>3.56872487</v>
      </c>
      <c r="AE830" s="9">
        <v>3.5831885300000001</v>
      </c>
      <c r="AF830" s="9">
        <v>3.5853843699999999</v>
      </c>
      <c r="AG830" s="9">
        <v>3.5090735</v>
      </c>
      <c r="AH830" s="9">
        <v>3.5790844000000002</v>
      </c>
      <c r="AI830" s="9">
        <v>3.5311462900000001</v>
      </c>
      <c r="AJ830" s="9">
        <v>3.5952362999999998</v>
      </c>
      <c r="AK830" s="9"/>
    </row>
    <row r="831" spans="1:37" x14ac:dyDescent="0.2">
      <c r="A831" s="8">
        <v>165</v>
      </c>
      <c r="B831" s="9">
        <v>3.6718030000000002</v>
      </c>
      <c r="C831" s="9">
        <v>3.8206851500000001</v>
      </c>
      <c r="D831" s="9">
        <v>3.7466754899999999</v>
      </c>
      <c r="E831" s="9">
        <v>3.7040650799999999</v>
      </c>
      <c r="F831" s="9">
        <v>3.8002476700000001</v>
      </c>
      <c r="G831" s="9">
        <v>3.7503232999999998</v>
      </c>
      <c r="H831" s="9">
        <v>3.7301034899999999</v>
      </c>
      <c r="I831" s="9">
        <v>3.68933606</v>
      </c>
      <c r="J831" s="9"/>
      <c r="K831" s="9">
        <v>3.6229548500000002</v>
      </c>
      <c r="L831" s="9">
        <v>3.6170649500000001</v>
      </c>
      <c r="M831" s="9">
        <v>3.64076662</v>
      </c>
      <c r="N831" s="9">
        <v>3.6416675999999999</v>
      </c>
      <c r="O831" s="9">
        <v>3.65292621</v>
      </c>
      <c r="P831" s="9">
        <v>3.6131730100000001</v>
      </c>
      <c r="Q831" s="9">
        <v>3.66177917</v>
      </c>
      <c r="R831" s="9">
        <v>3.6763601299999999</v>
      </c>
      <c r="S831" s="9"/>
      <c r="T831" s="9">
        <v>3.5956368400000001</v>
      </c>
      <c r="U831" s="9">
        <v>4.0129575700000002</v>
      </c>
      <c r="V831" s="9">
        <v>3.5862824899999999</v>
      </c>
      <c r="W831" s="9">
        <v>3.8507482999999998</v>
      </c>
      <c r="X831" s="9">
        <v>3.50337744</v>
      </c>
      <c r="Y831" s="9">
        <v>3.6022105199999999</v>
      </c>
      <c r="Z831" s="9">
        <v>3.62232018</v>
      </c>
      <c r="AA831" s="9">
        <v>3.4930117100000002</v>
      </c>
      <c r="AB831" s="9"/>
      <c r="AC831" s="9">
        <v>3.6170172699999998</v>
      </c>
      <c r="AD831" s="9">
        <v>3.5687060399999999</v>
      </c>
      <c r="AE831" s="9">
        <v>3.5891954899999998</v>
      </c>
      <c r="AF831" s="9">
        <v>3.5901682400000001</v>
      </c>
      <c r="AG831" s="9">
        <v>3.5156760199999999</v>
      </c>
      <c r="AH831" s="9">
        <v>3.5817985499999998</v>
      </c>
      <c r="AI831" s="9">
        <v>3.5423021299999999</v>
      </c>
      <c r="AJ831" s="9">
        <v>3.5943558200000001</v>
      </c>
      <c r="AK831" s="9"/>
    </row>
    <row r="832" spans="1:37" x14ac:dyDescent="0.2">
      <c r="A832" s="8">
        <v>165.2</v>
      </c>
      <c r="B832" s="9">
        <v>3.6768619999999999</v>
      </c>
      <c r="C832" s="9">
        <v>3.8223359600000002</v>
      </c>
      <c r="D832" s="9">
        <v>3.7514190699999999</v>
      </c>
      <c r="E832" s="9">
        <v>3.70856333</v>
      </c>
      <c r="F832" s="9">
        <v>3.8003008399999998</v>
      </c>
      <c r="G832" s="9">
        <v>3.75932193</v>
      </c>
      <c r="H832" s="9">
        <v>3.7335455400000002</v>
      </c>
      <c r="I832" s="9">
        <v>3.69007277</v>
      </c>
      <c r="J832" s="9"/>
      <c r="K832" s="9">
        <v>3.6301946599999999</v>
      </c>
      <c r="L832" s="9">
        <v>3.6281137499999998</v>
      </c>
      <c r="M832" s="9">
        <v>3.6447231800000002</v>
      </c>
      <c r="N832" s="9">
        <v>3.6415698500000002</v>
      </c>
      <c r="O832" s="9">
        <v>3.65617561</v>
      </c>
      <c r="P832" s="9">
        <v>3.6134722199999998</v>
      </c>
      <c r="Q832" s="9">
        <v>3.6646051399999999</v>
      </c>
      <c r="R832" s="9">
        <v>3.6826162299999998</v>
      </c>
      <c r="S832" s="9"/>
      <c r="T832" s="9">
        <v>3.6039488300000002</v>
      </c>
      <c r="U832" s="9">
        <v>4.0099420500000003</v>
      </c>
      <c r="V832" s="9">
        <v>3.5893106499999998</v>
      </c>
      <c r="W832" s="9">
        <v>3.85349035</v>
      </c>
      <c r="X832" s="9">
        <v>3.5052454499999999</v>
      </c>
      <c r="Y832" s="9">
        <v>3.6060092400000001</v>
      </c>
      <c r="Z832" s="9">
        <v>3.6216173199999999</v>
      </c>
      <c r="AA832" s="9">
        <v>3.5018038699999998</v>
      </c>
      <c r="AB832" s="9"/>
      <c r="AC832" s="9">
        <v>3.6166818100000002</v>
      </c>
      <c r="AD832" s="9">
        <v>3.56772709</v>
      </c>
      <c r="AE832" s="9">
        <v>3.5894629999999998</v>
      </c>
      <c r="AF832" s="9">
        <v>3.5933795000000002</v>
      </c>
      <c r="AG832" s="9">
        <v>3.51710367</v>
      </c>
      <c r="AH832" s="9">
        <v>3.5913062099999999</v>
      </c>
      <c r="AI832" s="9">
        <v>3.5429162999999999</v>
      </c>
      <c r="AJ832" s="9">
        <v>3.6012797399999998</v>
      </c>
      <c r="AK832" s="9"/>
    </row>
    <row r="833" spans="1:37" x14ac:dyDescent="0.2">
      <c r="A833" s="8">
        <v>165.4</v>
      </c>
      <c r="B833" s="9">
        <v>3.6802093999999999</v>
      </c>
      <c r="C833" s="9">
        <v>3.8346984399999999</v>
      </c>
      <c r="D833" s="9">
        <v>3.7540285600000001</v>
      </c>
      <c r="E833" s="9">
        <v>3.7127113299999999</v>
      </c>
      <c r="F833" s="9">
        <v>3.8100149600000002</v>
      </c>
      <c r="G833" s="9">
        <v>3.7620778100000001</v>
      </c>
      <c r="H833" s="9">
        <v>3.7352981600000001</v>
      </c>
      <c r="I833" s="9">
        <v>3.6957285400000002</v>
      </c>
      <c r="J833" s="9"/>
      <c r="K833" s="9">
        <v>3.62867498</v>
      </c>
      <c r="L833" s="9">
        <v>3.6297793399999998</v>
      </c>
      <c r="M833" s="9">
        <v>3.6510598700000001</v>
      </c>
      <c r="N833" s="9">
        <v>3.6472840299999998</v>
      </c>
      <c r="O833" s="9">
        <v>3.6673235900000001</v>
      </c>
      <c r="P833" s="9">
        <v>3.6180412799999999</v>
      </c>
      <c r="Q833" s="9">
        <v>3.6713278300000001</v>
      </c>
      <c r="R833" s="9">
        <v>3.68828654</v>
      </c>
      <c r="S833" s="9"/>
      <c r="T833" s="9">
        <v>3.60451531</v>
      </c>
      <c r="U833" s="9">
        <v>4.0175857500000003</v>
      </c>
      <c r="V833" s="9">
        <v>3.5915141099999999</v>
      </c>
      <c r="W833" s="9">
        <v>3.8601427099999999</v>
      </c>
      <c r="X833" s="9">
        <v>3.501827</v>
      </c>
      <c r="Y833" s="9">
        <v>3.6059350999999999</v>
      </c>
      <c r="Z833" s="9">
        <v>3.6271097700000001</v>
      </c>
      <c r="AA833" s="9">
        <v>3.50428009</v>
      </c>
      <c r="AB833" s="9"/>
      <c r="AC833" s="9">
        <v>3.6226880600000002</v>
      </c>
      <c r="AD833" s="9">
        <v>3.5770497300000001</v>
      </c>
      <c r="AE833" s="9">
        <v>3.5920124100000002</v>
      </c>
      <c r="AF833" s="9">
        <v>3.5961296599999999</v>
      </c>
      <c r="AG833" s="9">
        <v>3.5161993499999999</v>
      </c>
      <c r="AH833" s="9">
        <v>3.5924901999999999</v>
      </c>
      <c r="AI833" s="9">
        <v>3.54115081</v>
      </c>
      <c r="AJ833" s="9">
        <v>3.6002056599999999</v>
      </c>
      <c r="AK833" s="9"/>
    </row>
    <row r="834" spans="1:37" x14ac:dyDescent="0.2">
      <c r="A834" s="8">
        <v>165.6</v>
      </c>
      <c r="B834" s="9">
        <v>3.6836977000000002</v>
      </c>
      <c r="C834" s="9">
        <v>3.8267936699999998</v>
      </c>
      <c r="D834" s="9">
        <v>3.7588174300000001</v>
      </c>
      <c r="E834" s="9">
        <v>3.7153635</v>
      </c>
      <c r="F834" s="9">
        <v>3.8121626399999999</v>
      </c>
      <c r="G834" s="9">
        <v>3.7640924500000001</v>
      </c>
      <c r="H834" s="9">
        <v>3.74023533</v>
      </c>
      <c r="I834" s="9">
        <v>3.7016901999999998</v>
      </c>
      <c r="J834" s="9"/>
      <c r="K834" s="9">
        <v>3.6301367299999998</v>
      </c>
      <c r="L834" s="9">
        <v>3.6351008400000002</v>
      </c>
      <c r="M834" s="9">
        <v>3.65953112</v>
      </c>
      <c r="N834" s="9">
        <v>3.6524887100000001</v>
      </c>
      <c r="O834" s="9">
        <v>3.6636156999999998</v>
      </c>
      <c r="P834" s="9">
        <v>3.61882043</v>
      </c>
      <c r="Q834" s="9">
        <v>3.6740088499999999</v>
      </c>
      <c r="R834" s="9">
        <v>3.6891896700000002</v>
      </c>
      <c r="S834" s="9"/>
      <c r="T834" s="9">
        <v>3.6091435000000001</v>
      </c>
      <c r="U834" s="9">
        <v>4.0168128000000003</v>
      </c>
      <c r="V834" s="9">
        <v>3.5940232299999999</v>
      </c>
      <c r="W834" s="9">
        <v>3.86782622</v>
      </c>
      <c r="X834" s="9">
        <v>3.50854015</v>
      </c>
      <c r="Y834" s="9">
        <v>3.6104126000000001</v>
      </c>
      <c r="Z834" s="9">
        <v>3.6390235400000002</v>
      </c>
      <c r="AA834" s="9">
        <v>3.5050086999999999</v>
      </c>
      <c r="AB834" s="9"/>
      <c r="AC834" s="9">
        <v>3.6269664800000001</v>
      </c>
      <c r="AD834" s="9">
        <v>3.5777447200000001</v>
      </c>
      <c r="AE834" s="9">
        <v>3.5966052999999998</v>
      </c>
      <c r="AF834" s="9">
        <v>3.6005666299999999</v>
      </c>
      <c r="AG834" s="9">
        <v>3.5250353799999998</v>
      </c>
      <c r="AH834" s="9">
        <v>3.5984265799999999</v>
      </c>
      <c r="AI834" s="9">
        <v>3.5516283500000001</v>
      </c>
      <c r="AJ834" s="9">
        <v>3.6110820800000001</v>
      </c>
      <c r="AK834" s="9"/>
    </row>
    <row r="835" spans="1:37" x14ac:dyDescent="0.2">
      <c r="A835" s="8">
        <v>165.8</v>
      </c>
      <c r="B835" s="9">
        <v>3.6844594499999999</v>
      </c>
      <c r="C835" s="9">
        <v>3.8415467699999999</v>
      </c>
      <c r="D835" s="9">
        <v>3.7579770099999998</v>
      </c>
      <c r="E835" s="9">
        <v>3.7194352099999999</v>
      </c>
      <c r="F835" s="9">
        <v>3.8143930400000001</v>
      </c>
      <c r="G835" s="9">
        <v>3.7761239999999998</v>
      </c>
      <c r="H835" s="9">
        <v>3.7480635599999998</v>
      </c>
      <c r="I835" s="9">
        <v>3.7050390200000001</v>
      </c>
      <c r="J835" s="9"/>
      <c r="K835" s="9">
        <v>3.6400825999999999</v>
      </c>
      <c r="L835" s="9">
        <v>3.6351659299999999</v>
      </c>
      <c r="M835" s="9">
        <v>3.6573479199999999</v>
      </c>
      <c r="N835" s="9">
        <v>3.65875459</v>
      </c>
      <c r="O835" s="9">
        <v>3.6719970700000002</v>
      </c>
      <c r="P835" s="9">
        <v>3.6325581100000002</v>
      </c>
      <c r="Q835" s="9">
        <v>3.67541647</v>
      </c>
      <c r="R835" s="9">
        <v>3.6885476100000001</v>
      </c>
      <c r="S835" s="9"/>
      <c r="T835" s="9">
        <v>3.6073675199999999</v>
      </c>
      <c r="U835" s="9">
        <v>4.0243921299999998</v>
      </c>
      <c r="V835" s="9">
        <v>3.5959038699999999</v>
      </c>
      <c r="W835" s="9">
        <v>3.8687703600000001</v>
      </c>
      <c r="X835" s="9">
        <v>3.5159947900000001</v>
      </c>
      <c r="Y835" s="9">
        <v>3.6196889900000002</v>
      </c>
      <c r="Z835" s="9">
        <v>3.6349675700000001</v>
      </c>
      <c r="AA835" s="9">
        <v>3.5086119199999999</v>
      </c>
      <c r="AB835" s="9"/>
      <c r="AC835" s="9">
        <v>3.63342381</v>
      </c>
      <c r="AD835" s="9">
        <v>3.5820126499999998</v>
      </c>
      <c r="AE835" s="9">
        <v>3.6014184999999999</v>
      </c>
      <c r="AF835" s="9">
        <v>3.6028659300000001</v>
      </c>
      <c r="AG835" s="9">
        <v>3.5267148000000001</v>
      </c>
      <c r="AH835" s="9">
        <v>3.6047060499999999</v>
      </c>
      <c r="AI835" s="9">
        <v>3.5563504699999999</v>
      </c>
      <c r="AJ835" s="9">
        <v>3.6160950700000001</v>
      </c>
      <c r="AK835" s="9"/>
    </row>
    <row r="836" spans="1:37" x14ac:dyDescent="0.2">
      <c r="A836" s="8">
        <v>166</v>
      </c>
      <c r="B836" s="9">
        <v>3.6912307700000002</v>
      </c>
      <c r="C836" s="9">
        <v>3.84338903</v>
      </c>
      <c r="D836" s="9">
        <v>3.7648794699999999</v>
      </c>
      <c r="E836" s="9">
        <v>3.7224218800000002</v>
      </c>
      <c r="F836" s="9">
        <v>3.82161784</v>
      </c>
      <c r="G836" s="9">
        <v>3.7768409300000001</v>
      </c>
      <c r="H836" s="9">
        <v>3.7502317399999998</v>
      </c>
      <c r="I836" s="9">
        <v>3.7079219800000001</v>
      </c>
      <c r="J836" s="9"/>
      <c r="K836" s="9">
        <v>3.6414570799999999</v>
      </c>
      <c r="L836" s="9">
        <v>3.6394379099999998</v>
      </c>
      <c r="M836" s="9">
        <v>3.6607780499999998</v>
      </c>
      <c r="N836" s="9">
        <v>3.6611275700000001</v>
      </c>
      <c r="O836" s="9">
        <v>3.6723284700000001</v>
      </c>
      <c r="P836" s="9">
        <v>3.6288828799999999</v>
      </c>
      <c r="Q836" s="9">
        <v>3.6814823200000002</v>
      </c>
      <c r="R836" s="9">
        <v>3.69748688</v>
      </c>
      <c r="S836" s="9"/>
      <c r="T836" s="9">
        <v>3.6140663599999998</v>
      </c>
      <c r="U836" s="9">
        <v>4.0241870899999999</v>
      </c>
      <c r="V836" s="9">
        <v>3.5998890399999999</v>
      </c>
      <c r="W836" s="9">
        <v>3.8689694399999999</v>
      </c>
      <c r="X836" s="9">
        <v>3.5159883500000002</v>
      </c>
      <c r="Y836" s="9">
        <v>3.6236395799999999</v>
      </c>
      <c r="Z836" s="9">
        <v>3.6418807499999999</v>
      </c>
      <c r="AA836" s="9">
        <v>3.5057907099999999</v>
      </c>
      <c r="AB836" s="9"/>
      <c r="AC836" s="9">
        <v>3.6345238700000002</v>
      </c>
      <c r="AD836" s="9">
        <v>3.5874228499999998</v>
      </c>
      <c r="AE836" s="9">
        <v>3.6124796899999998</v>
      </c>
      <c r="AF836" s="9">
        <v>3.6026427700000001</v>
      </c>
      <c r="AG836" s="9">
        <v>3.53749132</v>
      </c>
      <c r="AH836" s="9">
        <v>3.6022965899999999</v>
      </c>
      <c r="AI836" s="9">
        <v>3.5615689800000001</v>
      </c>
      <c r="AJ836" s="9">
        <v>3.6126771</v>
      </c>
      <c r="AK836" s="9"/>
    </row>
    <row r="837" spans="1:37" x14ac:dyDescent="0.2">
      <c r="A837" s="8">
        <v>166.2</v>
      </c>
      <c r="B837" s="9">
        <v>3.6961753399999999</v>
      </c>
      <c r="C837" s="9">
        <v>3.8464767900000001</v>
      </c>
      <c r="D837" s="9">
        <v>3.77561474</v>
      </c>
      <c r="E837" s="9">
        <v>3.7254307299999998</v>
      </c>
      <c r="F837" s="9">
        <v>3.8222808800000001</v>
      </c>
      <c r="G837" s="9">
        <v>3.7714397900000001</v>
      </c>
      <c r="H837" s="9">
        <v>3.7552683400000002</v>
      </c>
      <c r="I837" s="9">
        <v>3.7080104399999998</v>
      </c>
      <c r="J837" s="9"/>
      <c r="K837" s="9">
        <v>3.6450767499999999</v>
      </c>
      <c r="L837" s="9">
        <v>3.6481819199999999</v>
      </c>
      <c r="M837" s="9">
        <v>3.6678609799999999</v>
      </c>
      <c r="N837" s="9">
        <v>3.6614060400000001</v>
      </c>
      <c r="O837" s="9">
        <v>3.6792309300000001</v>
      </c>
      <c r="P837" s="9">
        <v>3.6364867699999999</v>
      </c>
      <c r="Q837" s="9">
        <v>3.6795618499999998</v>
      </c>
      <c r="R837" s="9">
        <v>3.7018663900000002</v>
      </c>
      <c r="S837" s="9"/>
      <c r="T837" s="9">
        <v>3.6232271200000001</v>
      </c>
      <c r="U837" s="9">
        <v>4.0298614500000003</v>
      </c>
      <c r="V837" s="9">
        <v>3.60785007</v>
      </c>
      <c r="W837" s="9">
        <v>3.8736670000000002</v>
      </c>
      <c r="X837" s="9">
        <v>3.52169132</v>
      </c>
      <c r="Y837" s="9">
        <v>3.6324725199999999</v>
      </c>
      <c r="Z837" s="9">
        <v>3.64705133</v>
      </c>
      <c r="AA837" s="9">
        <v>3.5191836400000001</v>
      </c>
      <c r="AB837" s="9"/>
      <c r="AC837" s="9">
        <v>3.6391684999999998</v>
      </c>
      <c r="AD837" s="9">
        <v>3.5912291999999999</v>
      </c>
      <c r="AE837" s="9">
        <v>3.6096143700000001</v>
      </c>
      <c r="AF837" s="9">
        <v>3.6117324800000001</v>
      </c>
      <c r="AG837" s="9">
        <v>3.53536224</v>
      </c>
      <c r="AH837" s="9">
        <v>3.6117696800000001</v>
      </c>
      <c r="AI837" s="9">
        <v>3.5601379899999999</v>
      </c>
      <c r="AJ837" s="9">
        <v>3.6157732</v>
      </c>
      <c r="AK837" s="9"/>
    </row>
    <row r="838" spans="1:37" x14ac:dyDescent="0.2">
      <c r="A838" s="8">
        <v>166.4</v>
      </c>
      <c r="B838" s="9">
        <v>3.6955831099999998</v>
      </c>
      <c r="C838" s="9">
        <v>3.8495564500000001</v>
      </c>
      <c r="D838" s="9">
        <v>3.7727546699999999</v>
      </c>
      <c r="E838" s="9">
        <v>3.7326693500000001</v>
      </c>
      <c r="F838" s="9">
        <v>3.8257675199999999</v>
      </c>
      <c r="G838" s="9">
        <v>3.7821257099999999</v>
      </c>
      <c r="H838" s="9">
        <v>3.7564170400000001</v>
      </c>
      <c r="I838" s="9">
        <v>3.7155196699999999</v>
      </c>
      <c r="J838" s="9"/>
      <c r="K838" s="9">
        <v>3.64649534</v>
      </c>
      <c r="L838" s="9">
        <v>3.64763021</v>
      </c>
      <c r="M838" s="9">
        <v>3.6680645900000002</v>
      </c>
      <c r="N838" s="9">
        <v>3.6657454999999999</v>
      </c>
      <c r="O838" s="9">
        <v>3.6858732700000001</v>
      </c>
      <c r="P838" s="9">
        <v>3.6383626499999999</v>
      </c>
      <c r="Q838" s="9">
        <v>3.6890742799999998</v>
      </c>
      <c r="R838" s="9">
        <v>3.7107381799999999</v>
      </c>
      <c r="S838" s="9"/>
      <c r="T838" s="9">
        <v>3.6208176600000002</v>
      </c>
      <c r="U838" s="9">
        <v>4.0377111399999999</v>
      </c>
      <c r="V838" s="9">
        <v>3.6105906999999999</v>
      </c>
      <c r="W838" s="9">
        <v>3.87330365</v>
      </c>
      <c r="X838" s="9">
        <v>3.52594662</v>
      </c>
      <c r="Y838" s="9">
        <v>3.6296763400000001</v>
      </c>
      <c r="Z838" s="9">
        <v>3.64849925</v>
      </c>
      <c r="AA838" s="9">
        <v>3.5239226800000001</v>
      </c>
      <c r="AB838" s="9"/>
      <c r="AC838" s="9">
        <v>3.64127278</v>
      </c>
      <c r="AD838" s="9">
        <v>3.5932829399999999</v>
      </c>
      <c r="AE838" s="9">
        <v>3.6153025599999999</v>
      </c>
      <c r="AF838" s="9">
        <v>3.61610985</v>
      </c>
      <c r="AG838" s="9">
        <v>3.5367042999999998</v>
      </c>
      <c r="AH838" s="9">
        <v>3.61331034</v>
      </c>
      <c r="AI838" s="9">
        <v>3.5659754299999999</v>
      </c>
      <c r="AJ838" s="9">
        <v>3.6236767799999998</v>
      </c>
      <c r="AK838" s="9"/>
    </row>
    <row r="839" spans="1:37" x14ac:dyDescent="0.2">
      <c r="A839" s="8">
        <v>166.6</v>
      </c>
      <c r="B839" s="9">
        <v>3.7055826199999999</v>
      </c>
      <c r="C839" s="9">
        <v>3.8535547299999999</v>
      </c>
      <c r="D839" s="9">
        <v>3.7751727100000001</v>
      </c>
      <c r="E839" s="9">
        <v>3.7331306899999999</v>
      </c>
      <c r="F839" s="9">
        <v>3.83084917</v>
      </c>
      <c r="G839" s="9">
        <v>3.7832105199999999</v>
      </c>
      <c r="H839" s="9">
        <v>3.7579147800000001</v>
      </c>
      <c r="I839" s="9">
        <v>3.7203230899999999</v>
      </c>
      <c r="J839" s="9"/>
      <c r="K839" s="9">
        <v>3.6477668300000001</v>
      </c>
      <c r="L839" s="9">
        <v>3.6511921900000002</v>
      </c>
      <c r="M839" s="9">
        <v>3.6727745500000002</v>
      </c>
      <c r="N839" s="9">
        <v>3.6717431500000002</v>
      </c>
      <c r="O839" s="9">
        <v>3.68544531</v>
      </c>
      <c r="P839" s="9">
        <v>3.6394362400000002</v>
      </c>
      <c r="Q839" s="9">
        <v>3.6881761599999998</v>
      </c>
      <c r="R839" s="9">
        <v>3.7041106199999998</v>
      </c>
      <c r="S839" s="9"/>
      <c r="T839" s="9">
        <v>3.6240923399999998</v>
      </c>
      <c r="U839" s="9">
        <v>4.0357155799999997</v>
      </c>
      <c r="V839" s="9">
        <v>3.61447954</v>
      </c>
      <c r="W839" s="9">
        <v>3.87846351</v>
      </c>
      <c r="X839" s="9">
        <v>3.5289254200000002</v>
      </c>
      <c r="Y839" s="9">
        <v>3.6319296400000001</v>
      </c>
      <c r="Z839" s="9">
        <v>3.65404749</v>
      </c>
      <c r="AA839" s="9">
        <v>3.5280108499999998</v>
      </c>
      <c r="AB839" s="9"/>
      <c r="AC839" s="9">
        <v>3.6476502399999999</v>
      </c>
      <c r="AD839" s="9">
        <v>3.59921479</v>
      </c>
      <c r="AE839" s="9">
        <v>3.61638021</v>
      </c>
      <c r="AF839" s="9">
        <v>3.6150653400000001</v>
      </c>
      <c r="AG839" s="9">
        <v>3.54405546</v>
      </c>
      <c r="AH839" s="9">
        <v>3.61847758</v>
      </c>
      <c r="AI839" s="9">
        <v>3.5720784700000001</v>
      </c>
      <c r="AJ839" s="9">
        <v>3.6328277600000001</v>
      </c>
      <c r="AK839" s="9"/>
    </row>
    <row r="840" spans="1:37" x14ac:dyDescent="0.2">
      <c r="A840" s="8">
        <v>166.8</v>
      </c>
      <c r="B840" s="9">
        <v>3.7059657600000002</v>
      </c>
      <c r="C840" s="9">
        <v>3.8569929599999999</v>
      </c>
      <c r="D840" s="9">
        <v>3.78016877</v>
      </c>
      <c r="E840" s="9">
        <v>3.74079132</v>
      </c>
      <c r="F840" s="9">
        <v>3.8323712300000001</v>
      </c>
      <c r="G840" s="9">
        <v>3.7895014300000001</v>
      </c>
      <c r="H840" s="9">
        <v>3.7671520699999999</v>
      </c>
      <c r="I840" s="9">
        <v>3.7233231099999999</v>
      </c>
      <c r="J840" s="9"/>
      <c r="K840" s="9">
        <v>3.65262222</v>
      </c>
      <c r="L840" s="9">
        <v>3.6584637199999999</v>
      </c>
      <c r="M840" s="9">
        <v>3.6774225199999999</v>
      </c>
      <c r="N840" s="9">
        <v>3.6726985000000001</v>
      </c>
      <c r="O840" s="9">
        <v>3.6886785</v>
      </c>
      <c r="P840" s="9">
        <v>3.6443319299999999</v>
      </c>
      <c r="Q840" s="9">
        <v>3.6986002899999999</v>
      </c>
      <c r="R840" s="9">
        <v>3.7126853500000001</v>
      </c>
      <c r="S840" s="9"/>
      <c r="T840" s="9">
        <v>3.6350035699999999</v>
      </c>
      <c r="U840" s="9">
        <v>4.0442690800000003</v>
      </c>
      <c r="V840" s="9">
        <v>3.61918783</v>
      </c>
      <c r="W840" s="9">
        <v>3.8878521899999998</v>
      </c>
      <c r="X840" s="9">
        <v>3.5331730800000001</v>
      </c>
      <c r="Y840" s="9">
        <v>3.6396596400000001</v>
      </c>
      <c r="Z840" s="9">
        <v>3.6620669399999999</v>
      </c>
      <c r="AA840" s="9">
        <v>3.5323517299999998</v>
      </c>
      <c r="AB840" s="9"/>
      <c r="AC840" s="9">
        <v>3.64893723</v>
      </c>
      <c r="AD840" s="9">
        <v>3.6007392399999998</v>
      </c>
      <c r="AE840" s="9">
        <v>3.61600733</v>
      </c>
      <c r="AF840" s="9">
        <v>3.62421083</v>
      </c>
      <c r="AG840" s="9">
        <v>3.5477592900000001</v>
      </c>
      <c r="AH840" s="9">
        <v>3.6214613899999999</v>
      </c>
      <c r="AI840" s="9">
        <v>3.57494807</v>
      </c>
      <c r="AJ840" s="9">
        <v>3.6302921800000001</v>
      </c>
      <c r="AK840" s="9"/>
    </row>
    <row r="841" spans="1:37" x14ac:dyDescent="0.2">
      <c r="A841" s="8">
        <v>167</v>
      </c>
      <c r="B841" s="9">
        <v>3.7126479099999998</v>
      </c>
      <c r="C841" s="9">
        <v>3.8601808499999999</v>
      </c>
      <c r="D841" s="9">
        <v>3.7863953100000001</v>
      </c>
      <c r="E841" s="9">
        <v>3.7435472000000001</v>
      </c>
      <c r="F841" s="9">
        <v>3.8395166399999998</v>
      </c>
      <c r="G841" s="9">
        <v>3.7930829500000001</v>
      </c>
      <c r="H841" s="9">
        <v>3.7630565200000001</v>
      </c>
      <c r="I841" s="9">
        <v>3.7233319300000001</v>
      </c>
      <c r="J841" s="9"/>
      <c r="K841" s="9">
        <v>3.65529108</v>
      </c>
      <c r="L841" s="9">
        <v>3.6616699700000002</v>
      </c>
      <c r="M841" s="9">
        <v>3.6827468900000002</v>
      </c>
      <c r="N841" s="9">
        <v>3.67868423</v>
      </c>
      <c r="O841" s="9">
        <v>3.6901443</v>
      </c>
      <c r="P841" s="9">
        <v>3.6449935400000002</v>
      </c>
      <c r="Q841" s="9">
        <v>3.70060301</v>
      </c>
      <c r="R841" s="9">
        <v>3.7183921299999998</v>
      </c>
      <c r="S841" s="9"/>
      <c r="T841" s="9">
        <v>3.6372995399999999</v>
      </c>
      <c r="U841" s="9">
        <v>4.0421132999999996</v>
      </c>
      <c r="V841" s="9">
        <v>3.6201226700000002</v>
      </c>
      <c r="W841" s="9">
        <v>3.8879408799999999</v>
      </c>
      <c r="X841" s="9">
        <v>3.5372178600000002</v>
      </c>
      <c r="Y841" s="9">
        <v>3.6444711700000001</v>
      </c>
      <c r="Z841" s="9">
        <v>3.66117311</v>
      </c>
      <c r="AA841" s="9">
        <v>3.53455663</v>
      </c>
      <c r="AB841" s="9"/>
      <c r="AC841" s="9">
        <v>3.6589326899999999</v>
      </c>
      <c r="AD841" s="9">
        <v>3.6047780500000002</v>
      </c>
      <c r="AE841" s="9">
        <v>3.6248753100000002</v>
      </c>
      <c r="AF841" s="9">
        <v>3.62826943</v>
      </c>
      <c r="AG841" s="9">
        <v>3.5517575699999999</v>
      </c>
      <c r="AH841" s="9">
        <v>3.6264727099999998</v>
      </c>
      <c r="AI841" s="9">
        <v>3.5752949699999999</v>
      </c>
      <c r="AJ841" s="9">
        <v>3.6322560300000002</v>
      </c>
      <c r="AK841" s="9"/>
    </row>
    <row r="842" spans="1:37" x14ac:dyDescent="0.2">
      <c r="A842" s="8">
        <v>167.2</v>
      </c>
      <c r="B842" s="9">
        <v>3.7143428300000001</v>
      </c>
      <c r="C842" s="9">
        <v>3.8622336399999999</v>
      </c>
      <c r="D842" s="9">
        <v>3.7879500400000001</v>
      </c>
      <c r="E842" s="9">
        <v>3.7491266699999999</v>
      </c>
      <c r="F842" s="9">
        <v>3.8420367199999998</v>
      </c>
      <c r="G842" s="9">
        <v>3.7974150199999999</v>
      </c>
      <c r="H842" s="9">
        <v>3.7697608499999999</v>
      </c>
      <c r="I842" s="9">
        <v>3.7307784599999998</v>
      </c>
      <c r="J842" s="9"/>
      <c r="K842" s="9">
        <v>3.6563255799999999</v>
      </c>
      <c r="L842" s="9">
        <v>3.6633033799999999</v>
      </c>
      <c r="M842" s="9">
        <v>3.6848080200000002</v>
      </c>
      <c r="N842" s="9">
        <v>3.6872365500000002</v>
      </c>
      <c r="O842" s="9">
        <v>3.69711232</v>
      </c>
      <c r="P842" s="9">
        <v>3.6581456700000001</v>
      </c>
      <c r="Q842" s="9">
        <v>3.71101093</v>
      </c>
      <c r="R842" s="9">
        <v>3.71945953</v>
      </c>
      <c r="S842" s="9"/>
      <c r="T842" s="9">
        <v>3.6386723500000002</v>
      </c>
      <c r="U842" s="9">
        <v>4.0458555199999999</v>
      </c>
      <c r="V842" s="9">
        <v>3.62314677</v>
      </c>
      <c r="W842" s="9">
        <v>3.8911552399999998</v>
      </c>
      <c r="X842" s="9">
        <v>3.5454308999999999</v>
      </c>
      <c r="Y842" s="9">
        <v>3.6460878800000001</v>
      </c>
      <c r="Z842" s="9">
        <v>3.6660399400000001</v>
      </c>
      <c r="AA842" s="9">
        <v>3.5372560000000002</v>
      </c>
      <c r="AB842" s="9"/>
      <c r="AC842" s="9">
        <v>3.6522283600000001</v>
      </c>
      <c r="AD842" s="9">
        <v>3.6076118899999998</v>
      </c>
      <c r="AE842" s="9">
        <v>3.62504888</v>
      </c>
      <c r="AF842" s="9">
        <v>3.6335012899999999</v>
      </c>
      <c r="AG842" s="9">
        <v>3.5557708699999999</v>
      </c>
      <c r="AH842" s="9">
        <v>3.6279611599999999</v>
      </c>
      <c r="AI842" s="9">
        <v>3.5799336400000001</v>
      </c>
      <c r="AJ842" s="9">
        <v>3.63399172</v>
      </c>
      <c r="AK842" s="9"/>
    </row>
    <row r="843" spans="1:37" x14ac:dyDescent="0.2">
      <c r="A843" s="8">
        <v>167.4</v>
      </c>
      <c r="B843" s="9">
        <v>3.7148351700000002</v>
      </c>
      <c r="C843" s="9">
        <v>3.87082624</v>
      </c>
      <c r="D843" s="9">
        <v>3.7931077499999999</v>
      </c>
      <c r="E843" s="9">
        <v>3.75339556</v>
      </c>
      <c r="F843" s="9">
        <v>3.8408021899999998</v>
      </c>
      <c r="G843" s="9">
        <v>3.8002615</v>
      </c>
      <c r="H843" s="9">
        <v>3.7741746900000002</v>
      </c>
      <c r="I843" s="9">
        <v>3.7326228600000002</v>
      </c>
      <c r="J843" s="9"/>
      <c r="K843" s="9">
        <v>3.6622667299999998</v>
      </c>
      <c r="L843" s="9">
        <v>3.6694707900000001</v>
      </c>
      <c r="M843" s="9">
        <v>3.6926448299999999</v>
      </c>
      <c r="N843" s="9">
        <v>3.6848316200000002</v>
      </c>
      <c r="O843" s="9">
        <v>3.6996049900000001</v>
      </c>
      <c r="P843" s="9">
        <v>3.6584229499999998</v>
      </c>
      <c r="Q843" s="9">
        <v>3.71043682</v>
      </c>
      <c r="R843" s="9">
        <v>3.72492337</v>
      </c>
      <c r="S843" s="9"/>
      <c r="T843" s="9">
        <v>3.6399574299999999</v>
      </c>
      <c r="U843" s="9">
        <v>4.0456099500000002</v>
      </c>
      <c r="V843" s="9">
        <v>3.6281852699999999</v>
      </c>
      <c r="W843" s="9">
        <v>3.89846301</v>
      </c>
      <c r="X843" s="9">
        <v>3.5472829300000002</v>
      </c>
      <c r="Y843" s="9">
        <v>3.6469066099999998</v>
      </c>
      <c r="Z843" s="9">
        <v>3.6689405399999999</v>
      </c>
      <c r="AA843" s="9">
        <v>3.5412635799999999</v>
      </c>
      <c r="AB843" s="9"/>
      <c r="AC843" s="9">
        <v>3.6602575800000001</v>
      </c>
      <c r="AD843" s="9">
        <v>3.61509299</v>
      </c>
      <c r="AE843" s="9">
        <v>3.6285083299999998</v>
      </c>
      <c r="AF843" s="9">
        <v>3.63085485</v>
      </c>
      <c r="AG843" s="9">
        <v>3.5558455000000002</v>
      </c>
      <c r="AH843" s="9">
        <v>3.6332602500000002</v>
      </c>
      <c r="AI843" s="9">
        <v>3.5842051499999998</v>
      </c>
      <c r="AJ843" s="9">
        <v>3.6366367300000002</v>
      </c>
      <c r="AK843" s="9"/>
    </row>
    <row r="844" spans="1:37" x14ac:dyDescent="0.2">
      <c r="A844" s="8">
        <v>167.6</v>
      </c>
      <c r="B844" s="9">
        <v>3.71850228</v>
      </c>
      <c r="C844" s="9">
        <v>3.8680858599999999</v>
      </c>
      <c r="D844" s="9">
        <v>3.8000330899999999</v>
      </c>
      <c r="E844" s="9">
        <v>3.7564201399999999</v>
      </c>
      <c r="F844" s="9">
        <v>3.85034871</v>
      </c>
      <c r="G844" s="9">
        <v>3.80204868</v>
      </c>
      <c r="H844" s="9">
        <v>3.7816674699999999</v>
      </c>
      <c r="I844" s="9">
        <v>3.73723173</v>
      </c>
      <c r="J844" s="9"/>
      <c r="K844" s="9">
        <v>3.6653533</v>
      </c>
      <c r="L844" s="9">
        <v>3.67301893</v>
      </c>
      <c r="M844" s="9">
        <v>3.6960239399999999</v>
      </c>
      <c r="N844" s="9">
        <v>3.6901996100000001</v>
      </c>
      <c r="O844" s="9">
        <v>3.70423722</v>
      </c>
      <c r="P844" s="9">
        <v>3.66278338</v>
      </c>
      <c r="Q844" s="9">
        <v>3.71204519</v>
      </c>
      <c r="R844" s="9">
        <v>3.7279088499999999</v>
      </c>
      <c r="S844" s="9"/>
      <c r="T844" s="9">
        <v>3.6478381199999999</v>
      </c>
      <c r="U844" s="9">
        <v>4.0501089099999996</v>
      </c>
      <c r="V844" s="9">
        <v>3.6361279500000001</v>
      </c>
      <c r="W844" s="9">
        <v>3.8992157000000001</v>
      </c>
      <c r="X844" s="9">
        <v>3.5482082400000001</v>
      </c>
      <c r="Y844" s="9">
        <v>3.6557207100000002</v>
      </c>
      <c r="Z844" s="9">
        <v>3.6734492799999998</v>
      </c>
      <c r="AA844" s="9">
        <v>3.54974794</v>
      </c>
      <c r="AB844" s="9"/>
      <c r="AC844" s="9">
        <v>3.66715407</v>
      </c>
      <c r="AD844" s="9">
        <v>3.61890483</v>
      </c>
      <c r="AE844" s="9">
        <v>3.6354589499999999</v>
      </c>
      <c r="AF844" s="9">
        <v>3.6349601699999998</v>
      </c>
      <c r="AG844" s="9">
        <v>3.5648629700000001</v>
      </c>
      <c r="AH844" s="9">
        <v>3.6360640499999999</v>
      </c>
      <c r="AI844" s="9">
        <v>3.5901427300000002</v>
      </c>
      <c r="AJ844" s="9">
        <v>3.6500225099999999</v>
      </c>
      <c r="AK844" s="9"/>
    </row>
    <row r="845" spans="1:37" x14ac:dyDescent="0.2">
      <c r="A845" s="8">
        <v>167.8</v>
      </c>
      <c r="B845" s="9">
        <v>3.7289106799999998</v>
      </c>
      <c r="C845" s="9">
        <v>3.87415457</v>
      </c>
      <c r="D845" s="9">
        <v>3.79773045</v>
      </c>
      <c r="E845" s="9">
        <v>3.7602407900000001</v>
      </c>
      <c r="F845" s="9">
        <v>3.8523352100000001</v>
      </c>
      <c r="G845" s="9">
        <v>3.8076136100000002</v>
      </c>
      <c r="H845" s="9">
        <v>3.78359866</v>
      </c>
      <c r="I845" s="9">
        <v>3.73991966</v>
      </c>
      <c r="J845" s="9"/>
      <c r="K845" s="9">
        <v>3.6687758000000001</v>
      </c>
      <c r="L845" s="9">
        <v>3.6748535599999999</v>
      </c>
      <c r="M845" s="9">
        <v>3.6981127300000001</v>
      </c>
      <c r="N845" s="9">
        <v>3.6926701099999999</v>
      </c>
      <c r="O845" s="9">
        <v>3.7060377600000001</v>
      </c>
      <c r="P845" s="9">
        <v>3.6673314600000002</v>
      </c>
      <c r="Q845" s="9">
        <v>3.71278358</v>
      </c>
      <c r="R845" s="9">
        <v>3.7359931500000001</v>
      </c>
      <c r="S845" s="9"/>
      <c r="T845" s="9">
        <v>3.64892912</v>
      </c>
      <c r="U845" s="9">
        <v>4.0593342799999999</v>
      </c>
      <c r="V845" s="9">
        <v>3.6397302200000001</v>
      </c>
      <c r="W845" s="9">
        <v>3.89841485</v>
      </c>
      <c r="X845" s="9">
        <v>3.5500052000000002</v>
      </c>
      <c r="Y845" s="9">
        <v>3.6550197600000001</v>
      </c>
      <c r="Z845" s="9">
        <v>3.6839671100000002</v>
      </c>
      <c r="AA845" s="9">
        <v>3.5484294900000002</v>
      </c>
      <c r="AB845" s="9"/>
      <c r="AC845" s="9">
        <v>3.6688489899999999</v>
      </c>
      <c r="AD845" s="9">
        <v>3.6172444800000001</v>
      </c>
      <c r="AE845" s="9">
        <v>3.6354389199999999</v>
      </c>
      <c r="AF845" s="9">
        <v>3.6349830600000002</v>
      </c>
      <c r="AG845" s="9">
        <v>3.5643708699999999</v>
      </c>
      <c r="AH845" s="9">
        <v>3.6360351999999998</v>
      </c>
      <c r="AI845" s="9">
        <v>3.5910649299999999</v>
      </c>
      <c r="AJ845" s="9">
        <v>3.6453278099999999</v>
      </c>
      <c r="AK845" s="9"/>
    </row>
    <row r="846" spans="1:37" x14ac:dyDescent="0.2">
      <c r="A846" s="8">
        <v>168</v>
      </c>
      <c r="B846" s="9">
        <v>3.7311387100000002</v>
      </c>
      <c r="C846" s="9">
        <v>3.8778080899999998</v>
      </c>
      <c r="D846" s="9">
        <v>3.8033387699999999</v>
      </c>
      <c r="E846" s="9">
        <v>3.7674322099999999</v>
      </c>
      <c r="F846" s="9">
        <v>3.8613448099999998</v>
      </c>
      <c r="G846" s="9">
        <v>3.8097384000000001</v>
      </c>
      <c r="H846" s="9">
        <v>3.7863061400000002</v>
      </c>
      <c r="I846" s="9">
        <v>3.7477297799999998</v>
      </c>
      <c r="J846" s="9"/>
      <c r="K846" s="9">
        <v>3.67146325</v>
      </c>
      <c r="L846" s="9">
        <v>3.6832497100000001</v>
      </c>
      <c r="M846" s="9">
        <v>3.7010338300000001</v>
      </c>
      <c r="N846" s="9">
        <v>3.6959173700000001</v>
      </c>
      <c r="O846" s="9">
        <v>3.7165391400000001</v>
      </c>
      <c r="P846" s="9">
        <v>3.6676125499999999</v>
      </c>
      <c r="Q846" s="9">
        <v>3.7220354100000002</v>
      </c>
      <c r="R846" s="9">
        <v>3.74217486</v>
      </c>
      <c r="S846" s="9"/>
      <c r="T846" s="9">
        <v>3.6578500300000001</v>
      </c>
      <c r="U846" s="9">
        <v>4.0595946300000003</v>
      </c>
      <c r="V846" s="9">
        <v>3.6388361499999999</v>
      </c>
      <c r="W846" s="9">
        <v>3.9048190100000002</v>
      </c>
      <c r="X846" s="9">
        <v>3.5567653199999998</v>
      </c>
      <c r="Y846" s="9">
        <v>3.6626312699999999</v>
      </c>
      <c r="Z846" s="9">
        <v>3.6824147699999998</v>
      </c>
      <c r="AA846" s="9">
        <v>3.5529942499999998</v>
      </c>
      <c r="AB846" s="9"/>
      <c r="AC846" s="9">
        <v>3.6725168199999998</v>
      </c>
      <c r="AD846" s="9">
        <v>3.6259019399999999</v>
      </c>
      <c r="AE846" s="9">
        <v>3.6458551899999998</v>
      </c>
      <c r="AF846" s="9">
        <v>3.6455111499999999</v>
      </c>
      <c r="AG846" s="9">
        <v>3.5706202999999999</v>
      </c>
      <c r="AH846" s="9">
        <v>3.6422619799999998</v>
      </c>
      <c r="AI846" s="9">
        <v>3.5944788499999998</v>
      </c>
      <c r="AJ846" s="9">
        <v>3.6514916400000001</v>
      </c>
      <c r="AK846" s="9"/>
    </row>
    <row r="847" spans="1:37" x14ac:dyDescent="0.2">
      <c r="A847" s="8">
        <v>168.2</v>
      </c>
      <c r="B847" s="9">
        <v>3.7339251</v>
      </c>
      <c r="C847" s="9">
        <v>3.88322806</v>
      </c>
      <c r="D847" s="9">
        <v>3.81476426</v>
      </c>
      <c r="E847" s="9">
        <v>3.76678991</v>
      </c>
      <c r="F847" s="9">
        <v>3.8602478499999999</v>
      </c>
      <c r="G847" s="9">
        <v>3.8141801399999999</v>
      </c>
      <c r="H847" s="9">
        <v>3.79380322</v>
      </c>
      <c r="I847" s="9">
        <v>3.74748445</v>
      </c>
      <c r="J847" s="9"/>
      <c r="K847" s="9">
        <v>3.6739549600000001</v>
      </c>
      <c r="L847" s="9">
        <v>3.6836011399999999</v>
      </c>
      <c r="M847" s="9">
        <v>3.7031536100000002</v>
      </c>
      <c r="N847" s="9">
        <v>3.70337176</v>
      </c>
      <c r="O847" s="9">
        <v>3.71689296</v>
      </c>
      <c r="P847" s="9">
        <v>3.6709780699999999</v>
      </c>
      <c r="Q847" s="9">
        <v>3.7228722599999999</v>
      </c>
      <c r="R847" s="9">
        <v>3.7353751700000002</v>
      </c>
      <c r="S847" s="9"/>
      <c r="T847" s="9">
        <v>3.6641497599999999</v>
      </c>
      <c r="U847" s="9">
        <v>4.0625901200000003</v>
      </c>
      <c r="V847" s="9">
        <v>3.6507732900000001</v>
      </c>
      <c r="W847" s="9">
        <v>3.9137091599999998</v>
      </c>
      <c r="X847" s="9">
        <v>3.56318402</v>
      </c>
      <c r="Y847" s="9">
        <v>3.6616058300000001</v>
      </c>
      <c r="Z847" s="9">
        <v>3.69037199</v>
      </c>
      <c r="AA847" s="9">
        <v>3.55764937</v>
      </c>
      <c r="AB847" s="9"/>
      <c r="AC847" s="9">
        <v>3.6781196600000001</v>
      </c>
      <c r="AD847" s="9">
        <v>3.6255462199999999</v>
      </c>
      <c r="AE847" s="9">
        <v>3.64505744</v>
      </c>
      <c r="AF847" s="9">
        <v>3.64702511</v>
      </c>
      <c r="AG847" s="9">
        <v>3.57276726</v>
      </c>
      <c r="AH847" s="9">
        <v>3.6453664300000002</v>
      </c>
      <c r="AI847" s="9">
        <v>3.60005116</v>
      </c>
      <c r="AJ847" s="9">
        <v>3.6574597400000002</v>
      </c>
      <c r="AK847" s="9"/>
    </row>
    <row r="848" spans="1:37" x14ac:dyDescent="0.2">
      <c r="A848" s="8">
        <v>168.4</v>
      </c>
      <c r="B848" s="9">
        <v>3.73405933</v>
      </c>
      <c r="C848" s="9">
        <v>3.88761592</v>
      </c>
      <c r="D848" s="9">
        <v>3.8119001400000001</v>
      </c>
      <c r="E848" s="9">
        <v>3.7697651400000001</v>
      </c>
      <c r="F848" s="9">
        <v>3.8630220899999999</v>
      </c>
      <c r="G848" s="9">
        <v>3.81755567</v>
      </c>
      <c r="H848" s="9">
        <v>3.7936432400000002</v>
      </c>
      <c r="I848" s="9">
        <v>3.7530441300000001</v>
      </c>
      <c r="J848" s="9"/>
      <c r="K848" s="9">
        <v>3.68017101</v>
      </c>
      <c r="L848" s="9">
        <v>3.6873245200000002</v>
      </c>
      <c r="M848" s="9">
        <v>3.7105503099999999</v>
      </c>
      <c r="N848" s="9">
        <v>3.7033453000000001</v>
      </c>
      <c r="O848" s="9">
        <v>3.7168016399999999</v>
      </c>
      <c r="P848" s="9">
        <v>3.6740724999999999</v>
      </c>
      <c r="Q848" s="9">
        <v>3.7286419899999999</v>
      </c>
      <c r="R848" s="9">
        <v>3.7430362700000002</v>
      </c>
      <c r="S848" s="9"/>
      <c r="T848" s="9">
        <v>3.6641290199999998</v>
      </c>
      <c r="U848" s="9">
        <v>4.0674781800000002</v>
      </c>
      <c r="V848" s="9">
        <v>3.6486158400000002</v>
      </c>
      <c r="W848" s="9">
        <v>3.9049732700000002</v>
      </c>
      <c r="X848" s="9">
        <v>3.5651431100000002</v>
      </c>
      <c r="Y848" s="9">
        <v>3.6675126599999999</v>
      </c>
      <c r="Z848" s="9">
        <v>3.69060612</v>
      </c>
      <c r="AA848" s="9">
        <v>3.56141686</v>
      </c>
      <c r="AB848" s="9"/>
      <c r="AC848" s="9">
        <v>3.6821203200000001</v>
      </c>
      <c r="AD848" s="9">
        <v>3.6320021200000001</v>
      </c>
      <c r="AE848" s="9">
        <v>3.6487264599999998</v>
      </c>
      <c r="AF848" s="9">
        <v>3.6511230499999998</v>
      </c>
      <c r="AG848" s="9">
        <v>3.5798940699999999</v>
      </c>
      <c r="AH848" s="9">
        <v>3.6494696100000001</v>
      </c>
      <c r="AI848" s="9">
        <v>3.59990692</v>
      </c>
      <c r="AJ848" s="9">
        <v>3.6628537200000002</v>
      </c>
      <c r="AK848" s="9"/>
    </row>
    <row r="849" spans="1:37" x14ac:dyDescent="0.2">
      <c r="A849" s="8">
        <v>168.6</v>
      </c>
      <c r="B849" s="9">
        <v>3.7442810500000001</v>
      </c>
      <c r="C849" s="9">
        <v>3.8931911000000001</v>
      </c>
      <c r="D849" s="9">
        <v>3.8113267400000002</v>
      </c>
      <c r="E849" s="9">
        <v>3.7724731</v>
      </c>
      <c r="F849" s="9">
        <v>3.8715794099999998</v>
      </c>
      <c r="G849" s="9">
        <v>3.8187789900000002</v>
      </c>
      <c r="H849" s="9">
        <v>3.8009166699999999</v>
      </c>
      <c r="I849" s="9">
        <v>3.75431633</v>
      </c>
      <c r="J849" s="9"/>
      <c r="K849" s="9">
        <v>3.6784517800000001</v>
      </c>
      <c r="L849" s="9">
        <v>3.6885089899999999</v>
      </c>
      <c r="M849" s="9">
        <v>3.7139544500000001</v>
      </c>
      <c r="N849" s="9">
        <v>3.7110564699999999</v>
      </c>
      <c r="O849" s="9">
        <v>3.72262979</v>
      </c>
      <c r="P849" s="9">
        <v>3.6785595400000002</v>
      </c>
      <c r="Q849" s="9">
        <v>3.7300248100000002</v>
      </c>
      <c r="R849" s="9">
        <v>3.7510878999999999</v>
      </c>
      <c r="S849" s="9"/>
      <c r="T849" s="9">
        <v>3.6659627000000001</v>
      </c>
      <c r="U849" s="9">
        <v>4.0698413799999997</v>
      </c>
      <c r="V849" s="9">
        <v>3.6551799800000002</v>
      </c>
      <c r="W849" s="9">
        <v>3.9139914500000001</v>
      </c>
      <c r="X849" s="9">
        <v>3.5715429799999998</v>
      </c>
      <c r="Y849" s="9">
        <v>3.6690096900000002</v>
      </c>
      <c r="Z849" s="9">
        <v>3.6998789300000001</v>
      </c>
      <c r="AA849" s="9">
        <v>3.5641546200000001</v>
      </c>
      <c r="AB849" s="9"/>
      <c r="AC849" s="9">
        <v>3.6831588700000002</v>
      </c>
      <c r="AD849" s="9">
        <v>3.63656282</v>
      </c>
      <c r="AE849" s="9">
        <v>3.6520252200000001</v>
      </c>
      <c r="AF849" s="9">
        <v>3.6531805999999998</v>
      </c>
      <c r="AG849" s="9">
        <v>3.5770406700000001</v>
      </c>
      <c r="AH849" s="9">
        <v>3.6576976800000001</v>
      </c>
      <c r="AI849" s="9">
        <v>3.6057555699999999</v>
      </c>
      <c r="AJ849" s="9">
        <v>3.6604187499999998</v>
      </c>
      <c r="AK849" s="9"/>
    </row>
    <row r="850" spans="1:37" x14ac:dyDescent="0.2">
      <c r="A850" s="8">
        <v>168.8</v>
      </c>
      <c r="B850" s="9">
        <v>3.7461462000000001</v>
      </c>
      <c r="C850" s="9">
        <v>3.8968565499999999</v>
      </c>
      <c r="D850" s="9">
        <v>3.81680441</v>
      </c>
      <c r="E850" s="9">
        <v>3.78002357</v>
      </c>
      <c r="F850" s="9">
        <v>3.8731195899999999</v>
      </c>
      <c r="G850" s="9">
        <v>3.82785201</v>
      </c>
      <c r="H850" s="9">
        <v>3.80225086</v>
      </c>
      <c r="I850" s="9">
        <v>3.75999689</v>
      </c>
      <c r="J850" s="9"/>
      <c r="K850" s="9">
        <v>3.68197727</v>
      </c>
      <c r="L850" s="9">
        <v>3.6917176199999999</v>
      </c>
      <c r="M850" s="9">
        <v>3.7151644199999998</v>
      </c>
      <c r="N850" s="9">
        <v>3.71056747</v>
      </c>
      <c r="O850" s="9">
        <v>3.7321336299999999</v>
      </c>
      <c r="P850" s="9">
        <v>3.6808722</v>
      </c>
      <c r="Q850" s="9">
        <v>3.7380006300000002</v>
      </c>
      <c r="R850" s="9">
        <v>3.7530820399999998</v>
      </c>
      <c r="S850" s="9"/>
      <c r="T850" s="9">
        <v>3.6698062400000002</v>
      </c>
      <c r="U850" s="9">
        <v>4.0782217999999997</v>
      </c>
      <c r="V850" s="9">
        <v>3.6599490600000002</v>
      </c>
      <c r="W850" s="9">
        <v>3.91632056</v>
      </c>
      <c r="X850" s="9">
        <v>3.57675958</v>
      </c>
      <c r="Y850" s="9">
        <v>3.6755805000000001</v>
      </c>
      <c r="Z850" s="9">
        <v>3.6983122800000001</v>
      </c>
      <c r="AA850" s="9">
        <v>3.5712053799999999</v>
      </c>
      <c r="AB850" s="9"/>
      <c r="AC850" s="9">
        <v>3.6853106000000002</v>
      </c>
      <c r="AD850" s="9">
        <v>3.6371552899999999</v>
      </c>
      <c r="AE850" s="9">
        <v>3.6578214199999999</v>
      </c>
      <c r="AF850" s="9">
        <v>3.66325235</v>
      </c>
      <c r="AG850" s="9">
        <v>3.5847661500000001</v>
      </c>
      <c r="AH850" s="9">
        <v>3.6576995800000001</v>
      </c>
      <c r="AI850" s="9">
        <v>3.60987949</v>
      </c>
      <c r="AJ850" s="9">
        <v>3.6616787899999999</v>
      </c>
      <c r="AK850" s="9"/>
    </row>
    <row r="851" spans="1:37" x14ac:dyDescent="0.2">
      <c r="A851" s="8">
        <v>169</v>
      </c>
      <c r="B851" s="9">
        <v>3.7490832799999998</v>
      </c>
      <c r="C851" s="9">
        <v>3.8961930300000001</v>
      </c>
      <c r="D851" s="9">
        <v>3.8183307599999998</v>
      </c>
      <c r="E851" s="9">
        <v>3.7854676199999999</v>
      </c>
      <c r="F851" s="9">
        <v>3.87819219</v>
      </c>
      <c r="G851" s="9">
        <v>3.8272316499999999</v>
      </c>
      <c r="H851" s="9">
        <v>3.8099775299999998</v>
      </c>
      <c r="I851" s="9">
        <v>3.76643705</v>
      </c>
      <c r="J851" s="9"/>
      <c r="K851" s="9">
        <v>3.6880691099999998</v>
      </c>
      <c r="L851" s="9">
        <v>3.6969351800000001</v>
      </c>
      <c r="M851" s="9">
        <v>3.72151875</v>
      </c>
      <c r="N851" s="9">
        <v>3.7136311499999999</v>
      </c>
      <c r="O851" s="9">
        <v>3.7302515500000002</v>
      </c>
      <c r="P851" s="9">
        <v>3.68725419</v>
      </c>
      <c r="Q851" s="9">
        <v>3.7406559000000001</v>
      </c>
      <c r="R851" s="9">
        <v>3.7581639299999998</v>
      </c>
      <c r="S851" s="9"/>
      <c r="T851" s="9">
        <v>3.67340708</v>
      </c>
      <c r="U851" s="9">
        <v>4.07733583</v>
      </c>
      <c r="V851" s="9">
        <v>3.6629681600000001</v>
      </c>
      <c r="W851" s="9">
        <v>3.91912818</v>
      </c>
      <c r="X851" s="9">
        <v>3.5689439799999998</v>
      </c>
      <c r="Y851" s="9">
        <v>3.68287444</v>
      </c>
      <c r="Z851" s="9">
        <v>3.7024877100000002</v>
      </c>
      <c r="AA851" s="9">
        <v>3.5687742199999999</v>
      </c>
      <c r="AB851" s="9"/>
      <c r="AC851" s="9">
        <v>3.6897659300000001</v>
      </c>
      <c r="AD851" s="9">
        <v>3.64452314</v>
      </c>
      <c r="AE851" s="9">
        <v>3.65905762</v>
      </c>
      <c r="AF851" s="9">
        <v>3.6589646299999998</v>
      </c>
      <c r="AG851" s="9">
        <v>3.5813508000000001</v>
      </c>
      <c r="AH851" s="9">
        <v>3.6615648300000001</v>
      </c>
      <c r="AI851" s="9">
        <v>3.6176133199999998</v>
      </c>
      <c r="AJ851" s="9">
        <v>3.6708679200000001</v>
      </c>
      <c r="AK851" s="9"/>
    </row>
    <row r="852" spans="1:37" x14ac:dyDescent="0.2">
      <c r="A852" s="8">
        <v>169.2</v>
      </c>
      <c r="B852" s="9">
        <v>3.7534024700000002</v>
      </c>
      <c r="C852" s="9">
        <v>3.9004218599999998</v>
      </c>
      <c r="D852" s="9">
        <v>3.8277735700000002</v>
      </c>
      <c r="E852" s="9">
        <v>3.7852492299999998</v>
      </c>
      <c r="F852" s="9">
        <v>3.8826453700000001</v>
      </c>
      <c r="G852" s="9">
        <v>3.8321409200000001</v>
      </c>
      <c r="H852" s="9">
        <v>3.81199121</v>
      </c>
      <c r="I852" s="9">
        <v>3.76952124</v>
      </c>
      <c r="J852" s="9"/>
      <c r="K852" s="9">
        <v>3.6875288500000001</v>
      </c>
      <c r="L852" s="9">
        <v>3.7037661100000001</v>
      </c>
      <c r="M852" s="9">
        <v>3.7257359000000001</v>
      </c>
      <c r="N852" s="9">
        <v>3.71931696</v>
      </c>
      <c r="O852" s="9">
        <v>3.7339134199999999</v>
      </c>
      <c r="P852" s="9">
        <v>3.6917567299999998</v>
      </c>
      <c r="Q852" s="9">
        <v>3.7443852400000002</v>
      </c>
      <c r="R852" s="9">
        <v>3.7651753399999999</v>
      </c>
      <c r="S852" s="9"/>
      <c r="T852" s="9">
        <v>3.6776952700000001</v>
      </c>
      <c r="U852" s="9">
        <v>4.0804815300000001</v>
      </c>
      <c r="V852" s="9">
        <v>3.6667006</v>
      </c>
      <c r="W852" s="9">
        <v>3.9290928799999998</v>
      </c>
      <c r="X852" s="9">
        <v>3.57964277</v>
      </c>
      <c r="Y852" s="9">
        <v>3.6886315299999999</v>
      </c>
      <c r="Z852" s="9">
        <v>3.7070133699999999</v>
      </c>
      <c r="AA852" s="9">
        <v>3.5774466999999999</v>
      </c>
      <c r="AB852" s="9"/>
      <c r="AC852" s="9">
        <v>3.6948909799999998</v>
      </c>
      <c r="AD852" s="9">
        <v>3.6422066700000002</v>
      </c>
      <c r="AE852" s="9">
        <v>3.6627838599999998</v>
      </c>
      <c r="AF852" s="9">
        <v>3.6671748200000001</v>
      </c>
      <c r="AG852" s="9">
        <v>3.5908877800000001</v>
      </c>
      <c r="AH852" s="9">
        <v>3.6656231899999998</v>
      </c>
      <c r="AI852" s="9">
        <v>3.6238734699999999</v>
      </c>
      <c r="AJ852" s="9">
        <v>3.67522788</v>
      </c>
      <c r="AK852" s="9"/>
    </row>
    <row r="853" spans="1:37" x14ac:dyDescent="0.2">
      <c r="A853" s="8">
        <v>169.4</v>
      </c>
      <c r="B853" s="9">
        <v>3.7549002200000001</v>
      </c>
      <c r="C853" s="9">
        <v>3.9039878799999999</v>
      </c>
      <c r="D853" s="9">
        <v>3.83547664</v>
      </c>
      <c r="E853" s="9">
        <v>3.7884793299999999</v>
      </c>
      <c r="F853" s="9">
        <v>3.8858690299999998</v>
      </c>
      <c r="G853" s="9">
        <v>3.8386919499999999</v>
      </c>
      <c r="H853" s="9">
        <v>3.8205244500000002</v>
      </c>
      <c r="I853" s="9">
        <v>3.7716727300000001</v>
      </c>
      <c r="J853" s="9"/>
      <c r="K853" s="9">
        <v>3.6931285900000002</v>
      </c>
      <c r="L853" s="9">
        <v>3.7076396900000002</v>
      </c>
      <c r="M853" s="9">
        <v>3.7282092599999999</v>
      </c>
      <c r="N853" s="9">
        <v>3.7252955399999998</v>
      </c>
      <c r="O853" s="9">
        <v>3.7324395199999998</v>
      </c>
      <c r="P853" s="9">
        <v>3.6988768599999999</v>
      </c>
      <c r="Q853" s="9">
        <v>3.7487106300000002</v>
      </c>
      <c r="R853" s="9">
        <v>3.7647600200000002</v>
      </c>
      <c r="S853" s="9"/>
      <c r="T853" s="9">
        <v>3.6850955500000002</v>
      </c>
      <c r="U853" s="9">
        <v>4.0883054699999999</v>
      </c>
      <c r="V853" s="9">
        <v>3.6709411099999998</v>
      </c>
      <c r="W853" s="9">
        <v>3.9288840299999999</v>
      </c>
      <c r="X853" s="9">
        <v>3.5829024299999999</v>
      </c>
      <c r="Y853" s="9">
        <v>3.6832704500000002</v>
      </c>
      <c r="Z853" s="9">
        <v>3.7127430399999999</v>
      </c>
      <c r="AA853" s="9">
        <v>3.5777568799999999</v>
      </c>
      <c r="AB853" s="9"/>
      <c r="AC853" s="9">
        <v>3.7001287899999999</v>
      </c>
      <c r="AD853" s="9">
        <v>3.6476740799999998</v>
      </c>
      <c r="AE853" s="9">
        <v>3.66660619</v>
      </c>
      <c r="AF853" s="9">
        <v>3.6671442999999999</v>
      </c>
      <c r="AG853" s="9">
        <v>3.5924289200000001</v>
      </c>
      <c r="AH853" s="9">
        <v>3.66828537</v>
      </c>
      <c r="AI853" s="9">
        <v>3.62379432</v>
      </c>
      <c r="AJ853" s="9">
        <v>3.67810726</v>
      </c>
      <c r="AK853" s="9"/>
    </row>
    <row r="854" spans="1:37" x14ac:dyDescent="0.2">
      <c r="A854" s="8">
        <v>169.6</v>
      </c>
      <c r="B854" s="9">
        <v>3.7595510499999998</v>
      </c>
      <c r="C854" s="9">
        <v>3.9107606399999999</v>
      </c>
      <c r="D854" s="9">
        <v>3.8360421699999998</v>
      </c>
      <c r="E854" s="9">
        <v>3.7937653099999999</v>
      </c>
      <c r="F854" s="9">
        <v>3.88845873</v>
      </c>
      <c r="G854" s="9">
        <v>3.8430054199999999</v>
      </c>
      <c r="H854" s="9">
        <v>3.8180277299999998</v>
      </c>
      <c r="I854" s="9">
        <v>3.7745766600000001</v>
      </c>
      <c r="J854" s="9"/>
      <c r="K854" s="9">
        <v>3.7008736099999999</v>
      </c>
      <c r="L854" s="9">
        <v>3.7146663700000002</v>
      </c>
      <c r="M854" s="9">
        <v>3.7326645900000002</v>
      </c>
      <c r="N854" s="9">
        <v>3.7263858299999999</v>
      </c>
      <c r="O854" s="9">
        <v>3.7454554999999998</v>
      </c>
      <c r="P854" s="9">
        <v>3.69963336</v>
      </c>
      <c r="Q854" s="9">
        <v>3.7495765699999999</v>
      </c>
      <c r="R854" s="9">
        <v>3.7680614000000001</v>
      </c>
      <c r="S854" s="9"/>
      <c r="T854" s="9">
        <v>3.6862411499999999</v>
      </c>
      <c r="U854" s="9">
        <v>4.0870485299999997</v>
      </c>
      <c r="V854" s="9">
        <v>3.67689252</v>
      </c>
      <c r="W854" s="9">
        <v>3.93316913</v>
      </c>
      <c r="X854" s="9">
        <v>3.58669233</v>
      </c>
      <c r="Y854" s="9">
        <v>3.6943187700000002</v>
      </c>
      <c r="Z854" s="9">
        <v>3.71311378</v>
      </c>
      <c r="AA854" s="9">
        <v>3.5863089600000002</v>
      </c>
      <c r="AB854" s="9"/>
      <c r="AC854" s="9">
        <v>3.6997311100000001</v>
      </c>
      <c r="AD854" s="9">
        <v>3.6557714899999998</v>
      </c>
      <c r="AE854" s="9">
        <v>3.6751241700000001</v>
      </c>
      <c r="AF854" s="9">
        <v>3.6718130100000002</v>
      </c>
      <c r="AG854" s="9">
        <v>3.5975060499999998</v>
      </c>
      <c r="AH854" s="9">
        <v>3.6706623999999999</v>
      </c>
      <c r="AI854" s="9">
        <v>3.6299543399999998</v>
      </c>
      <c r="AJ854" s="9">
        <v>3.6839513799999999</v>
      </c>
      <c r="AK854" s="9"/>
    </row>
    <row r="855" spans="1:37" x14ac:dyDescent="0.2">
      <c r="A855" s="8">
        <v>169.8</v>
      </c>
      <c r="B855" s="9">
        <v>3.7608752299999999</v>
      </c>
      <c r="C855" s="9">
        <v>3.9182162300000001</v>
      </c>
      <c r="D855" s="9">
        <v>3.8350803899999999</v>
      </c>
      <c r="E855" s="9">
        <v>3.7990858599999999</v>
      </c>
      <c r="F855" s="9">
        <v>3.8952403100000002</v>
      </c>
      <c r="G855" s="9">
        <v>3.8483624500000002</v>
      </c>
      <c r="H855" s="9">
        <v>3.82287621</v>
      </c>
      <c r="I855" s="9">
        <v>3.7801535099999999</v>
      </c>
      <c r="J855" s="9"/>
      <c r="K855" s="9">
        <v>3.7019016699999998</v>
      </c>
      <c r="L855" s="9">
        <v>3.7121643999999998</v>
      </c>
      <c r="M855" s="9">
        <v>3.7351067100000002</v>
      </c>
      <c r="N855" s="9">
        <v>3.7347552799999999</v>
      </c>
      <c r="O855" s="9">
        <v>3.7467720500000001</v>
      </c>
      <c r="P855" s="9">
        <v>3.7017643499999999</v>
      </c>
      <c r="Q855" s="9">
        <v>3.75386715</v>
      </c>
      <c r="R855" s="9">
        <v>3.7714395500000002</v>
      </c>
      <c r="S855" s="9"/>
      <c r="T855" s="9">
        <v>3.6891450899999998</v>
      </c>
      <c r="U855" s="9">
        <v>4.0949740400000003</v>
      </c>
      <c r="V855" s="9">
        <v>3.6751708999999999</v>
      </c>
      <c r="W855" s="9">
        <v>3.9351870999999998</v>
      </c>
      <c r="X855" s="9">
        <v>3.5931942499999998</v>
      </c>
      <c r="Y855" s="9">
        <v>3.69784808</v>
      </c>
      <c r="Z855" s="9">
        <v>3.7202787399999999</v>
      </c>
      <c r="AA855" s="9">
        <v>3.5911741300000002</v>
      </c>
      <c r="AB855" s="9"/>
      <c r="AC855" s="9">
        <v>3.7109844700000001</v>
      </c>
      <c r="AD855" s="9">
        <v>3.6556243899999998</v>
      </c>
      <c r="AE855" s="9">
        <v>3.67338276</v>
      </c>
      <c r="AF855" s="9">
        <v>3.6786401299999998</v>
      </c>
      <c r="AG855" s="9">
        <v>3.5999872700000002</v>
      </c>
      <c r="AH855" s="9">
        <v>3.67697334</v>
      </c>
      <c r="AI855" s="9">
        <v>3.6300013099999999</v>
      </c>
      <c r="AJ855" s="9">
        <v>3.6834476</v>
      </c>
      <c r="AK855" s="9"/>
    </row>
    <row r="856" spans="1:37" x14ac:dyDescent="0.2">
      <c r="A856" s="8">
        <v>170</v>
      </c>
      <c r="B856" s="9">
        <v>3.76324105</v>
      </c>
      <c r="C856" s="9">
        <v>3.91936493</v>
      </c>
      <c r="D856" s="9">
        <v>3.84287</v>
      </c>
      <c r="E856" s="9">
        <v>3.7958211899999998</v>
      </c>
      <c r="F856" s="9">
        <v>3.89591646</v>
      </c>
      <c r="G856" s="9">
        <v>3.8452258100000001</v>
      </c>
      <c r="H856" s="9">
        <v>3.8237321400000002</v>
      </c>
      <c r="I856" s="9">
        <v>3.7845458999999999</v>
      </c>
      <c r="J856" s="9"/>
      <c r="K856" s="9">
        <v>3.7057554700000002</v>
      </c>
      <c r="L856" s="9">
        <v>3.7210249900000001</v>
      </c>
      <c r="M856" s="9">
        <v>3.7409431899999999</v>
      </c>
      <c r="N856" s="9">
        <v>3.7365405599999999</v>
      </c>
      <c r="O856" s="9">
        <v>3.75021768</v>
      </c>
      <c r="P856" s="9">
        <v>3.7065143599999999</v>
      </c>
      <c r="Q856" s="9">
        <v>3.7564928499999999</v>
      </c>
      <c r="R856" s="9">
        <v>3.7762165099999998</v>
      </c>
      <c r="S856" s="9"/>
      <c r="T856" s="9">
        <v>3.6931447999999998</v>
      </c>
      <c r="U856" s="9">
        <v>4.0975709</v>
      </c>
      <c r="V856" s="9">
        <v>3.67977548</v>
      </c>
      <c r="W856" s="9">
        <v>3.9382386199999999</v>
      </c>
      <c r="X856" s="9">
        <v>3.59633183</v>
      </c>
      <c r="Y856" s="9">
        <v>3.7000539300000002</v>
      </c>
      <c r="Z856" s="9">
        <v>3.72350454</v>
      </c>
      <c r="AA856" s="9">
        <v>3.59448838</v>
      </c>
      <c r="AB856" s="9"/>
      <c r="AC856" s="9">
        <v>3.70676804</v>
      </c>
      <c r="AD856" s="9">
        <v>3.6589446099999998</v>
      </c>
      <c r="AE856" s="9">
        <v>3.68035603</v>
      </c>
      <c r="AF856" s="9">
        <v>3.6820754999999998</v>
      </c>
      <c r="AG856" s="9">
        <v>3.6025829300000001</v>
      </c>
      <c r="AH856" s="9">
        <v>3.6819267299999998</v>
      </c>
      <c r="AI856" s="9">
        <v>3.6352562900000001</v>
      </c>
      <c r="AJ856" s="9">
        <v>3.6877777599999999</v>
      </c>
      <c r="AK856" s="9"/>
    </row>
    <row r="857" spans="1:37" x14ac:dyDescent="0.2">
      <c r="A857" s="8">
        <v>170.2</v>
      </c>
      <c r="B857" s="9">
        <v>3.7693774699999998</v>
      </c>
      <c r="C857" s="9">
        <v>3.9219255400000002</v>
      </c>
      <c r="D857" s="9">
        <v>3.8470866699999999</v>
      </c>
      <c r="E857" s="9">
        <v>3.80100989</v>
      </c>
      <c r="F857" s="9">
        <v>3.9003787000000001</v>
      </c>
      <c r="G857" s="9">
        <v>3.8491735500000002</v>
      </c>
      <c r="H857" s="9">
        <v>3.8275039199999998</v>
      </c>
      <c r="I857" s="9">
        <v>3.7886557600000002</v>
      </c>
      <c r="J857" s="9"/>
      <c r="K857" s="9">
        <v>3.7049045600000001</v>
      </c>
      <c r="L857" s="9">
        <v>3.7249519800000002</v>
      </c>
      <c r="M857" s="9">
        <v>3.7434899800000001</v>
      </c>
      <c r="N857" s="9">
        <v>3.7428889299999999</v>
      </c>
      <c r="O857" s="9">
        <v>3.7546675199999999</v>
      </c>
      <c r="P857" s="9">
        <v>3.7072427299999999</v>
      </c>
      <c r="Q857" s="9">
        <v>3.7610633400000002</v>
      </c>
      <c r="R857" s="9">
        <v>3.77078867</v>
      </c>
      <c r="S857" s="9"/>
      <c r="T857" s="9">
        <v>3.69752598</v>
      </c>
      <c r="U857" s="9">
        <v>4.09726429</v>
      </c>
      <c r="V857" s="9">
        <v>3.68567014</v>
      </c>
      <c r="W857" s="9">
        <v>3.9419989599999998</v>
      </c>
      <c r="X857" s="9">
        <v>3.5984194299999999</v>
      </c>
      <c r="Y857" s="9">
        <v>3.70322752</v>
      </c>
      <c r="Z857" s="9">
        <v>3.7250526000000002</v>
      </c>
      <c r="AA857" s="9">
        <v>3.58878517</v>
      </c>
      <c r="AB857" s="9"/>
      <c r="AC857" s="9">
        <v>3.7136304400000002</v>
      </c>
      <c r="AD857" s="9">
        <v>3.6669220899999999</v>
      </c>
      <c r="AE857" s="9">
        <v>3.6818091900000001</v>
      </c>
      <c r="AF857" s="9">
        <v>3.68674445</v>
      </c>
      <c r="AG857" s="9">
        <v>3.61272693</v>
      </c>
      <c r="AH857" s="9">
        <v>3.6824493399999998</v>
      </c>
      <c r="AI857" s="9">
        <v>3.6333711100000001</v>
      </c>
      <c r="AJ857" s="9">
        <v>3.6919009699999998</v>
      </c>
      <c r="AK857" s="9"/>
    </row>
    <row r="858" spans="1:37" x14ac:dyDescent="0.2">
      <c r="A858" s="8">
        <v>170.4</v>
      </c>
      <c r="B858" s="9">
        <v>3.7677192700000002</v>
      </c>
      <c r="C858" s="9">
        <v>3.9239213500000001</v>
      </c>
      <c r="D858" s="9">
        <v>3.8493010999999999</v>
      </c>
      <c r="E858" s="9">
        <v>3.8087336999999999</v>
      </c>
      <c r="F858" s="9">
        <v>3.9042329800000002</v>
      </c>
      <c r="G858" s="9">
        <v>3.8568184400000001</v>
      </c>
      <c r="H858" s="9">
        <v>3.8329250799999999</v>
      </c>
      <c r="I858" s="9">
        <v>3.78775811</v>
      </c>
      <c r="J858" s="9"/>
      <c r="K858" s="9">
        <v>3.7112703300000001</v>
      </c>
      <c r="L858" s="9">
        <v>3.7236075400000002</v>
      </c>
      <c r="M858" s="9">
        <v>3.7465243300000002</v>
      </c>
      <c r="N858" s="9">
        <v>3.7467477300000001</v>
      </c>
      <c r="O858" s="9">
        <v>3.7576887600000002</v>
      </c>
      <c r="P858" s="9">
        <v>3.7120919200000002</v>
      </c>
      <c r="Q858" s="9">
        <v>3.76541996</v>
      </c>
      <c r="R858" s="9">
        <v>3.7840483200000001</v>
      </c>
      <c r="S858" s="9"/>
      <c r="T858" s="9">
        <v>3.7027668999999999</v>
      </c>
      <c r="U858" s="9">
        <v>4.1084685299999997</v>
      </c>
      <c r="V858" s="9">
        <v>3.6889131100000001</v>
      </c>
      <c r="W858" s="9">
        <v>3.9467215499999999</v>
      </c>
      <c r="X858" s="9">
        <v>3.6056151399999998</v>
      </c>
      <c r="Y858" s="9">
        <v>3.71300483</v>
      </c>
      <c r="Z858" s="9">
        <v>3.73221493</v>
      </c>
      <c r="AA858" s="9">
        <v>3.5972700099999999</v>
      </c>
      <c r="AB858" s="9"/>
      <c r="AC858" s="9">
        <v>3.7171413900000001</v>
      </c>
      <c r="AD858" s="9">
        <v>3.66755772</v>
      </c>
      <c r="AE858" s="9">
        <v>3.6839797500000002</v>
      </c>
      <c r="AF858" s="9">
        <v>3.68642235</v>
      </c>
      <c r="AG858" s="9">
        <v>3.6141202400000001</v>
      </c>
      <c r="AH858" s="9">
        <v>3.6866397900000001</v>
      </c>
      <c r="AI858" s="9">
        <v>3.6402053799999998</v>
      </c>
      <c r="AJ858" s="9">
        <v>3.6952776900000002</v>
      </c>
      <c r="AK858" s="9"/>
    </row>
    <row r="859" spans="1:37" x14ac:dyDescent="0.2">
      <c r="A859" s="8">
        <v>170.6</v>
      </c>
      <c r="B859" s="9">
        <v>3.77351546</v>
      </c>
      <c r="C859" s="9">
        <v>3.9324414700000001</v>
      </c>
      <c r="D859" s="9">
        <v>3.8533933199999999</v>
      </c>
      <c r="E859" s="9">
        <v>3.8114531</v>
      </c>
      <c r="F859" s="9">
        <v>3.9091408300000001</v>
      </c>
      <c r="G859" s="9">
        <v>3.8532516999999999</v>
      </c>
      <c r="H859" s="9">
        <v>3.8410599200000002</v>
      </c>
      <c r="I859" s="9">
        <v>3.7931187199999998</v>
      </c>
      <c r="J859" s="9"/>
      <c r="K859" s="9">
        <v>3.7135796499999998</v>
      </c>
      <c r="L859" s="9">
        <v>3.72713399</v>
      </c>
      <c r="M859" s="9">
        <v>3.7513482599999999</v>
      </c>
      <c r="N859" s="9">
        <v>3.74767041</v>
      </c>
      <c r="O859" s="9">
        <v>3.7622590100000002</v>
      </c>
      <c r="P859" s="9">
        <v>3.71816564</v>
      </c>
      <c r="Q859" s="9">
        <v>3.7694721200000001</v>
      </c>
      <c r="R859" s="9">
        <v>3.7865111800000002</v>
      </c>
      <c r="S859" s="9"/>
      <c r="T859" s="9">
        <v>3.70475888</v>
      </c>
      <c r="U859" s="9">
        <v>4.1051464099999997</v>
      </c>
      <c r="V859" s="9">
        <v>3.6890733199999999</v>
      </c>
      <c r="W859" s="9">
        <v>3.9473292799999999</v>
      </c>
      <c r="X859" s="9">
        <v>3.6058363899999999</v>
      </c>
      <c r="Y859" s="9">
        <v>3.7157888400000001</v>
      </c>
      <c r="Z859" s="9">
        <v>3.7343912100000001</v>
      </c>
      <c r="AA859" s="9">
        <v>3.60699272</v>
      </c>
      <c r="AB859" s="9"/>
      <c r="AC859" s="9">
        <v>3.7224803</v>
      </c>
      <c r="AD859" s="9">
        <v>3.6713604900000001</v>
      </c>
      <c r="AE859" s="9">
        <v>3.6933968099999999</v>
      </c>
      <c r="AF859" s="9">
        <v>3.6943872</v>
      </c>
      <c r="AG859" s="9">
        <v>3.6146812399999999</v>
      </c>
      <c r="AH859" s="9">
        <v>3.6901056799999998</v>
      </c>
      <c r="AI859" s="9">
        <v>3.6431262499999999</v>
      </c>
      <c r="AJ859" s="9">
        <v>3.69681215</v>
      </c>
      <c r="AK859" s="9"/>
    </row>
    <row r="860" spans="1:37" x14ac:dyDescent="0.2">
      <c r="A860" s="8">
        <v>170.8</v>
      </c>
      <c r="B860" s="9">
        <v>3.7837986899999998</v>
      </c>
      <c r="C860" s="9">
        <v>3.9342372399999999</v>
      </c>
      <c r="D860" s="9">
        <v>3.8541247799999998</v>
      </c>
      <c r="E860" s="9">
        <v>3.8165121100000001</v>
      </c>
      <c r="F860" s="9">
        <v>3.9120254499999998</v>
      </c>
      <c r="G860" s="9">
        <v>3.8613121499999998</v>
      </c>
      <c r="H860" s="9">
        <v>3.8425018799999999</v>
      </c>
      <c r="I860" s="9">
        <v>3.7960066800000001</v>
      </c>
      <c r="J860" s="9"/>
      <c r="K860" s="9">
        <v>3.7157039599999999</v>
      </c>
      <c r="L860" s="9">
        <v>3.7351422300000001</v>
      </c>
      <c r="M860" s="9">
        <v>3.75295472</v>
      </c>
      <c r="N860" s="9">
        <v>3.7542159599999998</v>
      </c>
      <c r="O860" s="9">
        <v>3.76468968</v>
      </c>
      <c r="P860" s="9">
        <v>3.7214219599999998</v>
      </c>
      <c r="Q860" s="9">
        <v>3.77663255</v>
      </c>
      <c r="R860" s="9">
        <v>3.7961599800000001</v>
      </c>
      <c r="S860" s="9"/>
      <c r="T860" s="9">
        <v>3.7093734700000001</v>
      </c>
      <c r="U860" s="9">
        <v>4.1138186499999998</v>
      </c>
      <c r="V860" s="9">
        <v>3.7034330400000002</v>
      </c>
      <c r="W860" s="9">
        <v>3.9529178100000002</v>
      </c>
      <c r="X860" s="9">
        <v>3.6076891400000002</v>
      </c>
      <c r="Y860" s="9">
        <v>3.7216625200000002</v>
      </c>
      <c r="Z860" s="9">
        <v>3.7356083400000002</v>
      </c>
      <c r="AA860" s="9">
        <v>3.6038017299999998</v>
      </c>
      <c r="AB860" s="9"/>
      <c r="AC860" s="9">
        <v>3.7219362299999998</v>
      </c>
      <c r="AD860" s="9">
        <v>3.6747360200000001</v>
      </c>
      <c r="AE860" s="9">
        <v>3.69263268</v>
      </c>
      <c r="AF860" s="9">
        <v>3.69251299</v>
      </c>
      <c r="AG860" s="9">
        <v>3.6168866199999998</v>
      </c>
      <c r="AH860" s="9">
        <v>3.6919782200000002</v>
      </c>
      <c r="AI860" s="9">
        <v>3.6455316500000001</v>
      </c>
      <c r="AJ860" s="9">
        <v>3.70179152</v>
      </c>
      <c r="AK860" s="9"/>
    </row>
    <row r="861" spans="1:37" x14ac:dyDescent="0.2">
      <c r="A861" s="8">
        <v>171</v>
      </c>
      <c r="B861" s="9">
        <v>3.7871527700000001</v>
      </c>
      <c r="C861" s="9">
        <v>3.9343750499999999</v>
      </c>
      <c r="D861" s="9">
        <v>3.8620762800000001</v>
      </c>
      <c r="E861" s="9">
        <v>3.8223965199999999</v>
      </c>
      <c r="F861" s="9">
        <v>3.9135289200000001</v>
      </c>
      <c r="G861" s="9">
        <v>3.8676140299999999</v>
      </c>
      <c r="H861" s="9">
        <v>3.84311771</v>
      </c>
      <c r="I861" s="9">
        <v>3.80461669</v>
      </c>
      <c r="J861" s="9"/>
      <c r="K861" s="9">
        <v>3.7191360000000002</v>
      </c>
      <c r="L861" s="9">
        <v>3.7356252699999999</v>
      </c>
      <c r="M861" s="9">
        <v>3.7571919</v>
      </c>
      <c r="N861" s="9">
        <v>3.7589814700000002</v>
      </c>
      <c r="O861" s="9">
        <v>3.7709557999999999</v>
      </c>
      <c r="P861" s="9">
        <v>3.7242214699999998</v>
      </c>
      <c r="Q861" s="9">
        <v>3.7771067600000001</v>
      </c>
      <c r="R861" s="9">
        <v>3.79428864</v>
      </c>
      <c r="S861" s="9"/>
      <c r="T861" s="9">
        <v>3.7152752900000001</v>
      </c>
      <c r="U861" s="9">
        <v>4.1137795400000003</v>
      </c>
      <c r="V861" s="9">
        <v>3.6977987300000001</v>
      </c>
      <c r="W861" s="9">
        <v>3.9525907</v>
      </c>
      <c r="X861" s="9">
        <v>3.6169686300000001</v>
      </c>
      <c r="Y861" s="9">
        <v>3.7252776600000002</v>
      </c>
      <c r="Z861" s="9">
        <v>3.73916125</v>
      </c>
      <c r="AA861" s="9">
        <v>3.6100611699999998</v>
      </c>
      <c r="AB861" s="9"/>
      <c r="AC861" s="9">
        <v>3.7309169799999999</v>
      </c>
      <c r="AD861" s="9">
        <v>3.6753056000000002</v>
      </c>
      <c r="AE861" s="9">
        <v>3.70147395</v>
      </c>
      <c r="AF861" s="9">
        <v>3.70124078</v>
      </c>
      <c r="AG861" s="9">
        <v>3.6199805700000001</v>
      </c>
      <c r="AH861" s="9">
        <v>3.69614267</v>
      </c>
      <c r="AI861" s="9">
        <v>3.6532366299999999</v>
      </c>
      <c r="AJ861" s="9">
        <v>3.7057302000000001</v>
      </c>
      <c r="AK861" s="9"/>
    </row>
    <row r="862" spans="1:37" x14ac:dyDescent="0.2">
      <c r="A862" s="8">
        <v>171.2</v>
      </c>
      <c r="B862" s="9">
        <v>3.7893259499999998</v>
      </c>
      <c r="C862" s="9">
        <v>3.94353986</v>
      </c>
      <c r="D862" s="9">
        <v>3.8645329500000001</v>
      </c>
      <c r="E862" s="9">
        <v>3.8200879099999998</v>
      </c>
      <c r="F862" s="9">
        <v>3.9222033000000001</v>
      </c>
      <c r="G862" s="9">
        <v>3.8683140300000001</v>
      </c>
      <c r="H862" s="9">
        <v>3.8515975500000001</v>
      </c>
      <c r="I862" s="9">
        <v>3.80284953</v>
      </c>
      <c r="J862" s="9"/>
      <c r="K862" s="9">
        <v>3.72166657</v>
      </c>
      <c r="L862" s="9">
        <v>3.7384333600000001</v>
      </c>
      <c r="M862" s="9">
        <v>3.7617609500000002</v>
      </c>
      <c r="N862" s="9">
        <v>3.7636225200000002</v>
      </c>
      <c r="O862" s="9">
        <v>3.7677018599999998</v>
      </c>
      <c r="P862" s="9">
        <v>3.7291498199999999</v>
      </c>
      <c r="Q862" s="9">
        <v>3.78633022</v>
      </c>
      <c r="R862" s="9">
        <v>3.7994258400000001</v>
      </c>
      <c r="S862" s="9"/>
      <c r="T862" s="9">
        <v>3.7176716299999999</v>
      </c>
      <c r="U862" s="9">
        <v>4.1163635300000001</v>
      </c>
      <c r="V862" s="9">
        <v>3.69961691</v>
      </c>
      <c r="W862" s="9">
        <v>3.9614620199999999</v>
      </c>
      <c r="X862" s="9">
        <v>3.6176381100000001</v>
      </c>
      <c r="Y862" s="9">
        <v>3.7253348800000001</v>
      </c>
      <c r="Z862" s="9">
        <v>3.7433233299999999</v>
      </c>
      <c r="AA862" s="9">
        <v>3.6149537600000001</v>
      </c>
      <c r="AB862" s="9"/>
      <c r="AC862" s="9">
        <v>3.73152828</v>
      </c>
      <c r="AD862" s="9">
        <v>3.6862447299999999</v>
      </c>
      <c r="AE862" s="9">
        <v>3.7030003100000002</v>
      </c>
      <c r="AF862" s="9">
        <v>3.70956945</v>
      </c>
      <c r="AG862" s="9">
        <v>3.6297297500000001</v>
      </c>
      <c r="AH862" s="9">
        <v>3.7022011300000002</v>
      </c>
      <c r="AI862" s="9">
        <v>3.6582589099999998</v>
      </c>
      <c r="AJ862" s="9">
        <v>3.7135181400000001</v>
      </c>
      <c r="AK862" s="9"/>
    </row>
    <row r="863" spans="1:37" x14ac:dyDescent="0.2">
      <c r="A863" s="8">
        <v>171.4</v>
      </c>
      <c r="B863" s="9">
        <v>3.7900364400000002</v>
      </c>
      <c r="C863" s="9">
        <v>3.9456024200000002</v>
      </c>
      <c r="D863" s="9">
        <v>3.8708419799999998</v>
      </c>
      <c r="E863" s="9">
        <v>3.8270804900000002</v>
      </c>
      <c r="F863" s="9">
        <v>3.9234073199999999</v>
      </c>
      <c r="G863" s="9">
        <v>3.8766496199999998</v>
      </c>
      <c r="H863" s="9">
        <v>3.85129309</v>
      </c>
      <c r="I863" s="9">
        <v>3.8107252100000002</v>
      </c>
      <c r="J863" s="9"/>
      <c r="K863" s="9">
        <v>3.72751331</v>
      </c>
      <c r="L863" s="9">
        <v>3.7414574599999999</v>
      </c>
      <c r="M863" s="9">
        <v>3.7656865100000001</v>
      </c>
      <c r="N863" s="9">
        <v>3.7625935099999999</v>
      </c>
      <c r="O863" s="9">
        <v>3.7786397900000002</v>
      </c>
      <c r="P863" s="9">
        <v>3.73591352</v>
      </c>
      <c r="Q863" s="9">
        <v>3.7818231600000001</v>
      </c>
      <c r="R863" s="9">
        <v>3.8064081700000001</v>
      </c>
      <c r="S863" s="9"/>
      <c r="T863" s="9">
        <v>3.7204918899999999</v>
      </c>
      <c r="U863" s="9">
        <v>4.11945724</v>
      </c>
      <c r="V863" s="9">
        <v>3.7072300899999999</v>
      </c>
      <c r="W863" s="9">
        <v>3.9619493499999998</v>
      </c>
      <c r="X863" s="9">
        <v>3.61711121</v>
      </c>
      <c r="Y863" s="9">
        <v>3.7305588699999999</v>
      </c>
      <c r="Z863" s="9">
        <v>3.7490751699999998</v>
      </c>
      <c r="AA863" s="9">
        <v>3.6167590600000001</v>
      </c>
      <c r="AB863" s="9"/>
      <c r="AC863" s="9">
        <v>3.7348878399999998</v>
      </c>
      <c r="AD863" s="9">
        <v>3.6891799000000001</v>
      </c>
      <c r="AE863" s="9">
        <v>3.7100586899999999</v>
      </c>
      <c r="AF863" s="9">
        <v>3.71168137</v>
      </c>
      <c r="AG863" s="9">
        <v>3.6353724000000001</v>
      </c>
      <c r="AH863" s="9">
        <v>3.70799112</v>
      </c>
      <c r="AI863" s="9">
        <v>3.6653075199999998</v>
      </c>
      <c r="AJ863" s="9">
        <v>3.7157335300000001</v>
      </c>
      <c r="AK863" s="9"/>
    </row>
    <row r="864" spans="1:37" x14ac:dyDescent="0.2">
      <c r="A864" s="8">
        <v>171.6</v>
      </c>
      <c r="B864" s="9">
        <v>3.7956926800000002</v>
      </c>
      <c r="C864" s="9">
        <v>3.9514026599999998</v>
      </c>
      <c r="D864" s="9">
        <v>3.8668956799999998</v>
      </c>
      <c r="E864" s="9">
        <v>3.8297798599999999</v>
      </c>
      <c r="F864" s="9">
        <v>3.92447495</v>
      </c>
      <c r="G864" s="9">
        <v>3.8763749600000001</v>
      </c>
      <c r="H864" s="9">
        <v>3.8528628299999998</v>
      </c>
      <c r="I864" s="9">
        <v>3.80956435</v>
      </c>
      <c r="J864" s="9"/>
      <c r="K864" s="9">
        <v>3.7288863700000001</v>
      </c>
      <c r="L864" s="9">
        <v>3.7458937200000002</v>
      </c>
      <c r="M864" s="9">
        <v>3.7713651700000002</v>
      </c>
      <c r="N864" s="9">
        <v>3.76970911</v>
      </c>
      <c r="O864" s="9">
        <v>3.7821283299999999</v>
      </c>
      <c r="P864" s="9">
        <v>3.7358224400000002</v>
      </c>
      <c r="Q864" s="9">
        <v>3.7881696200000001</v>
      </c>
      <c r="R864" s="9">
        <v>3.8085522699999999</v>
      </c>
      <c r="S864" s="9"/>
      <c r="T864" s="9">
        <v>3.7238576399999999</v>
      </c>
      <c r="U864" s="9">
        <v>4.1233124700000001</v>
      </c>
      <c r="V864" s="9">
        <v>3.7067341800000002</v>
      </c>
      <c r="W864" s="9">
        <v>3.9684283699999998</v>
      </c>
      <c r="X864" s="9">
        <v>3.6227209600000001</v>
      </c>
      <c r="Y864" s="9">
        <v>3.7336394799999999</v>
      </c>
      <c r="Z864" s="9">
        <v>3.7526760100000001</v>
      </c>
      <c r="AA864" s="9">
        <v>3.6180179099999998</v>
      </c>
      <c r="AB864" s="9"/>
      <c r="AC864" s="9">
        <v>3.7391180999999998</v>
      </c>
      <c r="AD864" s="9">
        <v>3.6916494399999999</v>
      </c>
      <c r="AE864" s="9">
        <v>3.7065212700000001</v>
      </c>
      <c r="AF864" s="9">
        <v>3.70843744</v>
      </c>
      <c r="AG864" s="9">
        <v>3.6320147500000002</v>
      </c>
      <c r="AH864" s="9">
        <v>3.7094674099999998</v>
      </c>
      <c r="AI864" s="9">
        <v>3.6606447700000002</v>
      </c>
      <c r="AJ864" s="9">
        <v>3.7184920300000002</v>
      </c>
      <c r="AK864" s="9"/>
    </row>
    <row r="865" spans="1:37" x14ac:dyDescent="0.2">
      <c r="A865" s="8">
        <v>171.8</v>
      </c>
      <c r="B865" s="9">
        <v>3.8013284199999999</v>
      </c>
      <c r="C865" s="9">
        <v>3.95551181</v>
      </c>
      <c r="D865" s="9">
        <v>3.8763206000000001</v>
      </c>
      <c r="E865" s="9">
        <v>3.8341321900000001</v>
      </c>
      <c r="F865" s="9">
        <v>3.9311220599999999</v>
      </c>
      <c r="G865" s="9">
        <v>3.8803458200000001</v>
      </c>
      <c r="H865" s="9">
        <v>3.85642767</v>
      </c>
      <c r="I865" s="9">
        <v>3.8143057800000002</v>
      </c>
      <c r="J865" s="9"/>
      <c r="K865" s="9">
        <v>3.7305769899999999</v>
      </c>
      <c r="L865" s="9">
        <v>3.7495472400000001</v>
      </c>
      <c r="M865" s="9">
        <v>3.7687439899999999</v>
      </c>
      <c r="N865" s="9">
        <v>3.7688603399999998</v>
      </c>
      <c r="O865" s="9">
        <v>3.7838282599999999</v>
      </c>
      <c r="P865" s="9">
        <v>3.7388186499999998</v>
      </c>
      <c r="Q865" s="9">
        <v>3.7927694299999999</v>
      </c>
      <c r="R865" s="9">
        <v>3.8110706799999998</v>
      </c>
      <c r="S865" s="9"/>
      <c r="T865" s="9">
        <v>3.7275719600000001</v>
      </c>
      <c r="U865" s="9">
        <v>4.1308832200000003</v>
      </c>
      <c r="V865" s="9">
        <v>3.7159800500000002</v>
      </c>
      <c r="W865" s="9">
        <v>3.9690778299999998</v>
      </c>
      <c r="X865" s="9">
        <v>3.62928724</v>
      </c>
      <c r="Y865" s="9">
        <v>3.73769259</v>
      </c>
      <c r="Z865" s="9">
        <v>3.7618322399999999</v>
      </c>
      <c r="AA865" s="9">
        <v>3.6271574499999999</v>
      </c>
      <c r="AB865" s="9"/>
      <c r="AC865" s="9">
        <v>3.7445626299999999</v>
      </c>
      <c r="AD865" s="9">
        <v>3.6951231999999998</v>
      </c>
      <c r="AE865" s="9">
        <v>3.7081439500000002</v>
      </c>
      <c r="AF865" s="9">
        <v>3.7139584999999999</v>
      </c>
      <c r="AG865" s="9">
        <v>3.6414651899999999</v>
      </c>
      <c r="AH865" s="9">
        <v>3.7164480700000002</v>
      </c>
      <c r="AI865" s="9">
        <v>3.6688826099999998</v>
      </c>
      <c r="AJ865" s="9">
        <v>3.71753073</v>
      </c>
      <c r="AK865" s="9"/>
    </row>
    <row r="866" spans="1:37" x14ac:dyDescent="0.2">
      <c r="A866" s="8">
        <v>172</v>
      </c>
      <c r="B866" s="9">
        <v>3.80630493</v>
      </c>
      <c r="C866" s="9">
        <v>3.9541804800000002</v>
      </c>
      <c r="D866" s="9">
        <v>3.8781247099999998</v>
      </c>
      <c r="E866" s="9">
        <v>3.8376307500000002</v>
      </c>
      <c r="F866" s="9">
        <v>3.93154073</v>
      </c>
      <c r="G866" s="9">
        <v>3.8813602899999999</v>
      </c>
      <c r="H866" s="9">
        <v>3.8608419899999999</v>
      </c>
      <c r="I866" s="9">
        <v>3.8197987100000002</v>
      </c>
      <c r="J866" s="9"/>
      <c r="K866" s="9">
        <v>3.7319684</v>
      </c>
      <c r="L866" s="9">
        <v>3.7547695600000002</v>
      </c>
      <c r="M866" s="9">
        <v>3.7760253000000001</v>
      </c>
      <c r="N866" s="9">
        <v>3.7758204900000001</v>
      </c>
      <c r="O866" s="9">
        <v>3.7892851799999998</v>
      </c>
      <c r="P866" s="9">
        <v>3.74576259</v>
      </c>
      <c r="Q866" s="9">
        <v>3.7978417900000001</v>
      </c>
      <c r="R866" s="9">
        <v>3.8070840800000001</v>
      </c>
      <c r="S866" s="9"/>
      <c r="T866" s="9">
        <v>3.7346701599999998</v>
      </c>
      <c r="U866" s="9">
        <v>4.1317853900000001</v>
      </c>
      <c r="V866" s="9">
        <v>3.71695018</v>
      </c>
      <c r="W866" s="9">
        <v>3.9707441299999999</v>
      </c>
      <c r="X866" s="9">
        <v>3.6283543100000002</v>
      </c>
      <c r="Y866" s="9">
        <v>3.7440645699999999</v>
      </c>
      <c r="Z866" s="9">
        <v>3.7614743700000002</v>
      </c>
      <c r="AA866" s="9">
        <v>3.6347875599999999</v>
      </c>
      <c r="AB866" s="9"/>
      <c r="AC866" s="9">
        <v>3.7475884000000002</v>
      </c>
      <c r="AD866" s="9">
        <v>3.69703436</v>
      </c>
      <c r="AE866" s="9">
        <v>3.7173113799999999</v>
      </c>
      <c r="AF866" s="9">
        <v>3.7209029199999999</v>
      </c>
      <c r="AG866" s="9">
        <v>3.64164639</v>
      </c>
      <c r="AH866" s="9">
        <v>3.7167174799999998</v>
      </c>
      <c r="AI866" s="9">
        <v>3.6683545099999999</v>
      </c>
      <c r="AJ866" s="9">
        <v>3.7206671199999999</v>
      </c>
      <c r="AK866" s="9"/>
    </row>
    <row r="867" spans="1:37" x14ac:dyDescent="0.2">
      <c r="A867" s="8">
        <v>172.2</v>
      </c>
      <c r="B867" s="9">
        <v>3.8078339099999998</v>
      </c>
      <c r="C867" s="9">
        <v>3.9621608300000002</v>
      </c>
      <c r="D867" s="9">
        <v>3.8797359500000002</v>
      </c>
      <c r="E867" s="9">
        <v>3.8414852599999998</v>
      </c>
      <c r="F867" s="9">
        <v>3.9336957899999998</v>
      </c>
      <c r="G867" s="9">
        <v>3.8810176799999998</v>
      </c>
      <c r="H867" s="9">
        <v>3.8644530800000001</v>
      </c>
      <c r="I867" s="9">
        <v>3.8238663700000002</v>
      </c>
      <c r="J867" s="9"/>
      <c r="K867" s="9">
        <v>3.7394738200000002</v>
      </c>
      <c r="L867" s="9">
        <v>3.7557773600000002</v>
      </c>
      <c r="M867" s="9">
        <v>3.7823503000000001</v>
      </c>
      <c r="N867" s="9">
        <v>3.7758224</v>
      </c>
      <c r="O867" s="9">
        <v>3.7922322799999999</v>
      </c>
      <c r="P867" s="9">
        <v>3.7482693199999999</v>
      </c>
      <c r="Q867" s="9">
        <v>3.8056456999999999</v>
      </c>
      <c r="R867" s="9">
        <v>3.81482148</v>
      </c>
      <c r="S867" s="9"/>
      <c r="T867" s="9">
        <v>3.7310173500000001</v>
      </c>
      <c r="U867" s="9">
        <v>4.1346426000000003</v>
      </c>
      <c r="V867" s="9">
        <v>3.7241628200000001</v>
      </c>
      <c r="W867" s="9">
        <v>3.9796979399999999</v>
      </c>
      <c r="X867" s="9">
        <v>3.6319990199999999</v>
      </c>
      <c r="Y867" s="9">
        <v>3.7450957300000001</v>
      </c>
      <c r="Z867" s="9">
        <v>3.7662842300000001</v>
      </c>
      <c r="AA867" s="9">
        <v>3.6293895200000001</v>
      </c>
      <c r="AB867" s="9"/>
      <c r="AC867" s="9">
        <v>3.7510864700000002</v>
      </c>
      <c r="AD867" s="9">
        <v>3.7000553599999999</v>
      </c>
      <c r="AE867" s="9">
        <v>3.7191011899999999</v>
      </c>
      <c r="AF867" s="9">
        <v>3.72225809</v>
      </c>
      <c r="AG867" s="9">
        <v>3.6445329200000001</v>
      </c>
      <c r="AH867" s="9">
        <v>3.72263169</v>
      </c>
      <c r="AI867" s="9">
        <v>3.67158198</v>
      </c>
      <c r="AJ867" s="9">
        <v>3.72719383</v>
      </c>
      <c r="AK867" s="9"/>
    </row>
    <row r="868" spans="1:37" x14ac:dyDescent="0.2">
      <c r="A868" s="8">
        <v>172.4</v>
      </c>
      <c r="B868" s="9">
        <v>3.8094418000000001</v>
      </c>
      <c r="C868" s="9">
        <v>3.9613904999999998</v>
      </c>
      <c r="D868" s="9">
        <v>3.88284159</v>
      </c>
      <c r="E868" s="9">
        <v>3.8429455799999999</v>
      </c>
      <c r="F868" s="9">
        <v>3.9431292999999998</v>
      </c>
      <c r="G868" s="9">
        <v>3.8947932700000001</v>
      </c>
      <c r="H868" s="9">
        <v>3.8724005199999998</v>
      </c>
      <c r="I868" s="9">
        <v>3.8296134500000001</v>
      </c>
      <c r="J868" s="9"/>
      <c r="K868" s="9">
        <v>3.7407012000000002</v>
      </c>
      <c r="L868" s="9">
        <v>3.7621500499999998</v>
      </c>
      <c r="M868" s="9">
        <v>3.77701712</v>
      </c>
      <c r="N868" s="9">
        <v>3.7812919599999999</v>
      </c>
      <c r="O868" s="9">
        <v>3.78970575</v>
      </c>
      <c r="P868" s="9">
        <v>3.7510642999999999</v>
      </c>
      <c r="Q868" s="9">
        <v>3.8076560499999998</v>
      </c>
      <c r="R868" s="9">
        <v>3.8188259599999999</v>
      </c>
      <c r="S868" s="9"/>
      <c r="T868" s="9">
        <v>3.7473578500000002</v>
      </c>
      <c r="U868" s="9">
        <v>4.14047432</v>
      </c>
      <c r="V868" s="9">
        <v>3.7267343999999998</v>
      </c>
      <c r="W868" s="9">
        <v>3.9794623900000001</v>
      </c>
      <c r="X868" s="9">
        <v>3.6395821599999998</v>
      </c>
      <c r="Y868" s="9">
        <v>3.7471191899999998</v>
      </c>
      <c r="Z868" s="9">
        <v>3.7710723900000001</v>
      </c>
      <c r="AA868" s="9">
        <v>3.6361930400000002</v>
      </c>
      <c r="AB868" s="9"/>
      <c r="AC868" s="9">
        <v>3.75249648</v>
      </c>
      <c r="AD868" s="9">
        <v>3.7058722999999998</v>
      </c>
      <c r="AE868" s="9">
        <v>3.72737622</v>
      </c>
      <c r="AF868" s="9">
        <v>3.7254076</v>
      </c>
      <c r="AG868" s="9">
        <v>3.65123153</v>
      </c>
      <c r="AH868" s="9">
        <v>3.7247686400000002</v>
      </c>
      <c r="AI868" s="9">
        <v>3.6765687499999999</v>
      </c>
      <c r="AJ868" s="9">
        <v>3.7328069199999998</v>
      </c>
      <c r="AK868" s="9"/>
    </row>
    <row r="869" spans="1:37" x14ac:dyDescent="0.2">
      <c r="A869" s="8">
        <v>172.6</v>
      </c>
      <c r="B869" s="9">
        <v>3.8097190900000002</v>
      </c>
      <c r="C869" s="9">
        <v>3.9631538399999999</v>
      </c>
      <c r="D869" s="9">
        <v>3.88674498</v>
      </c>
      <c r="E869" s="9">
        <v>3.8470160999999998</v>
      </c>
      <c r="F869" s="9">
        <v>3.9408500200000001</v>
      </c>
      <c r="G869" s="9">
        <v>3.8972551800000002</v>
      </c>
      <c r="H869" s="9">
        <v>3.8734710200000002</v>
      </c>
      <c r="I869" s="9">
        <v>3.83099985</v>
      </c>
      <c r="J869" s="9"/>
      <c r="K869" s="9">
        <v>3.7408392400000001</v>
      </c>
      <c r="L869" s="9">
        <v>3.76432514</v>
      </c>
      <c r="M869" s="9">
        <v>3.7873251400000001</v>
      </c>
      <c r="N869" s="9">
        <v>3.7801036799999999</v>
      </c>
      <c r="O869" s="9">
        <v>3.7976367500000001</v>
      </c>
      <c r="P869" s="9">
        <v>3.7527117699999999</v>
      </c>
      <c r="Q869" s="9">
        <v>3.8046627000000002</v>
      </c>
      <c r="R869" s="9">
        <v>3.8256037200000002</v>
      </c>
      <c r="S869" s="9"/>
      <c r="T869" s="9">
        <v>3.7456281200000001</v>
      </c>
      <c r="U869" s="9">
        <v>4.14058876</v>
      </c>
      <c r="V869" s="9">
        <v>3.7311270200000002</v>
      </c>
      <c r="W869" s="9">
        <v>3.9861328600000001</v>
      </c>
      <c r="X869" s="9">
        <v>3.6447787300000001</v>
      </c>
      <c r="Y869" s="9">
        <v>3.7521233600000001</v>
      </c>
      <c r="Z869" s="9">
        <v>3.7762172199999999</v>
      </c>
      <c r="AA869" s="9">
        <v>3.6426320099999998</v>
      </c>
      <c r="AB869" s="9"/>
      <c r="AC869" s="9">
        <v>3.7620551600000001</v>
      </c>
      <c r="AD869" s="9">
        <v>3.7079958899999999</v>
      </c>
      <c r="AE869" s="9">
        <v>3.7329091999999999</v>
      </c>
      <c r="AF869" s="9">
        <v>3.7335574600000001</v>
      </c>
      <c r="AG869" s="9">
        <v>3.65610933</v>
      </c>
      <c r="AH869" s="9">
        <v>3.7338871999999999</v>
      </c>
      <c r="AI869" s="9">
        <v>3.67836571</v>
      </c>
      <c r="AJ869" s="9">
        <v>3.7385757000000002</v>
      </c>
      <c r="AK869" s="9"/>
    </row>
    <row r="870" spans="1:37" x14ac:dyDescent="0.2">
      <c r="A870" s="8">
        <v>172.8</v>
      </c>
      <c r="B870" s="9">
        <v>3.82026434</v>
      </c>
      <c r="C870" s="9">
        <v>3.9711544499999998</v>
      </c>
      <c r="D870" s="9">
        <v>3.8951229999999999</v>
      </c>
      <c r="E870" s="9">
        <v>3.8517360699999998</v>
      </c>
      <c r="F870" s="9">
        <v>3.9479644299999999</v>
      </c>
      <c r="G870" s="9">
        <v>3.9017396</v>
      </c>
      <c r="H870" s="9">
        <v>3.8752174400000001</v>
      </c>
      <c r="I870" s="9">
        <v>3.8344616899999999</v>
      </c>
      <c r="J870" s="9"/>
      <c r="K870" s="9">
        <v>3.74558854</v>
      </c>
      <c r="L870" s="9">
        <v>3.77012372</v>
      </c>
      <c r="M870" s="9">
        <v>3.7883143399999999</v>
      </c>
      <c r="N870" s="9">
        <v>3.7876005199999998</v>
      </c>
      <c r="O870" s="9">
        <v>3.8006756300000002</v>
      </c>
      <c r="P870" s="9">
        <v>3.7544844199999998</v>
      </c>
      <c r="Q870" s="9">
        <v>3.8137371500000001</v>
      </c>
      <c r="R870" s="9">
        <v>3.8246624499999999</v>
      </c>
      <c r="S870" s="9"/>
      <c r="T870" s="9">
        <v>3.7488684700000001</v>
      </c>
      <c r="U870" s="9">
        <v>4.1458878500000003</v>
      </c>
      <c r="V870" s="9">
        <v>3.7334971399999999</v>
      </c>
      <c r="W870" s="9">
        <v>3.9853959099999998</v>
      </c>
      <c r="X870" s="9">
        <v>3.6470098499999999</v>
      </c>
      <c r="Y870" s="9">
        <v>3.7551093099999999</v>
      </c>
      <c r="Z870" s="9">
        <v>3.7747540499999999</v>
      </c>
      <c r="AA870" s="9">
        <v>3.6446199400000001</v>
      </c>
      <c r="AB870" s="9"/>
      <c r="AC870" s="9">
        <v>3.7637488800000001</v>
      </c>
      <c r="AD870" s="9">
        <v>3.7113902599999999</v>
      </c>
      <c r="AE870" s="9">
        <v>3.7318925900000002</v>
      </c>
      <c r="AF870" s="9">
        <v>3.7301540399999999</v>
      </c>
      <c r="AG870" s="9">
        <v>3.6568791900000002</v>
      </c>
      <c r="AH870" s="9">
        <v>3.7356707999999998</v>
      </c>
      <c r="AI870" s="9">
        <v>3.6798107600000001</v>
      </c>
      <c r="AJ870" s="9">
        <v>3.7365114699999999</v>
      </c>
      <c r="AK870" s="9"/>
    </row>
    <row r="871" spans="1:37" x14ac:dyDescent="0.2">
      <c r="A871" s="8">
        <v>173</v>
      </c>
      <c r="B871" s="9">
        <v>3.8224632700000001</v>
      </c>
      <c r="C871" s="9">
        <v>3.9723391499999998</v>
      </c>
      <c r="D871" s="9">
        <v>3.8967513999999999</v>
      </c>
      <c r="E871" s="9">
        <v>3.8572137400000002</v>
      </c>
      <c r="F871" s="9">
        <v>3.94808388</v>
      </c>
      <c r="G871" s="9">
        <v>3.9021656500000002</v>
      </c>
      <c r="H871" s="9">
        <v>3.8802936099999998</v>
      </c>
      <c r="I871" s="9">
        <v>3.8355929899999999</v>
      </c>
      <c r="J871" s="9"/>
      <c r="K871" s="9">
        <v>3.7516896700000002</v>
      </c>
      <c r="L871" s="9">
        <v>3.7686765200000001</v>
      </c>
      <c r="M871" s="9">
        <v>3.7941613200000002</v>
      </c>
      <c r="N871" s="9">
        <v>3.7964375000000001</v>
      </c>
      <c r="O871" s="9">
        <v>3.8058600400000002</v>
      </c>
      <c r="P871" s="9">
        <v>3.76186109</v>
      </c>
      <c r="Q871" s="9">
        <v>3.8146479100000001</v>
      </c>
      <c r="R871" s="9">
        <v>3.8382830600000002</v>
      </c>
      <c r="S871" s="9"/>
      <c r="T871" s="9">
        <v>3.7496242500000001</v>
      </c>
      <c r="U871" s="9">
        <v>4.1469526300000004</v>
      </c>
      <c r="V871" s="9">
        <v>3.7352397399999999</v>
      </c>
      <c r="W871" s="9">
        <v>3.9873480799999999</v>
      </c>
      <c r="X871" s="9">
        <v>3.6485743500000001</v>
      </c>
      <c r="Y871" s="9">
        <v>3.7609229100000001</v>
      </c>
      <c r="Z871" s="9">
        <v>3.7815764000000001</v>
      </c>
      <c r="AA871" s="9">
        <v>3.6458027400000002</v>
      </c>
      <c r="AB871" s="9"/>
      <c r="AC871" s="9">
        <v>3.7680504300000002</v>
      </c>
      <c r="AD871" s="9">
        <v>3.71604943</v>
      </c>
      <c r="AE871" s="9">
        <v>3.7378134699999999</v>
      </c>
      <c r="AF871" s="9">
        <v>3.7369964100000002</v>
      </c>
      <c r="AG871" s="9">
        <v>3.6600086699999999</v>
      </c>
      <c r="AH871" s="9">
        <v>3.73475599</v>
      </c>
      <c r="AI871" s="9">
        <v>3.6914381999999999</v>
      </c>
      <c r="AJ871" s="9">
        <v>3.7451093200000001</v>
      </c>
      <c r="AK871" s="9"/>
    </row>
    <row r="872" spans="1:37" x14ac:dyDescent="0.2">
      <c r="A872" s="8">
        <v>173.2</v>
      </c>
      <c r="B872" s="9">
        <v>3.8208003000000001</v>
      </c>
      <c r="C872" s="9">
        <v>3.9779140900000001</v>
      </c>
      <c r="D872" s="9">
        <v>3.8986451600000001</v>
      </c>
      <c r="E872" s="9">
        <v>3.85387206</v>
      </c>
      <c r="F872" s="9">
        <v>3.9540653200000002</v>
      </c>
      <c r="G872" s="9">
        <v>3.90654302</v>
      </c>
      <c r="H872" s="9">
        <v>3.8867991000000002</v>
      </c>
      <c r="I872" s="9">
        <v>3.83933568</v>
      </c>
      <c r="J872" s="9"/>
      <c r="K872" s="9">
        <v>3.7515544900000002</v>
      </c>
      <c r="L872" s="9">
        <v>3.77995014</v>
      </c>
      <c r="M872" s="9">
        <v>3.79869294</v>
      </c>
      <c r="N872" s="9">
        <v>3.7939631899999999</v>
      </c>
      <c r="O872" s="9">
        <v>3.8084506999999999</v>
      </c>
      <c r="P872" s="9">
        <v>3.76623106</v>
      </c>
      <c r="Q872" s="9">
        <v>3.8218450499999999</v>
      </c>
      <c r="R872" s="9">
        <v>3.8353083099999998</v>
      </c>
      <c r="S872" s="9"/>
      <c r="T872" s="9">
        <v>3.7517342600000001</v>
      </c>
      <c r="U872" s="9">
        <v>4.1500196499999999</v>
      </c>
      <c r="V872" s="9">
        <v>3.7412347800000001</v>
      </c>
      <c r="W872" s="9">
        <v>3.9903945900000002</v>
      </c>
      <c r="X872" s="9">
        <v>3.6541333200000001</v>
      </c>
      <c r="Y872" s="9">
        <v>3.76165438</v>
      </c>
      <c r="Z872" s="9">
        <v>3.78591108</v>
      </c>
      <c r="AA872" s="9">
        <v>3.6566910699999999</v>
      </c>
      <c r="AB872" s="9"/>
      <c r="AC872" s="9">
        <v>3.77257848</v>
      </c>
      <c r="AD872" s="9">
        <v>3.7197763899999998</v>
      </c>
      <c r="AE872" s="9">
        <v>3.7410233000000002</v>
      </c>
      <c r="AF872" s="9">
        <v>3.7370915400000002</v>
      </c>
      <c r="AG872" s="9">
        <v>3.66208124</v>
      </c>
      <c r="AH872" s="9">
        <v>3.7456054700000001</v>
      </c>
      <c r="AI872" s="9">
        <v>3.6904158599999999</v>
      </c>
      <c r="AJ872" s="9">
        <v>3.7505264299999999</v>
      </c>
      <c r="AK872" s="9"/>
    </row>
    <row r="873" spans="1:37" x14ac:dyDescent="0.2">
      <c r="A873" s="8">
        <v>173.4</v>
      </c>
      <c r="B873" s="9">
        <v>3.8267400299999998</v>
      </c>
      <c r="C873" s="9">
        <v>3.9758543999999998</v>
      </c>
      <c r="D873" s="9">
        <v>3.9021789999999998</v>
      </c>
      <c r="E873" s="9">
        <v>3.8638958900000002</v>
      </c>
      <c r="F873" s="9">
        <v>3.9596283400000001</v>
      </c>
      <c r="G873" s="9">
        <v>3.9141838600000001</v>
      </c>
      <c r="H873" s="9">
        <v>3.8873951400000002</v>
      </c>
      <c r="I873" s="9">
        <v>3.8447856900000001</v>
      </c>
      <c r="J873" s="9"/>
      <c r="K873" s="9">
        <v>3.7556695900000001</v>
      </c>
      <c r="L873" s="9">
        <v>3.78095078</v>
      </c>
      <c r="M873" s="9">
        <v>3.8021714700000002</v>
      </c>
      <c r="N873" s="9">
        <v>3.7989871499999999</v>
      </c>
      <c r="O873" s="9">
        <v>3.8098239899999999</v>
      </c>
      <c r="P873" s="9">
        <v>3.7677655200000002</v>
      </c>
      <c r="Q873" s="9">
        <v>3.8225934499999998</v>
      </c>
      <c r="R873" s="9">
        <v>3.8356969400000001</v>
      </c>
      <c r="S873" s="9"/>
      <c r="T873" s="9">
        <v>3.7564280000000001</v>
      </c>
      <c r="U873" s="9">
        <v>4.1556210499999997</v>
      </c>
      <c r="V873" s="9">
        <v>3.7429359</v>
      </c>
      <c r="W873" s="9">
        <v>3.9981350899999999</v>
      </c>
      <c r="X873" s="9">
        <v>3.65499449</v>
      </c>
      <c r="Y873" s="9">
        <v>3.7645075299999999</v>
      </c>
      <c r="Z873" s="9">
        <v>3.7901894999999999</v>
      </c>
      <c r="AA873" s="9">
        <v>3.65634799</v>
      </c>
      <c r="AB873" s="9"/>
      <c r="AC873" s="9">
        <v>3.7775473599999998</v>
      </c>
      <c r="AD873" s="9">
        <v>3.72003174</v>
      </c>
      <c r="AE873" s="9">
        <v>3.74008107</v>
      </c>
      <c r="AF873" s="9">
        <v>3.7428002399999998</v>
      </c>
      <c r="AG873" s="9">
        <v>3.66126299</v>
      </c>
      <c r="AH873" s="9">
        <v>3.74492168</v>
      </c>
      <c r="AI873" s="9">
        <v>3.6985063600000001</v>
      </c>
      <c r="AJ873" s="9">
        <v>3.7460382000000001</v>
      </c>
      <c r="AK873" s="9"/>
    </row>
    <row r="874" spans="1:37" x14ac:dyDescent="0.2">
      <c r="A874" s="8">
        <v>173.6</v>
      </c>
      <c r="B874" s="9">
        <v>3.83307457</v>
      </c>
      <c r="C874" s="9">
        <v>3.9854819799999999</v>
      </c>
      <c r="D874" s="9">
        <v>3.9046873999999998</v>
      </c>
      <c r="E874" s="9">
        <v>3.8656754499999999</v>
      </c>
      <c r="F874" s="9">
        <v>3.9620175400000002</v>
      </c>
      <c r="G874" s="9">
        <v>3.9111311400000002</v>
      </c>
      <c r="H874" s="9">
        <v>3.8893272900000002</v>
      </c>
      <c r="I874" s="9">
        <v>3.8486053899999999</v>
      </c>
      <c r="J874" s="9"/>
      <c r="K874" s="9">
        <v>3.7597289100000002</v>
      </c>
      <c r="L874" s="9">
        <v>3.7798368899999999</v>
      </c>
      <c r="M874" s="9">
        <v>3.8037128400000002</v>
      </c>
      <c r="N874" s="9">
        <v>3.8016610100000001</v>
      </c>
      <c r="O874" s="9">
        <v>3.8185269800000001</v>
      </c>
      <c r="P874" s="9">
        <v>3.7706086600000002</v>
      </c>
      <c r="Q874" s="9">
        <v>3.8203864099999998</v>
      </c>
      <c r="R874" s="9">
        <v>3.8451123200000001</v>
      </c>
      <c r="S874" s="9"/>
      <c r="T874" s="9">
        <v>3.7619977000000002</v>
      </c>
      <c r="U874" s="9">
        <v>4.1641798000000003</v>
      </c>
      <c r="V874" s="9">
        <v>3.7433590899999998</v>
      </c>
      <c r="W874" s="9">
        <v>3.9992983299999998</v>
      </c>
      <c r="X874" s="9">
        <v>3.6614978300000001</v>
      </c>
      <c r="Y874" s="9">
        <v>3.7689840800000001</v>
      </c>
      <c r="Z874" s="9">
        <v>3.7948687099999998</v>
      </c>
      <c r="AA874" s="9">
        <v>3.65947223</v>
      </c>
      <c r="AB874" s="9"/>
      <c r="AC874" s="9">
        <v>3.7735805500000001</v>
      </c>
      <c r="AD874" s="9">
        <v>3.72399974</v>
      </c>
      <c r="AE874" s="9">
        <v>3.74386215</v>
      </c>
      <c r="AF874" s="9">
        <v>3.74702454</v>
      </c>
      <c r="AG874" s="9">
        <v>3.6669130299999999</v>
      </c>
      <c r="AH874" s="9">
        <v>3.7490100900000001</v>
      </c>
      <c r="AI874" s="9">
        <v>3.7027065800000001</v>
      </c>
      <c r="AJ874" s="9">
        <v>3.75048637</v>
      </c>
      <c r="AK874" s="9"/>
    </row>
    <row r="875" spans="1:37" x14ac:dyDescent="0.2">
      <c r="A875" s="8">
        <v>173.8</v>
      </c>
      <c r="B875" s="9">
        <v>3.83554554</v>
      </c>
      <c r="C875" s="9">
        <v>3.98870397</v>
      </c>
      <c r="D875" s="9">
        <v>3.9067857300000002</v>
      </c>
      <c r="E875" s="9">
        <v>3.8663742499999998</v>
      </c>
      <c r="F875" s="9">
        <v>3.97094631</v>
      </c>
      <c r="G875" s="9">
        <v>3.9185397599999998</v>
      </c>
      <c r="H875" s="9">
        <v>3.8945288699999998</v>
      </c>
      <c r="I875" s="9">
        <v>3.8498699699999999</v>
      </c>
      <c r="J875" s="9"/>
      <c r="K875" s="9">
        <v>3.75996804</v>
      </c>
      <c r="L875" s="9">
        <v>3.7821168900000002</v>
      </c>
      <c r="M875" s="9">
        <v>3.8074355099999999</v>
      </c>
      <c r="N875" s="9">
        <v>3.8105833499999999</v>
      </c>
      <c r="O875" s="9">
        <v>3.8208434599999999</v>
      </c>
      <c r="P875" s="9">
        <v>3.77391291</v>
      </c>
      <c r="Q875" s="9">
        <v>3.8304598300000001</v>
      </c>
      <c r="R875" s="9">
        <v>3.8518130799999999</v>
      </c>
      <c r="S875" s="9"/>
      <c r="T875" s="9">
        <v>3.7653706100000002</v>
      </c>
      <c r="U875" s="9">
        <v>4.1639895400000002</v>
      </c>
      <c r="V875" s="9">
        <v>3.7493171699999999</v>
      </c>
      <c r="W875" s="9">
        <v>4.0013012899999998</v>
      </c>
      <c r="X875" s="9">
        <v>3.6625373400000001</v>
      </c>
      <c r="Y875" s="9">
        <v>3.7726941100000002</v>
      </c>
      <c r="Z875" s="9">
        <v>3.79187655</v>
      </c>
      <c r="AA875" s="9">
        <v>3.6645348100000001</v>
      </c>
      <c r="AB875" s="9"/>
      <c r="AC875" s="9">
        <v>3.7817080000000001</v>
      </c>
      <c r="AD875" s="9">
        <v>3.7301147000000001</v>
      </c>
      <c r="AE875" s="9">
        <v>3.7500062000000001</v>
      </c>
      <c r="AF875" s="9">
        <v>3.74990749</v>
      </c>
      <c r="AG875" s="9">
        <v>3.6763949399999998</v>
      </c>
      <c r="AH875" s="9">
        <v>3.7454321400000001</v>
      </c>
      <c r="AI875" s="9">
        <v>3.7068612600000002</v>
      </c>
      <c r="AJ875" s="9">
        <v>3.7561981699999998</v>
      </c>
      <c r="AK875" s="9"/>
    </row>
    <row r="876" spans="1:37" x14ac:dyDescent="0.2">
      <c r="A876" s="8">
        <v>174</v>
      </c>
      <c r="B876" s="9">
        <v>3.84010959</v>
      </c>
      <c r="C876" s="9">
        <v>3.99105906</v>
      </c>
      <c r="D876" s="9">
        <v>3.9124040600000001</v>
      </c>
      <c r="E876" s="9">
        <v>3.8713891500000002</v>
      </c>
      <c r="F876" s="9">
        <v>3.9699649799999999</v>
      </c>
      <c r="G876" s="9">
        <v>3.9211957499999999</v>
      </c>
      <c r="H876" s="9">
        <v>3.9003369800000001</v>
      </c>
      <c r="I876" s="9">
        <v>3.8540656599999998</v>
      </c>
      <c r="J876" s="9"/>
      <c r="K876" s="9">
        <v>3.7651410099999998</v>
      </c>
      <c r="L876" s="9">
        <v>3.7897207700000002</v>
      </c>
      <c r="M876" s="9">
        <v>3.8164980399999999</v>
      </c>
      <c r="N876" s="9">
        <v>3.81301618</v>
      </c>
      <c r="O876" s="9">
        <v>3.82247877</v>
      </c>
      <c r="P876" s="9">
        <v>3.7818403200000001</v>
      </c>
      <c r="Q876" s="9">
        <v>3.8410739899999999</v>
      </c>
      <c r="R876" s="9">
        <v>3.8518905600000002</v>
      </c>
      <c r="S876" s="9"/>
      <c r="T876" s="9">
        <v>3.7651009599999998</v>
      </c>
      <c r="U876" s="9">
        <v>4.1664400099999996</v>
      </c>
      <c r="V876" s="9">
        <v>3.75584674</v>
      </c>
      <c r="W876" s="9">
        <v>4.0026450200000001</v>
      </c>
      <c r="X876" s="9">
        <v>3.6664378599999998</v>
      </c>
      <c r="Y876" s="9">
        <v>3.78006887</v>
      </c>
      <c r="Z876" s="9">
        <v>3.7963447600000002</v>
      </c>
      <c r="AA876" s="9">
        <v>3.66128922</v>
      </c>
      <c r="AB876" s="9"/>
      <c r="AC876" s="9">
        <v>3.7842023400000002</v>
      </c>
      <c r="AD876" s="9">
        <v>3.73187041</v>
      </c>
      <c r="AE876" s="9">
        <v>3.7544829800000001</v>
      </c>
      <c r="AF876" s="9">
        <v>3.7565159800000001</v>
      </c>
      <c r="AG876" s="9">
        <v>3.6751694700000002</v>
      </c>
      <c r="AH876" s="9">
        <v>3.75360155</v>
      </c>
      <c r="AI876" s="9">
        <v>3.7067189200000001</v>
      </c>
      <c r="AJ876" s="9">
        <v>3.7610104099999999</v>
      </c>
      <c r="AK876" s="9"/>
    </row>
    <row r="877" spans="1:37" x14ac:dyDescent="0.2">
      <c r="A877" s="8">
        <v>174.2</v>
      </c>
      <c r="B877" s="9">
        <v>3.84562516</v>
      </c>
      <c r="C877" s="9">
        <v>3.9982085199999999</v>
      </c>
      <c r="D877" s="9">
        <v>3.9180135699999998</v>
      </c>
      <c r="E877" s="9">
        <v>3.8750577000000002</v>
      </c>
      <c r="F877" s="9">
        <v>3.97003627</v>
      </c>
      <c r="G877" s="9">
        <v>3.9223601800000001</v>
      </c>
      <c r="H877" s="9">
        <v>3.8993217900000001</v>
      </c>
      <c r="I877" s="9">
        <v>3.8559355700000002</v>
      </c>
      <c r="J877" s="9"/>
      <c r="K877" s="9">
        <v>3.7662558599999998</v>
      </c>
      <c r="L877" s="9">
        <v>3.7884359399999998</v>
      </c>
      <c r="M877" s="9">
        <v>3.8146283599999999</v>
      </c>
      <c r="N877" s="9">
        <v>3.8105664300000002</v>
      </c>
      <c r="O877" s="9">
        <v>3.8301386800000001</v>
      </c>
      <c r="P877" s="9">
        <v>3.78590369</v>
      </c>
      <c r="Q877" s="9">
        <v>3.83564997</v>
      </c>
      <c r="R877" s="9">
        <v>3.8547964100000001</v>
      </c>
      <c r="S877" s="9"/>
      <c r="T877" s="9">
        <v>3.7768032599999999</v>
      </c>
      <c r="U877" s="9">
        <v>4.1708164200000004</v>
      </c>
      <c r="V877" s="9">
        <v>3.7620990299999999</v>
      </c>
      <c r="W877" s="9">
        <v>4.00680923</v>
      </c>
      <c r="X877" s="9">
        <v>3.66902208</v>
      </c>
      <c r="Y877" s="9">
        <v>3.7824940699999998</v>
      </c>
      <c r="Z877" s="9">
        <v>3.8020589400000002</v>
      </c>
      <c r="AA877" s="9">
        <v>3.6725275499999999</v>
      </c>
      <c r="AB877" s="9"/>
      <c r="AC877" s="9">
        <v>3.7895944099999999</v>
      </c>
      <c r="AD877" s="9">
        <v>3.73429608</v>
      </c>
      <c r="AE877" s="9">
        <v>3.7581386600000002</v>
      </c>
      <c r="AF877" s="9">
        <v>3.7551977600000002</v>
      </c>
      <c r="AG877" s="9">
        <v>3.6826860899999998</v>
      </c>
      <c r="AH877" s="9">
        <v>3.7560474899999998</v>
      </c>
      <c r="AI877" s="9">
        <v>3.71422696</v>
      </c>
      <c r="AJ877" s="9">
        <v>3.7686538700000001</v>
      </c>
      <c r="AK877" s="9"/>
    </row>
    <row r="878" spans="1:37" x14ac:dyDescent="0.2">
      <c r="A878" s="8">
        <v>174.4</v>
      </c>
      <c r="B878" s="9">
        <v>3.8441641299999998</v>
      </c>
      <c r="C878" s="9">
        <v>3.9976777999999999</v>
      </c>
      <c r="D878" s="9">
        <v>3.9194798500000001</v>
      </c>
      <c r="E878" s="9">
        <v>3.8790378599999999</v>
      </c>
      <c r="F878" s="9">
        <v>3.9774348700000002</v>
      </c>
      <c r="G878" s="9">
        <v>3.9317591200000002</v>
      </c>
      <c r="H878" s="9">
        <v>3.90631723</v>
      </c>
      <c r="I878" s="9">
        <v>3.8605666200000002</v>
      </c>
      <c r="J878" s="9"/>
      <c r="K878" s="9">
        <v>3.7688293499999999</v>
      </c>
      <c r="L878" s="9">
        <v>3.7927508400000001</v>
      </c>
      <c r="M878" s="9">
        <v>3.8167920099999999</v>
      </c>
      <c r="N878" s="9">
        <v>3.8146107200000001</v>
      </c>
      <c r="O878" s="9">
        <v>3.8307776499999999</v>
      </c>
      <c r="P878" s="9">
        <v>3.7830972699999998</v>
      </c>
      <c r="Q878" s="9">
        <v>3.8386876600000002</v>
      </c>
      <c r="R878" s="9">
        <v>3.85869551</v>
      </c>
      <c r="S878" s="9"/>
      <c r="T878" s="9">
        <v>3.7768199400000002</v>
      </c>
      <c r="U878" s="9">
        <v>4.1729922300000002</v>
      </c>
      <c r="V878" s="9">
        <v>3.76312399</v>
      </c>
      <c r="W878" s="9">
        <v>4.0129785499999997</v>
      </c>
      <c r="X878" s="9">
        <v>3.6687812800000001</v>
      </c>
      <c r="Y878" s="9">
        <v>3.78260708</v>
      </c>
      <c r="Z878" s="9">
        <v>3.8042337900000001</v>
      </c>
      <c r="AA878" s="9">
        <v>3.6720771800000001</v>
      </c>
      <c r="AB878" s="9"/>
      <c r="AC878" s="9">
        <v>3.7874546100000002</v>
      </c>
      <c r="AD878" s="9">
        <v>3.73701763</v>
      </c>
      <c r="AE878" s="9">
        <v>3.7562513399999999</v>
      </c>
      <c r="AF878" s="9">
        <v>3.7610812199999999</v>
      </c>
      <c r="AG878" s="9">
        <v>3.6863164899999998</v>
      </c>
      <c r="AH878" s="9">
        <v>3.7588577299999999</v>
      </c>
      <c r="AI878" s="9">
        <v>3.7128241100000001</v>
      </c>
      <c r="AJ878" s="9">
        <v>3.7666504399999998</v>
      </c>
      <c r="AK878" s="9"/>
    </row>
    <row r="879" spans="1:37" x14ac:dyDescent="0.2">
      <c r="A879" s="8">
        <v>174.6</v>
      </c>
      <c r="B879" s="9">
        <v>3.8502638299999998</v>
      </c>
      <c r="C879" s="9">
        <v>4.0010514300000004</v>
      </c>
      <c r="D879" s="9">
        <v>3.92451835</v>
      </c>
      <c r="E879" s="9">
        <v>3.88178468</v>
      </c>
      <c r="F879" s="9">
        <v>3.9811658900000002</v>
      </c>
      <c r="G879" s="9">
        <v>3.93050313</v>
      </c>
      <c r="H879" s="9">
        <v>3.9049181900000001</v>
      </c>
      <c r="I879" s="9">
        <v>3.8698871100000001</v>
      </c>
      <c r="J879" s="9"/>
      <c r="K879" s="9">
        <v>3.7744731900000001</v>
      </c>
      <c r="L879" s="9">
        <v>3.7982795199999999</v>
      </c>
      <c r="M879" s="9">
        <v>3.8158540699999999</v>
      </c>
      <c r="N879" s="9">
        <v>3.8169248100000002</v>
      </c>
      <c r="O879" s="9">
        <v>3.8341391100000002</v>
      </c>
      <c r="P879" s="9">
        <v>3.7920513200000001</v>
      </c>
      <c r="Q879" s="9">
        <v>3.8464946699999998</v>
      </c>
      <c r="R879" s="9">
        <v>3.8639481099999999</v>
      </c>
      <c r="S879" s="9"/>
      <c r="T879" s="9">
        <v>3.7799296400000002</v>
      </c>
      <c r="U879" s="9">
        <v>4.1775350600000003</v>
      </c>
      <c r="V879" s="9">
        <v>3.7626142499999999</v>
      </c>
      <c r="W879" s="9">
        <v>4.0160589199999999</v>
      </c>
      <c r="X879" s="9">
        <v>3.6760680699999999</v>
      </c>
      <c r="Y879" s="9">
        <v>3.7886390699999999</v>
      </c>
      <c r="Z879" s="9">
        <v>3.8116815100000001</v>
      </c>
      <c r="AA879" s="9">
        <v>3.6740863300000002</v>
      </c>
      <c r="AB879" s="9"/>
      <c r="AC879" s="9">
        <v>3.7897405599999998</v>
      </c>
      <c r="AD879" s="9">
        <v>3.7431285399999998</v>
      </c>
      <c r="AE879" s="9">
        <v>3.7644963300000001</v>
      </c>
      <c r="AF879" s="9">
        <v>3.7635970099999998</v>
      </c>
      <c r="AG879" s="9">
        <v>3.6891815700000001</v>
      </c>
      <c r="AH879" s="9">
        <v>3.75977826</v>
      </c>
      <c r="AI879" s="9">
        <v>3.7156298200000002</v>
      </c>
      <c r="AJ879" s="9">
        <v>3.77447724</v>
      </c>
      <c r="AK879" s="9"/>
    </row>
    <row r="880" spans="1:37" x14ac:dyDescent="0.2">
      <c r="A880" s="8">
        <v>174.8</v>
      </c>
      <c r="B880" s="9">
        <v>3.85150814</v>
      </c>
      <c r="C880" s="9">
        <v>4.0043721200000002</v>
      </c>
      <c r="D880" s="9">
        <v>3.9264893500000002</v>
      </c>
      <c r="E880" s="9">
        <v>3.8832697899999999</v>
      </c>
      <c r="F880" s="9">
        <v>3.9819631599999998</v>
      </c>
      <c r="G880" s="9">
        <v>3.93423772</v>
      </c>
      <c r="H880" s="9">
        <v>3.9094753299999998</v>
      </c>
      <c r="I880" s="9">
        <v>3.8683528900000002</v>
      </c>
      <c r="J880" s="9"/>
      <c r="K880" s="9">
        <v>3.7748997200000001</v>
      </c>
      <c r="L880" s="9">
        <v>3.8036434699999999</v>
      </c>
      <c r="M880" s="9">
        <v>3.8267788899999999</v>
      </c>
      <c r="N880" s="9">
        <v>3.8255484100000001</v>
      </c>
      <c r="O880" s="9">
        <v>3.8346569499999998</v>
      </c>
      <c r="P880" s="9">
        <v>3.79440212</v>
      </c>
      <c r="Q880" s="9">
        <v>3.8496744600000001</v>
      </c>
      <c r="R880" s="9">
        <v>3.8659477199999999</v>
      </c>
      <c r="S880" s="9"/>
      <c r="T880" s="9">
        <v>3.7846198100000001</v>
      </c>
      <c r="U880" s="9">
        <v>4.1774730699999996</v>
      </c>
      <c r="V880" s="9">
        <v>3.7695934800000002</v>
      </c>
      <c r="W880" s="9">
        <v>4.01256418</v>
      </c>
      <c r="X880" s="9">
        <v>3.6813778899999998</v>
      </c>
      <c r="Y880" s="9">
        <v>3.7939279099999998</v>
      </c>
      <c r="Z880" s="9">
        <v>3.8138449200000002</v>
      </c>
      <c r="AA880" s="9">
        <v>3.6796767699999999</v>
      </c>
      <c r="AB880" s="9"/>
      <c r="AC880" s="9">
        <v>3.7955575000000001</v>
      </c>
      <c r="AD880" s="9">
        <v>3.7500703299999998</v>
      </c>
      <c r="AE880" s="9">
        <v>3.7665734300000002</v>
      </c>
      <c r="AF880" s="9">
        <v>3.7694675900000001</v>
      </c>
      <c r="AG880" s="9">
        <v>3.6906757400000001</v>
      </c>
      <c r="AH880" s="9">
        <v>3.7669284300000001</v>
      </c>
      <c r="AI880" s="9">
        <v>3.71941853</v>
      </c>
      <c r="AJ880" s="9">
        <v>3.7768368699999999</v>
      </c>
      <c r="AK880" s="9"/>
    </row>
    <row r="881" spans="1:37" x14ac:dyDescent="0.2">
      <c r="A881" s="8">
        <v>175</v>
      </c>
      <c r="B881" s="9">
        <v>3.8569602999999999</v>
      </c>
      <c r="C881" s="9">
        <v>4.00921488</v>
      </c>
      <c r="D881" s="9">
        <v>3.9299163799999999</v>
      </c>
      <c r="E881" s="9">
        <v>3.89133453</v>
      </c>
      <c r="F881" s="9">
        <v>3.9860723</v>
      </c>
      <c r="G881" s="9">
        <v>3.9413375899999998</v>
      </c>
      <c r="H881" s="9">
        <v>3.9207382200000001</v>
      </c>
      <c r="I881" s="9">
        <v>3.8728566199999999</v>
      </c>
      <c r="J881" s="9"/>
      <c r="K881" s="9">
        <v>3.7721188099999998</v>
      </c>
      <c r="L881" s="9">
        <v>3.8094723199999998</v>
      </c>
      <c r="M881" s="9">
        <v>3.8263647600000001</v>
      </c>
      <c r="N881" s="9">
        <v>3.8355896500000002</v>
      </c>
      <c r="O881" s="9">
        <v>3.8410165300000001</v>
      </c>
      <c r="P881" s="9">
        <v>3.7965033099999999</v>
      </c>
      <c r="Q881" s="9">
        <v>3.8528957400000001</v>
      </c>
      <c r="R881" s="9">
        <v>3.8698258399999999</v>
      </c>
      <c r="S881" s="9"/>
      <c r="T881" s="9">
        <v>3.7859289600000001</v>
      </c>
      <c r="U881" s="9">
        <v>4.1802482599999999</v>
      </c>
      <c r="V881" s="9">
        <v>3.7742023499999999</v>
      </c>
      <c r="W881" s="9">
        <v>4.0176096000000001</v>
      </c>
      <c r="X881" s="9">
        <v>3.68329263</v>
      </c>
      <c r="Y881" s="9">
        <v>3.8044803100000002</v>
      </c>
      <c r="Z881" s="9">
        <v>3.8140542499999999</v>
      </c>
      <c r="AA881" s="9">
        <v>3.6842484500000001</v>
      </c>
      <c r="AB881" s="9"/>
      <c r="AC881" s="9">
        <v>3.80530715</v>
      </c>
      <c r="AD881" s="9">
        <v>3.7505176100000002</v>
      </c>
      <c r="AE881" s="9">
        <v>3.7684714800000001</v>
      </c>
      <c r="AF881" s="9">
        <v>3.7725260299999999</v>
      </c>
      <c r="AG881" s="9">
        <v>3.6914885000000002</v>
      </c>
      <c r="AH881" s="9">
        <v>3.7712840999999999</v>
      </c>
      <c r="AI881" s="9">
        <v>3.7251758599999998</v>
      </c>
      <c r="AJ881" s="9">
        <v>3.7847847899999998</v>
      </c>
      <c r="AK881" s="9"/>
    </row>
    <row r="882" spans="1:37" x14ac:dyDescent="0.2">
      <c r="A882" s="8">
        <v>175.2</v>
      </c>
      <c r="B882" s="9">
        <v>3.8629357799999999</v>
      </c>
      <c r="C882" s="9">
        <v>4.0128355000000004</v>
      </c>
      <c r="D882" s="9">
        <v>3.9334135099999998</v>
      </c>
      <c r="E882" s="9">
        <v>3.8933434500000001</v>
      </c>
      <c r="F882" s="9">
        <v>3.9877946400000002</v>
      </c>
      <c r="G882" s="9">
        <v>3.93854237</v>
      </c>
      <c r="H882" s="9">
        <v>3.92091155</v>
      </c>
      <c r="I882" s="9">
        <v>3.8756854500000002</v>
      </c>
      <c r="J882" s="9"/>
      <c r="K882" s="9">
        <v>3.7823562599999998</v>
      </c>
      <c r="L882" s="9">
        <v>3.81103945</v>
      </c>
      <c r="M882" s="9">
        <v>3.8288741100000001</v>
      </c>
      <c r="N882" s="9">
        <v>3.82995844</v>
      </c>
      <c r="O882" s="9">
        <v>3.8427772500000001</v>
      </c>
      <c r="P882" s="9">
        <v>3.8031485100000002</v>
      </c>
      <c r="Q882" s="9">
        <v>3.8571176500000002</v>
      </c>
      <c r="R882" s="9">
        <v>3.8718028100000002</v>
      </c>
      <c r="S882" s="9"/>
      <c r="T882" s="9">
        <v>3.7924342200000001</v>
      </c>
      <c r="U882" s="9">
        <v>4.1839847600000004</v>
      </c>
      <c r="V882" s="9">
        <v>3.7762558500000001</v>
      </c>
      <c r="W882" s="9">
        <v>4.0216755900000001</v>
      </c>
      <c r="X882" s="9">
        <v>3.6876010899999998</v>
      </c>
      <c r="Y882" s="9">
        <v>3.79751444</v>
      </c>
      <c r="Z882" s="9">
        <v>3.8198478200000001</v>
      </c>
      <c r="AA882" s="9">
        <v>3.6864759899999999</v>
      </c>
      <c r="AB882" s="9"/>
      <c r="AC882" s="9">
        <v>3.80473828</v>
      </c>
      <c r="AD882" s="9">
        <v>3.7526097300000001</v>
      </c>
      <c r="AE882" s="9">
        <v>3.7727982999999998</v>
      </c>
      <c r="AF882" s="9">
        <v>3.7749590899999999</v>
      </c>
      <c r="AG882" s="9">
        <v>3.6994326100000001</v>
      </c>
      <c r="AH882" s="9">
        <v>3.77821183</v>
      </c>
      <c r="AI882" s="9">
        <v>3.7298326500000001</v>
      </c>
      <c r="AJ882" s="9">
        <v>3.7802715299999998</v>
      </c>
      <c r="AK882" s="9"/>
    </row>
    <row r="883" spans="1:37" x14ac:dyDescent="0.2">
      <c r="A883" s="8">
        <v>175.4</v>
      </c>
      <c r="B883" s="9">
        <v>3.8595721699999999</v>
      </c>
      <c r="C883" s="9">
        <v>4.0157070199999998</v>
      </c>
      <c r="D883" s="9">
        <v>3.9356699000000002</v>
      </c>
      <c r="E883" s="9">
        <v>3.9019868400000002</v>
      </c>
      <c r="F883" s="9">
        <v>3.9991333500000001</v>
      </c>
      <c r="G883" s="9">
        <v>3.9470939600000001</v>
      </c>
      <c r="H883" s="9">
        <v>3.92284107</v>
      </c>
      <c r="I883" s="9">
        <v>3.8823447199999999</v>
      </c>
      <c r="J883" s="9"/>
      <c r="K883" s="9">
        <v>3.7910983599999999</v>
      </c>
      <c r="L883" s="9">
        <v>3.8127272099999998</v>
      </c>
      <c r="M883" s="9">
        <v>3.8370194400000002</v>
      </c>
      <c r="N883" s="9">
        <v>3.8329467799999999</v>
      </c>
      <c r="O883" s="9">
        <v>3.8489274999999998</v>
      </c>
      <c r="P883" s="9">
        <v>3.80751157</v>
      </c>
      <c r="Q883" s="9">
        <v>3.8616354500000001</v>
      </c>
      <c r="R883" s="9">
        <v>3.8753032699999999</v>
      </c>
      <c r="S883" s="9"/>
      <c r="T883" s="9">
        <v>3.7944014099999999</v>
      </c>
      <c r="U883" s="9">
        <v>4.1902780499999999</v>
      </c>
      <c r="V883" s="9">
        <v>3.7796192199999998</v>
      </c>
      <c r="W883" s="9">
        <v>4.0297665599999997</v>
      </c>
      <c r="X883" s="9">
        <v>3.6871945899999998</v>
      </c>
      <c r="Y883" s="9">
        <v>3.8020281800000002</v>
      </c>
      <c r="Z883" s="9">
        <v>3.8229172199999999</v>
      </c>
      <c r="AA883" s="9">
        <v>3.69000006</v>
      </c>
      <c r="AB883" s="9"/>
      <c r="AC883" s="9">
        <v>3.8123147500000001</v>
      </c>
      <c r="AD883" s="9">
        <v>3.7551522300000002</v>
      </c>
      <c r="AE883" s="9">
        <v>3.7785649299999999</v>
      </c>
      <c r="AF883" s="9">
        <v>3.7742700600000001</v>
      </c>
      <c r="AG883" s="9">
        <v>3.7055316</v>
      </c>
      <c r="AH883" s="9">
        <v>3.7753603500000001</v>
      </c>
      <c r="AI883" s="9">
        <v>3.7319033099999999</v>
      </c>
      <c r="AJ883" s="9">
        <v>3.79032087</v>
      </c>
      <c r="AK883" s="9"/>
    </row>
    <row r="884" spans="1:37" x14ac:dyDescent="0.2">
      <c r="A884" s="8">
        <v>175.6</v>
      </c>
      <c r="B884" s="9">
        <v>3.8701987299999998</v>
      </c>
      <c r="C884" s="9">
        <v>4.0214080799999996</v>
      </c>
      <c r="D884" s="9">
        <v>3.94337201</v>
      </c>
      <c r="E884" s="9">
        <v>3.8974132500000001</v>
      </c>
      <c r="F884" s="9">
        <v>3.99418783</v>
      </c>
      <c r="G884" s="9">
        <v>3.9509608699999998</v>
      </c>
      <c r="H884" s="9">
        <v>3.9231107199999999</v>
      </c>
      <c r="I884" s="9">
        <v>3.8850901100000002</v>
      </c>
      <c r="J884" s="9"/>
      <c r="K884" s="9">
        <v>3.7888000000000002</v>
      </c>
      <c r="L884" s="9">
        <v>3.81654334</v>
      </c>
      <c r="M884" s="9">
        <v>3.8418002100000002</v>
      </c>
      <c r="N884" s="9">
        <v>3.8383991700000002</v>
      </c>
      <c r="O884" s="9">
        <v>3.8491795099999999</v>
      </c>
      <c r="P884" s="9">
        <v>3.8101670699999999</v>
      </c>
      <c r="Q884" s="9">
        <v>3.85845423</v>
      </c>
      <c r="R884" s="9">
        <v>3.88319612</v>
      </c>
      <c r="S884" s="9"/>
      <c r="T884" s="9">
        <v>3.7995960700000002</v>
      </c>
      <c r="U884" s="9">
        <v>4.1948194499999998</v>
      </c>
      <c r="V884" s="9">
        <v>3.7808442100000001</v>
      </c>
      <c r="W884" s="9">
        <v>4.0315298999999998</v>
      </c>
      <c r="X884" s="9">
        <v>3.6951761200000002</v>
      </c>
      <c r="Y884" s="9">
        <v>3.8023636299999999</v>
      </c>
      <c r="Z884" s="9">
        <v>3.8309352400000001</v>
      </c>
      <c r="AA884" s="9">
        <v>3.69424486</v>
      </c>
      <c r="AB884" s="9"/>
      <c r="AC884" s="9">
        <v>3.81088424</v>
      </c>
      <c r="AD884" s="9">
        <v>3.7629261000000001</v>
      </c>
      <c r="AE884" s="9">
        <v>3.7777264100000001</v>
      </c>
      <c r="AF884" s="9">
        <v>3.77863383</v>
      </c>
      <c r="AG884" s="9">
        <v>3.7004301499999999</v>
      </c>
      <c r="AH884" s="9">
        <v>3.7805337899999998</v>
      </c>
      <c r="AI884" s="9">
        <v>3.7360439300000001</v>
      </c>
      <c r="AJ884" s="9">
        <v>3.7867321999999999</v>
      </c>
      <c r="AK884" s="9"/>
    </row>
    <row r="885" spans="1:37" x14ac:dyDescent="0.2">
      <c r="A885" s="8">
        <v>175.8</v>
      </c>
      <c r="B885" s="9">
        <v>3.8715133700000002</v>
      </c>
      <c r="C885" s="9">
        <v>4.0265803299999998</v>
      </c>
      <c r="D885" s="9">
        <v>3.9450335499999998</v>
      </c>
      <c r="E885" s="9">
        <v>3.9037890399999999</v>
      </c>
      <c r="F885" s="9">
        <v>4.0043983499999998</v>
      </c>
      <c r="G885" s="9">
        <v>3.95339346</v>
      </c>
      <c r="H885" s="9">
        <v>3.9316074799999998</v>
      </c>
      <c r="I885" s="9">
        <v>3.8846840899999999</v>
      </c>
      <c r="J885" s="9"/>
      <c r="K885" s="9">
        <v>3.79537082</v>
      </c>
      <c r="L885" s="9">
        <v>3.8216376300000001</v>
      </c>
      <c r="M885" s="9">
        <v>3.8418355000000002</v>
      </c>
      <c r="N885" s="9">
        <v>3.8426444499999999</v>
      </c>
      <c r="O885" s="9">
        <v>3.85441375</v>
      </c>
      <c r="P885" s="9">
        <v>3.8151609899999999</v>
      </c>
      <c r="Q885" s="9">
        <v>3.8651483099999999</v>
      </c>
      <c r="R885" s="9">
        <v>3.87900329</v>
      </c>
      <c r="S885" s="9"/>
      <c r="T885" s="9">
        <v>3.8089754600000001</v>
      </c>
      <c r="U885" s="9">
        <v>4.1933560400000003</v>
      </c>
      <c r="V885" s="9">
        <v>3.7870166300000001</v>
      </c>
      <c r="W885" s="9">
        <v>4.0311517700000001</v>
      </c>
      <c r="X885" s="9">
        <v>3.69712138</v>
      </c>
      <c r="Y885" s="9">
        <v>3.8100597899999999</v>
      </c>
      <c r="Z885" s="9">
        <v>3.8345911500000001</v>
      </c>
      <c r="AA885" s="9">
        <v>3.6984057400000001</v>
      </c>
      <c r="AB885" s="9"/>
      <c r="AC885" s="9">
        <v>3.8180415600000002</v>
      </c>
      <c r="AD885" s="9">
        <v>3.7647619200000002</v>
      </c>
      <c r="AE885" s="9">
        <v>3.7883796699999999</v>
      </c>
      <c r="AF885" s="9">
        <v>3.7892136600000002</v>
      </c>
      <c r="AG885" s="9">
        <v>3.7070279099999999</v>
      </c>
      <c r="AH885" s="9">
        <v>3.7845399400000002</v>
      </c>
      <c r="AI885" s="9">
        <v>3.7366871800000001</v>
      </c>
      <c r="AJ885" s="9">
        <v>3.78775811</v>
      </c>
      <c r="AK885" s="9"/>
    </row>
    <row r="886" spans="1:37" x14ac:dyDescent="0.2">
      <c r="A886" s="8">
        <v>176</v>
      </c>
      <c r="B886" s="9">
        <v>3.8739290199999998</v>
      </c>
      <c r="C886" s="9">
        <v>4.02664518</v>
      </c>
      <c r="D886" s="9">
        <v>3.94773459</v>
      </c>
      <c r="E886" s="9">
        <v>3.9080741400000001</v>
      </c>
      <c r="F886" s="9">
        <v>4.0092558900000004</v>
      </c>
      <c r="G886" s="9">
        <v>3.9582619700000001</v>
      </c>
      <c r="H886" s="9">
        <v>3.93561125</v>
      </c>
      <c r="I886" s="9">
        <v>3.8934352400000001</v>
      </c>
      <c r="J886" s="9"/>
      <c r="K886" s="9">
        <v>3.7923684099999999</v>
      </c>
      <c r="L886" s="9">
        <v>3.82190728</v>
      </c>
      <c r="M886" s="9">
        <v>3.8449678399999998</v>
      </c>
      <c r="N886" s="9">
        <v>3.8479721499999999</v>
      </c>
      <c r="O886" s="9">
        <v>3.85917449</v>
      </c>
      <c r="P886" s="9">
        <v>3.8210597000000002</v>
      </c>
      <c r="Q886" s="9">
        <v>3.8728470800000001</v>
      </c>
      <c r="R886" s="9">
        <v>3.88546038</v>
      </c>
      <c r="S886" s="9"/>
      <c r="T886" s="9">
        <v>3.8043105599999998</v>
      </c>
      <c r="U886" s="9">
        <v>4.2000470200000004</v>
      </c>
      <c r="V886" s="9">
        <v>3.7879355000000001</v>
      </c>
      <c r="W886" s="9">
        <v>4.0370473899999997</v>
      </c>
      <c r="X886" s="9">
        <v>3.69643188</v>
      </c>
      <c r="Y886" s="9">
        <v>3.81167436</v>
      </c>
      <c r="Z886" s="9">
        <v>3.8366565700000002</v>
      </c>
      <c r="AA886" s="9">
        <v>3.6990520999999998</v>
      </c>
      <c r="AB886" s="9"/>
      <c r="AC886" s="9">
        <v>3.8216907999999998</v>
      </c>
      <c r="AD886" s="9">
        <v>3.76533556</v>
      </c>
      <c r="AE886" s="9">
        <v>3.7847116000000001</v>
      </c>
      <c r="AF886" s="9">
        <v>3.7896807199999998</v>
      </c>
      <c r="AG886" s="9">
        <v>3.7132410999999999</v>
      </c>
      <c r="AH886" s="9">
        <v>3.7858531499999999</v>
      </c>
      <c r="AI886" s="9">
        <v>3.73691583</v>
      </c>
      <c r="AJ886" s="9">
        <v>3.7926118400000002</v>
      </c>
      <c r="AK886" s="9"/>
    </row>
    <row r="887" spans="1:37" x14ac:dyDescent="0.2">
      <c r="A887" s="8">
        <v>176.2</v>
      </c>
      <c r="B887" s="9">
        <v>3.87773323</v>
      </c>
      <c r="C887" s="9">
        <v>4.0300631500000001</v>
      </c>
      <c r="D887" s="9">
        <v>3.9506952800000001</v>
      </c>
      <c r="E887" s="9">
        <v>3.91158223</v>
      </c>
      <c r="F887" s="9">
        <v>4.0077714899999997</v>
      </c>
      <c r="G887" s="9">
        <v>3.95466089</v>
      </c>
      <c r="H887" s="9">
        <v>3.93632984</v>
      </c>
      <c r="I887" s="9">
        <v>3.8952806</v>
      </c>
      <c r="J887" s="9"/>
      <c r="K887" s="9">
        <v>3.7957642100000002</v>
      </c>
      <c r="L887" s="9">
        <v>3.8250594100000002</v>
      </c>
      <c r="M887" s="9">
        <v>3.8521614099999999</v>
      </c>
      <c r="N887" s="9">
        <v>3.8481545399999999</v>
      </c>
      <c r="O887" s="9">
        <v>3.8636629600000001</v>
      </c>
      <c r="P887" s="9">
        <v>3.8196237100000001</v>
      </c>
      <c r="Q887" s="9">
        <v>3.8735709200000001</v>
      </c>
      <c r="R887" s="9">
        <v>3.88847685</v>
      </c>
      <c r="S887" s="9"/>
      <c r="T887" s="9">
        <v>3.8072922199999999</v>
      </c>
      <c r="U887" s="9">
        <v>4.1947793999999998</v>
      </c>
      <c r="V887" s="9">
        <v>3.7956454800000001</v>
      </c>
      <c r="W887" s="9">
        <v>4.0393862699999996</v>
      </c>
      <c r="X887" s="9">
        <v>3.7009715999999999</v>
      </c>
      <c r="Y887" s="9">
        <v>3.8122806499999999</v>
      </c>
      <c r="Z887" s="9">
        <v>3.8407766799999998</v>
      </c>
      <c r="AA887" s="9">
        <v>3.7053289399999998</v>
      </c>
      <c r="AB887" s="9"/>
      <c r="AC887" s="9">
        <v>3.8233392199999998</v>
      </c>
      <c r="AD887" s="9">
        <v>3.7744460100000001</v>
      </c>
      <c r="AE887" s="9">
        <v>3.7888708100000001</v>
      </c>
      <c r="AF887" s="9">
        <v>3.7897262600000001</v>
      </c>
      <c r="AG887" s="9">
        <v>3.71466875</v>
      </c>
      <c r="AH887" s="9">
        <v>3.79441571</v>
      </c>
      <c r="AI887" s="9">
        <v>3.7448842500000001</v>
      </c>
      <c r="AJ887" s="9">
        <v>3.7991397400000002</v>
      </c>
      <c r="AK887" s="9"/>
    </row>
    <row r="888" spans="1:37" x14ac:dyDescent="0.2">
      <c r="A888" s="8">
        <v>176.4</v>
      </c>
      <c r="B888" s="9">
        <v>3.8837521100000001</v>
      </c>
      <c r="C888" s="9">
        <v>4.0331559199999996</v>
      </c>
      <c r="D888" s="9">
        <v>3.9547982199999998</v>
      </c>
      <c r="E888" s="9">
        <v>3.9134159099999999</v>
      </c>
      <c r="F888" s="9">
        <v>4.0098080600000001</v>
      </c>
      <c r="G888" s="9">
        <v>3.95841384</v>
      </c>
      <c r="H888" s="9">
        <v>3.94413495</v>
      </c>
      <c r="I888" s="9">
        <v>3.8949904399999999</v>
      </c>
      <c r="J888" s="9"/>
      <c r="K888" s="9">
        <v>3.7974000000000001</v>
      </c>
      <c r="L888" s="9">
        <v>3.83002186</v>
      </c>
      <c r="M888" s="9">
        <v>3.85029054</v>
      </c>
      <c r="N888" s="9">
        <v>3.8538443999999998</v>
      </c>
      <c r="O888" s="9">
        <v>3.8697927000000001</v>
      </c>
      <c r="P888" s="9">
        <v>3.8205153900000002</v>
      </c>
      <c r="Q888" s="9">
        <v>3.87862968</v>
      </c>
      <c r="R888" s="9">
        <v>3.8970859099999999</v>
      </c>
      <c r="S888" s="9"/>
      <c r="T888" s="9">
        <v>3.8102471100000002</v>
      </c>
      <c r="U888" s="9">
        <v>4.2019118999999998</v>
      </c>
      <c r="V888" s="9">
        <v>3.7930472700000002</v>
      </c>
      <c r="W888" s="9">
        <v>4.0431423100000004</v>
      </c>
      <c r="X888" s="9">
        <v>3.7075968399999999</v>
      </c>
      <c r="Y888" s="9">
        <v>3.8198578799999998</v>
      </c>
      <c r="Z888" s="9">
        <v>3.8394441800000001</v>
      </c>
      <c r="AA888" s="9">
        <v>3.7063628400000002</v>
      </c>
      <c r="AB888" s="9"/>
      <c r="AC888" s="9">
        <v>3.8217680500000002</v>
      </c>
      <c r="AD888" s="9">
        <v>3.7756876899999998</v>
      </c>
      <c r="AE888" s="9">
        <v>3.7889814400000001</v>
      </c>
      <c r="AF888" s="9">
        <v>3.7944717400000001</v>
      </c>
      <c r="AG888" s="9">
        <v>3.7200450900000002</v>
      </c>
      <c r="AH888" s="9">
        <v>3.79769588</v>
      </c>
      <c r="AI888" s="9">
        <v>3.74720955</v>
      </c>
      <c r="AJ888" s="9">
        <v>3.7998845600000002</v>
      </c>
      <c r="AK888" s="9"/>
    </row>
    <row r="889" spans="1:37" x14ac:dyDescent="0.2">
      <c r="A889" s="8">
        <v>176.6</v>
      </c>
      <c r="B889" s="9">
        <v>3.87993503</v>
      </c>
      <c r="C889" s="9">
        <v>4.0345335000000002</v>
      </c>
      <c r="D889" s="9">
        <v>3.9619176399999998</v>
      </c>
      <c r="E889" s="9">
        <v>3.92219257</v>
      </c>
      <c r="F889" s="9">
        <v>4.0139699000000002</v>
      </c>
      <c r="G889" s="9">
        <v>3.9630174600000001</v>
      </c>
      <c r="H889" s="9">
        <v>3.9417562500000001</v>
      </c>
      <c r="I889" s="9">
        <v>3.9014460999999998</v>
      </c>
      <c r="J889" s="9"/>
      <c r="K889" s="9">
        <v>3.8010208599999999</v>
      </c>
      <c r="L889" s="9">
        <v>3.8384387499999999</v>
      </c>
      <c r="M889" s="9">
        <v>3.8607893</v>
      </c>
      <c r="N889" s="9">
        <v>3.8536267299999998</v>
      </c>
      <c r="O889" s="9">
        <v>3.8729073999999999</v>
      </c>
      <c r="P889" s="9">
        <v>3.83028865</v>
      </c>
      <c r="Q889" s="9">
        <v>3.8818166299999999</v>
      </c>
      <c r="R889" s="9">
        <v>3.89675832</v>
      </c>
      <c r="S889" s="9"/>
      <c r="T889" s="9">
        <v>3.8133611699999999</v>
      </c>
      <c r="U889" s="9">
        <v>4.2058405900000002</v>
      </c>
      <c r="V889" s="9">
        <v>3.8026833500000001</v>
      </c>
      <c r="W889" s="9">
        <v>4.04366541</v>
      </c>
      <c r="X889" s="9">
        <v>3.7070508000000002</v>
      </c>
      <c r="Y889" s="9">
        <v>3.8282523199999998</v>
      </c>
      <c r="Z889" s="9">
        <v>3.8412744999999999</v>
      </c>
      <c r="AA889" s="9">
        <v>3.7109508500000001</v>
      </c>
      <c r="AB889" s="9"/>
      <c r="AC889" s="9">
        <v>3.8293943399999999</v>
      </c>
      <c r="AD889" s="9">
        <v>3.7729771099999998</v>
      </c>
      <c r="AE889" s="9">
        <v>3.79233646</v>
      </c>
      <c r="AF889" s="9">
        <v>3.7942099599999999</v>
      </c>
      <c r="AG889" s="9">
        <v>3.7203383400000001</v>
      </c>
      <c r="AH889" s="9">
        <v>3.7974281300000001</v>
      </c>
      <c r="AI889" s="9">
        <v>3.74777198</v>
      </c>
      <c r="AJ889" s="9">
        <v>3.8041691800000001</v>
      </c>
      <c r="AK889" s="9"/>
    </row>
    <row r="890" spans="1:37" x14ac:dyDescent="0.2">
      <c r="A890" s="8">
        <v>176.8</v>
      </c>
      <c r="B890" s="9">
        <v>3.8900611399999998</v>
      </c>
      <c r="C890" s="9">
        <v>4.0377373700000003</v>
      </c>
      <c r="D890" s="9">
        <v>3.96324897</v>
      </c>
      <c r="E890" s="9">
        <v>3.92318678</v>
      </c>
      <c r="F890" s="9">
        <v>4.0143899899999997</v>
      </c>
      <c r="G890" s="9">
        <v>3.9664700000000002</v>
      </c>
      <c r="H890" s="9">
        <v>3.9478566599999998</v>
      </c>
      <c r="I890" s="9">
        <v>3.9029386000000001</v>
      </c>
      <c r="J890" s="9"/>
      <c r="K890" s="9">
        <v>3.8017966699999999</v>
      </c>
      <c r="L890" s="9">
        <v>3.8429384199999999</v>
      </c>
      <c r="M890" s="9">
        <v>3.86288309</v>
      </c>
      <c r="N890" s="9">
        <v>3.8579320899999998</v>
      </c>
      <c r="O890" s="9">
        <v>3.8755471699999999</v>
      </c>
      <c r="P890" s="9">
        <v>3.8291957399999998</v>
      </c>
      <c r="Q890" s="9">
        <v>3.8879482699999999</v>
      </c>
      <c r="R890" s="9">
        <v>3.9032204199999998</v>
      </c>
      <c r="S890" s="9"/>
      <c r="T890" s="9">
        <v>3.8196356300000001</v>
      </c>
      <c r="U890" s="9">
        <v>4.2133173900000003</v>
      </c>
      <c r="V890" s="9">
        <v>3.80488515</v>
      </c>
      <c r="W890" s="9">
        <v>4.0471949599999997</v>
      </c>
      <c r="X890" s="9">
        <v>3.7108781300000002</v>
      </c>
      <c r="Y890" s="9">
        <v>3.8284573599999998</v>
      </c>
      <c r="Z890" s="9">
        <v>3.8492107400000002</v>
      </c>
      <c r="AA890" s="9">
        <v>3.7166323700000001</v>
      </c>
      <c r="AB890" s="9"/>
      <c r="AC890" s="9">
        <v>3.8377964499999999</v>
      </c>
      <c r="AD890" s="9">
        <v>3.7773766499999999</v>
      </c>
      <c r="AE890" s="9">
        <v>3.7970204399999998</v>
      </c>
      <c r="AF890" s="9">
        <v>3.8019590399999998</v>
      </c>
      <c r="AG890" s="9">
        <v>3.7216875599999999</v>
      </c>
      <c r="AH890" s="9">
        <v>3.80045462</v>
      </c>
      <c r="AI890" s="9">
        <v>3.7554550199999999</v>
      </c>
      <c r="AJ890" s="9">
        <v>3.8124742500000002</v>
      </c>
      <c r="AK890" s="9"/>
    </row>
    <row r="891" spans="1:37" x14ac:dyDescent="0.2">
      <c r="A891" s="8">
        <v>177</v>
      </c>
      <c r="B891" s="9">
        <v>3.8917691699999999</v>
      </c>
      <c r="C891" s="9">
        <v>4.0450100899999999</v>
      </c>
      <c r="D891" s="9">
        <v>3.9695215199999998</v>
      </c>
      <c r="E891" s="9">
        <v>3.9256541700000001</v>
      </c>
      <c r="F891" s="9">
        <v>4.0227084199999998</v>
      </c>
      <c r="G891" s="9">
        <v>3.9730956599999998</v>
      </c>
      <c r="H891" s="9">
        <v>3.9540617500000002</v>
      </c>
      <c r="I891" s="9">
        <v>3.9090697799999998</v>
      </c>
      <c r="J891" s="9"/>
      <c r="K891" s="9">
        <v>3.8106903999999999</v>
      </c>
      <c r="L891" s="9">
        <v>3.8383808099999999</v>
      </c>
      <c r="M891" s="9">
        <v>3.8563473199999998</v>
      </c>
      <c r="N891" s="9">
        <v>3.8671870199999998</v>
      </c>
      <c r="O891" s="9">
        <v>3.8791422799999999</v>
      </c>
      <c r="P891" s="9">
        <v>3.8328914599999999</v>
      </c>
      <c r="Q891" s="9">
        <v>3.8852784599999999</v>
      </c>
      <c r="R891" s="9">
        <v>3.9112172100000002</v>
      </c>
      <c r="S891" s="9"/>
      <c r="T891" s="9">
        <v>3.82175756</v>
      </c>
      <c r="U891" s="9">
        <v>4.2113127700000001</v>
      </c>
      <c r="V891" s="9">
        <v>3.8041443799999999</v>
      </c>
      <c r="W891" s="9">
        <v>4.0545620900000001</v>
      </c>
      <c r="X891" s="9">
        <v>3.7168169</v>
      </c>
      <c r="Y891" s="9">
        <v>3.83754039</v>
      </c>
      <c r="Z891" s="9">
        <v>3.8564109800000002</v>
      </c>
      <c r="AA891" s="9">
        <v>3.7189166500000002</v>
      </c>
      <c r="AB891" s="9"/>
      <c r="AC891" s="9">
        <v>3.8402912599999999</v>
      </c>
      <c r="AD891" s="9">
        <v>3.7853097899999999</v>
      </c>
      <c r="AE891" s="9">
        <v>3.8052661400000001</v>
      </c>
      <c r="AF891" s="9">
        <v>3.8063743099999998</v>
      </c>
      <c r="AG891" s="9">
        <v>3.73057032</v>
      </c>
      <c r="AH891" s="9">
        <v>3.8076074100000001</v>
      </c>
      <c r="AI891" s="9">
        <v>3.76249886</v>
      </c>
      <c r="AJ891" s="9">
        <v>3.8158125900000002</v>
      </c>
      <c r="AK891" s="9"/>
    </row>
    <row r="892" spans="1:37" x14ac:dyDescent="0.2">
      <c r="A892" s="8">
        <v>177.2</v>
      </c>
      <c r="B892" s="9">
        <v>3.88964438</v>
      </c>
      <c r="C892" s="9">
        <v>4.0483107599999997</v>
      </c>
      <c r="D892" s="9">
        <v>3.9675755499999998</v>
      </c>
      <c r="E892" s="9">
        <v>3.9252216799999999</v>
      </c>
      <c r="F892" s="9">
        <v>4.0294222800000004</v>
      </c>
      <c r="G892" s="9">
        <v>3.9802472600000001</v>
      </c>
      <c r="H892" s="9">
        <v>3.9525063</v>
      </c>
      <c r="I892" s="9">
        <v>3.9086072399999998</v>
      </c>
      <c r="J892" s="9"/>
      <c r="K892" s="9">
        <v>3.8158099700000001</v>
      </c>
      <c r="L892" s="9">
        <v>3.8448986999999999</v>
      </c>
      <c r="M892" s="9">
        <v>3.8659181600000001</v>
      </c>
      <c r="N892" s="9">
        <v>3.86592555</v>
      </c>
      <c r="O892" s="9">
        <v>3.8803605999999999</v>
      </c>
      <c r="P892" s="9">
        <v>3.83939743</v>
      </c>
      <c r="Q892" s="9">
        <v>3.8916404199999999</v>
      </c>
      <c r="R892" s="9">
        <v>3.9094796199999999</v>
      </c>
      <c r="S892" s="9"/>
      <c r="T892" s="9">
        <v>3.8256368599999999</v>
      </c>
      <c r="U892" s="9">
        <v>4.2179389</v>
      </c>
      <c r="V892" s="9">
        <v>3.81083989</v>
      </c>
      <c r="W892" s="9">
        <v>4.0604310000000003</v>
      </c>
      <c r="X892" s="9">
        <v>3.7172646500000002</v>
      </c>
      <c r="Y892" s="9">
        <v>3.8335862199999999</v>
      </c>
      <c r="Z892" s="9">
        <v>3.8611862700000001</v>
      </c>
      <c r="AA892" s="9">
        <v>3.7218596900000001</v>
      </c>
      <c r="AB892" s="9"/>
      <c r="AC892" s="9">
        <v>3.84381533</v>
      </c>
      <c r="AD892" s="9">
        <v>3.7903861999999999</v>
      </c>
      <c r="AE892" s="9">
        <v>3.8056478500000002</v>
      </c>
      <c r="AF892" s="9">
        <v>3.8104526999999999</v>
      </c>
      <c r="AG892" s="9">
        <v>3.7339365500000001</v>
      </c>
      <c r="AH892" s="9">
        <v>3.8102390800000001</v>
      </c>
      <c r="AI892" s="9">
        <v>3.7605795899999999</v>
      </c>
      <c r="AJ892" s="9">
        <v>3.8125038099999999</v>
      </c>
      <c r="AK892" s="9"/>
    </row>
    <row r="893" spans="1:37" x14ac:dyDescent="0.2">
      <c r="A893" s="8">
        <v>177.4</v>
      </c>
      <c r="B893" s="9">
        <v>3.8977196200000002</v>
      </c>
      <c r="C893" s="9">
        <v>4.0509696000000002</v>
      </c>
      <c r="D893" s="9">
        <v>3.96689224</v>
      </c>
      <c r="E893" s="9">
        <v>3.9295020100000002</v>
      </c>
      <c r="F893" s="9">
        <v>4.0304341299999997</v>
      </c>
      <c r="G893" s="9">
        <v>3.9847900900000002</v>
      </c>
      <c r="H893" s="9">
        <v>3.95474434</v>
      </c>
      <c r="I893" s="9">
        <v>3.91588855</v>
      </c>
      <c r="J893" s="9"/>
      <c r="K893" s="9">
        <v>3.8159530199999998</v>
      </c>
      <c r="L893" s="9">
        <v>3.8453824499999998</v>
      </c>
      <c r="M893" s="9">
        <v>3.8666927800000002</v>
      </c>
      <c r="N893" s="9">
        <v>3.8718695599999999</v>
      </c>
      <c r="O893" s="9">
        <v>3.8797547799999998</v>
      </c>
      <c r="P893" s="9">
        <v>3.83433008</v>
      </c>
      <c r="Q893" s="9">
        <v>3.8925118400000001</v>
      </c>
      <c r="R893" s="9">
        <v>3.9140558200000002</v>
      </c>
      <c r="S893" s="9"/>
      <c r="T893" s="9">
        <v>3.8282699600000001</v>
      </c>
      <c r="U893" s="9">
        <v>4.2217450100000002</v>
      </c>
      <c r="V893" s="9">
        <v>3.8118031000000001</v>
      </c>
      <c r="W893" s="9">
        <v>4.0563602400000001</v>
      </c>
      <c r="X893" s="9">
        <v>3.72012258</v>
      </c>
      <c r="Y893" s="9">
        <v>3.8384969199999999</v>
      </c>
      <c r="Z893" s="9">
        <v>3.8595058899999999</v>
      </c>
      <c r="AA893" s="9">
        <v>3.7242062100000002</v>
      </c>
      <c r="AB893" s="9"/>
      <c r="AC893" s="9">
        <v>3.8417038899999998</v>
      </c>
      <c r="AD893" s="9">
        <v>3.7916908299999998</v>
      </c>
      <c r="AE893" s="9">
        <v>3.81501555</v>
      </c>
      <c r="AF893" s="9">
        <v>3.8095276400000002</v>
      </c>
      <c r="AG893" s="9">
        <v>3.7364087100000001</v>
      </c>
      <c r="AH893" s="9">
        <v>3.81493664</v>
      </c>
      <c r="AI893" s="9">
        <v>3.7704699000000002</v>
      </c>
      <c r="AJ893" s="9">
        <v>3.8246183399999998</v>
      </c>
      <c r="AK893" s="9"/>
    </row>
    <row r="894" spans="1:37" x14ac:dyDescent="0.2">
      <c r="A894" s="8">
        <v>177.6</v>
      </c>
      <c r="B894" s="9">
        <v>3.89955878</v>
      </c>
      <c r="C894" s="9">
        <v>4.0534224500000002</v>
      </c>
      <c r="D894" s="9">
        <v>3.9750261299999998</v>
      </c>
      <c r="E894" s="9">
        <v>3.9302530299999998</v>
      </c>
      <c r="F894" s="9">
        <v>4.0312962499999996</v>
      </c>
      <c r="G894" s="9">
        <v>3.9821350600000001</v>
      </c>
      <c r="H894" s="9">
        <v>3.9598097800000001</v>
      </c>
      <c r="I894" s="9">
        <v>3.9171593200000001</v>
      </c>
      <c r="J894" s="9"/>
      <c r="K894" s="9">
        <v>3.81793833</v>
      </c>
      <c r="L894" s="9">
        <v>3.8530704999999998</v>
      </c>
      <c r="M894" s="9">
        <v>3.86791492</v>
      </c>
      <c r="N894" s="9">
        <v>3.8732030399999999</v>
      </c>
      <c r="O894" s="9">
        <v>3.8861897000000001</v>
      </c>
      <c r="P894" s="9">
        <v>3.8439600500000002</v>
      </c>
      <c r="Q894" s="9">
        <v>3.9004101800000002</v>
      </c>
      <c r="R894" s="9">
        <v>3.9227027900000002</v>
      </c>
      <c r="S894" s="9"/>
      <c r="T894" s="9">
        <v>3.83173203</v>
      </c>
      <c r="U894" s="9">
        <v>4.2247881899999999</v>
      </c>
      <c r="V894" s="9">
        <v>3.8192377099999999</v>
      </c>
      <c r="W894" s="9">
        <v>4.0649600000000001</v>
      </c>
      <c r="X894" s="9">
        <v>3.7226884400000002</v>
      </c>
      <c r="Y894" s="9">
        <v>3.8374707699999999</v>
      </c>
      <c r="Z894" s="9">
        <v>3.8671061999999998</v>
      </c>
      <c r="AA894" s="9">
        <v>3.7265622600000001</v>
      </c>
      <c r="AB894" s="9"/>
      <c r="AC894" s="9">
        <v>3.8386383099999999</v>
      </c>
      <c r="AD894" s="9">
        <v>3.7910568699999998</v>
      </c>
      <c r="AE894" s="9">
        <v>3.8132562600000002</v>
      </c>
      <c r="AF894" s="9">
        <v>3.8167877200000002</v>
      </c>
      <c r="AG894" s="9">
        <v>3.7382202100000002</v>
      </c>
      <c r="AH894" s="9">
        <v>3.8108310699999999</v>
      </c>
      <c r="AI894" s="9">
        <v>3.7666857199999999</v>
      </c>
      <c r="AJ894" s="9">
        <v>3.8238506299999999</v>
      </c>
      <c r="AK894" s="9"/>
    </row>
    <row r="895" spans="1:37" x14ac:dyDescent="0.2">
      <c r="A895" s="8">
        <v>177.8</v>
      </c>
      <c r="B895" s="9">
        <v>3.9032795400000002</v>
      </c>
      <c r="C895" s="9">
        <v>4.0585718200000001</v>
      </c>
      <c r="D895" s="9">
        <v>3.9756028699999999</v>
      </c>
      <c r="E895" s="9">
        <v>3.9365704099999999</v>
      </c>
      <c r="F895" s="9">
        <v>4.0351352699999996</v>
      </c>
      <c r="G895" s="9">
        <v>3.98915672</v>
      </c>
      <c r="H895" s="9">
        <v>3.9646935499999998</v>
      </c>
      <c r="I895" s="9">
        <v>3.9213242500000001</v>
      </c>
      <c r="J895" s="9"/>
      <c r="K895" s="9">
        <v>3.8164377200000001</v>
      </c>
      <c r="L895" s="9">
        <v>3.85353374</v>
      </c>
      <c r="M895" s="9">
        <v>3.87269211</v>
      </c>
      <c r="N895" s="9">
        <v>3.8769125899999999</v>
      </c>
      <c r="O895" s="9">
        <v>3.8870403800000002</v>
      </c>
      <c r="P895" s="9">
        <v>3.8462333700000002</v>
      </c>
      <c r="Q895" s="9">
        <v>3.8995962099999999</v>
      </c>
      <c r="R895" s="9">
        <v>3.92079186</v>
      </c>
      <c r="S895" s="9"/>
      <c r="T895" s="9">
        <v>3.8344988799999999</v>
      </c>
      <c r="U895" s="9">
        <v>4.2230286599999998</v>
      </c>
      <c r="V895" s="9">
        <v>3.8170142199999999</v>
      </c>
      <c r="W895" s="9">
        <v>4.0668272999999999</v>
      </c>
      <c r="X895" s="9">
        <v>3.7307055</v>
      </c>
      <c r="Y895" s="9">
        <v>3.8448769999999999</v>
      </c>
      <c r="Z895" s="9">
        <v>3.8670325299999999</v>
      </c>
      <c r="AA895" s="9">
        <v>3.7341270400000002</v>
      </c>
      <c r="AB895" s="9"/>
      <c r="AC895" s="9">
        <v>3.8487467799999999</v>
      </c>
      <c r="AD895" s="9">
        <v>3.7955274600000002</v>
      </c>
      <c r="AE895" s="9">
        <v>3.8188760300000002</v>
      </c>
      <c r="AF895" s="9">
        <v>3.81903434</v>
      </c>
      <c r="AG895" s="9">
        <v>3.7409911199999999</v>
      </c>
      <c r="AH895" s="9">
        <v>3.8198499699999999</v>
      </c>
      <c r="AI895" s="9">
        <v>3.7717573600000001</v>
      </c>
      <c r="AJ895" s="9">
        <v>3.8228285299999998</v>
      </c>
      <c r="AK895" s="9"/>
    </row>
    <row r="896" spans="1:37" x14ac:dyDescent="0.2">
      <c r="A896" s="8">
        <v>178</v>
      </c>
      <c r="B896" s="9">
        <v>3.9141922</v>
      </c>
      <c r="C896" s="9">
        <v>4.0602741199999999</v>
      </c>
      <c r="D896" s="9">
        <v>3.98345613</v>
      </c>
      <c r="E896" s="9">
        <v>3.9409399000000001</v>
      </c>
      <c r="F896" s="9">
        <v>4.0385541900000002</v>
      </c>
      <c r="G896" s="9">
        <v>3.9893898999999999</v>
      </c>
      <c r="H896" s="9">
        <v>3.9663348200000001</v>
      </c>
      <c r="I896" s="9">
        <v>3.92997503</v>
      </c>
      <c r="J896" s="9"/>
      <c r="K896" s="9">
        <v>3.82139564</v>
      </c>
      <c r="L896" s="9">
        <v>3.8566718099999999</v>
      </c>
      <c r="M896" s="9">
        <v>3.8818259199999998</v>
      </c>
      <c r="N896" s="9">
        <v>3.8788764499999999</v>
      </c>
      <c r="O896" s="9">
        <v>3.8940374900000001</v>
      </c>
      <c r="P896" s="9">
        <v>3.8484222899999998</v>
      </c>
      <c r="Q896" s="9">
        <v>3.9017779799999999</v>
      </c>
      <c r="R896" s="9">
        <v>3.9290258900000001</v>
      </c>
      <c r="S896" s="9"/>
      <c r="T896" s="9">
        <v>3.84174514</v>
      </c>
      <c r="U896" s="9">
        <v>4.2327642399999998</v>
      </c>
      <c r="V896" s="9">
        <v>3.8242826499999998</v>
      </c>
      <c r="W896" s="9">
        <v>4.0667333599999997</v>
      </c>
      <c r="X896" s="9">
        <v>3.7294795500000002</v>
      </c>
      <c r="Y896" s="9">
        <v>3.84224129</v>
      </c>
      <c r="Z896" s="9">
        <v>3.87341976</v>
      </c>
      <c r="AA896" s="9">
        <v>3.7300221900000001</v>
      </c>
      <c r="AB896" s="9"/>
      <c r="AC896" s="9">
        <v>3.8558404400000001</v>
      </c>
      <c r="AD896" s="9">
        <v>3.7976427099999999</v>
      </c>
      <c r="AE896" s="9">
        <v>3.8216984300000001</v>
      </c>
      <c r="AF896" s="9">
        <v>3.8214652500000001</v>
      </c>
      <c r="AG896" s="9">
        <v>3.7473199400000001</v>
      </c>
      <c r="AH896" s="9">
        <v>3.8257732400000002</v>
      </c>
      <c r="AI896" s="9">
        <v>3.7770531200000002</v>
      </c>
      <c r="AJ896" s="9">
        <v>3.83133364</v>
      </c>
      <c r="AK896" s="9"/>
    </row>
    <row r="897" spans="1:37" x14ac:dyDescent="0.2">
      <c r="A897" s="8">
        <v>178.2</v>
      </c>
      <c r="B897" s="9">
        <v>3.9107384700000001</v>
      </c>
      <c r="C897" s="9">
        <v>4.0585708599999997</v>
      </c>
      <c r="D897" s="9">
        <v>3.9867186499999998</v>
      </c>
      <c r="E897" s="9">
        <v>3.9450769399999999</v>
      </c>
      <c r="F897" s="9">
        <v>4.0438599599999998</v>
      </c>
      <c r="G897" s="9">
        <v>3.9956276399999999</v>
      </c>
      <c r="H897" s="9">
        <v>3.96533442</v>
      </c>
      <c r="I897" s="9">
        <v>3.9245469599999998</v>
      </c>
      <c r="J897" s="9"/>
      <c r="K897" s="9">
        <v>3.8246095200000001</v>
      </c>
      <c r="L897" s="9">
        <v>3.8625025700000002</v>
      </c>
      <c r="M897" s="9">
        <v>3.8828670999999999</v>
      </c>
      <c r="N897" s="9">
        <v>3.8856453900000001</v>
      </c>
      <c r="O897" s="9">
        <v>3.8998258099999998</v>
      </c>
      <c r="P897" s="9">
        <v>3.8506882199999999</v>
      </c>
      <c r="Q897" s="9">
        <v>3.9105079200000001</v>
      </c>
      <c r="R897" s="9">
        <v>3.9241743100000002</v>
      </c>
      <c r="S897" s="9"/>
      <c r="T897" s="9">
        <v>3.8437995900000002</v>
      </c>
      <c r="U897" s="9">
        <v>4.2337861099999996</v>
      </c>
      <c r="V897" s="9">
        <v>3.8271305600000001</v>
      </c>
      <c r="W897" s="9">
        <v>4.0671634699999997</v>
      </c>
      <c r="X897" s="9">
        <v>3.7434263200000002</v>
      </c>
      <c r="Y897" s="9">
        <v>3.8470211000000001</v>
      </c>
      <c r="Z897" s="9">
        <v>3.8742671</v>
      </c>
      <c r="AA897" s="9">
        <v>3.7370691300000001</v>
      </c>
      <c r="AB897" s="9"/>
      <c r="AC897" s="9">
        <v>3.8552215099999998</v>
      </c>
      <c r="AD897" s="9">
        <v>3.8060879700000001</v>
      </c>
      <c r="AE897" s="9">
        <v>3.8257777700000002</v>
      </c>
      <c r="AF897" s="9">
        <v>3.8241725</v>
      </c>
      <c r="AG897" s="9">
        <v>3.75103068</v>
      </c>
      <c r="AH897" s="9">
        <v>3.8287916200000001</v>
      </c>
      <c r="AI897" s="9">
        <v>3.7783014800000001</v>
      </c>
      <c r="AJ897" s="9">
        <v>3.8318109499999999</v>
      </c>
      <c r="AK897" s="9"/>
    </row>
    <row r="898" spans="1:37" x14ac:dyDescent="0.2">
      <c r="A898" s="8">
        <v>178.4</v>
      </c>
      <c r="B898" s="9">
        <v>3.9132628399999998</v>
      </c>
      <c r="C898" s="9">
        <v>4.0711836799999999</v>
      </c>
      <c r="D898" s="9">
        <v>3.9882914999999999</v>
      </c>
      <c r="E898" s="9">
        <v>3.9443087600000002</v>
      </c>
      <c r="F898" s="9">
        <v>4.0464315400000004</v>
      </c>
      <c r="G898" s="9">
        <v>3.9950256300000002</v>
      </c>
      <c r="H898" s="9">
        <v>3.97233152</v>
      </c>
      <c r="I898" s="9">
        <v>3.93712711</v>
      </c>
      <c r="J898" s="9"/>
      <c r="K898" s="9">
        <v>3.8303532599999999</v>
      </c>
      <c r="L898" s="9">
        <v>3.8636391200000002</v>
      </c>
      <c r="M898" s="9">
        <v>3.8851532899999999</v>
      </c>
      <c r="N898" s="9">
        <v>3.8851685499999999</v>
      </c>
      <c r="O898" s="9">
        <v>3.8994233600000001</v>
      </c>
      <c r="P898" s="9">
        <v>3.8521516299999998</v>
      </c>
      <c r="Q898" s="9">
        <v>3.9088203899999998</v>
      </c>
      <c r="R898" s="9">
        <v>3.9299495200000001</v>
      </c>
      <c r="S898" s="9"/>
      <c r="T898" s="9">
        <v>3.8417835199999999</v>
      </c>
      <c r="U898" s="9">
        <v>4.2302198400000002</v>
      </c>
      <c r="V898" s="9">
        <v>3.8297200199999999</v>
      </c>
      <c r="W898" s="9">
        <v>4.0742559399999996</v>
      </c>
      <c r="X898" s="9">
        <v>3.7381022000000002</v>
      </c>
      <c r="Y898" s="9">
        <v>3.8484775999999998</v>
      </c>
      <c r="Z898" s="9">
        <v>3.8817694199999999</v>
      </c>
      <c r="AA898" s="9">
        <v>3.7422494899999998</v>
      </c>
      <c r="AB898" s="9"/>
      <c r="AC898" s="9">
        <v>3.8612680400000001</v>
      </c>
      <c r="AD898" s="9">
        <v>3.8100626499999999</v>
      </c>
      <c r="AE898" s="9">
        <v>3.8301002999999998</v>
      </c>
      <c r="AF898" s="9">
        <v>3.8322083999999998</v>
      </c>
      <c r="AG898" s="9">
        <v>3.7583494200000001</v>
      </c>
      <c r="AH898" s="9">
        <v>3.8344171</v>
      </c>
      <c r="AI898" s="9">
        <v>3.7852938200000001</v>
      </c>
      <c r="AJ898" s="9">
        <v>3.8349728600000001</v>
      </c>
      <c r="AK898" s="9"/>
    </row>
    <row r="899" spans="1:37" x14ac:dyDescent="0.2">
      <c r="A899" s="8">
        <v>178.6</v>
      </c>
      <c r="B899" s="9">
        <v>3.9194052199999998</v>
      </c>
      <c r="C899" s="9">
        <v>4.0695710199999997</v>
      </c>
      <c r="D899" s="9">
        <v>3.9951801300000001</v>
      </c>
      <c r="E899" s="9">
        <v>3.9508914900000001</v>
      </c>
      <c r="F899" s="9">
        <v>4.0521268800000003</v>
      </c>
      <c r="G899" s="9">
        <v>4.0030078900000001</v>
      </c>
      <c r="H899" s="9">
        <v>3.9824612099999999</v>
      </c>
      <c r="I899" s="9">
        <v>3.9339394599999999</v>
      </c>
      <c r="J899" s="9"/>
      <c r="K899" s="9">
        <v>3.8308770700000001</v>
      </c>
      <c r="L899" s="9">
        <v>3.8691825899999999</v>
      </c>
      <c r="M899" s="9">
        <v>3.8944890499999998</v>
      </c>
      <c r="N899" s="9">
        <v>3.8910934899999998</v>
      </c>
      <c r="O899" s="9">
        <v>3.9019396300000002</v>
      </c>
      <c r="P899" s="9">
        <v>3.86288762</v>
      </c>
      <c r="Q899" s="9">
        <v>3.9149849400000001</v>
      </c>
      <c r="R899" s="9">
        <v>3.93487835</v>
      </c>
      <c r="S899" s="9"/>
      <c r="T899" s="9">
        <v>3.8470587699999998</v>
      </c>
      <c r="U899" s="9">
        <v>4.2406983399999998</v>
      </c>
      <c r="V899" s="9">
        <v>3.8327972899999998</v>
      </c>
      <c r="W899" s="9">
        <v>4.0752839999999999</v>
      </c>
      <c r="X899" s="9">
        <v>3.74295497</v>
      </c>
      <c r="Y899" s="9">
        <v>3.8562343100000001</v>
      </c>
      <c r="Z899" s="9">
        <v>3.8818812399999998</v>
      </c>
      <c r="AA899" s="9">
        <v>3.7417509600000001</v>
      </c>
      <c r="AB899" s="9"/>
      <c r="AC899" s="9">
        <v>3.8641395599999999</v>
      </c>
      <c r="AD899" s="9">
        <v>3.8106954100000001</v>
      </c>
      <c r="AE899" s="9">
        <v>3.8277931199999999</v>
      </c>
      <c r="AF899" s="9">
        <v>3.8315520300000001</v>
      </c>
      <c r="AG899" s="9">
        <v>3.75183439</v>
      </c>
      <c r="AH899" s="9">
        <v>3.8326578100000002</v>
      </c>
      <c r="AI899" s="9">
        <v>3.7894856899999998</v>
      </c>
      <c r="AJ899" s="9">
        <v>3.84091425</v>
      </c>
      <c r="AK899" s="9"/>
    </row>
    <row r="900" spans="1:37" x14ac:dyDescent="0.2">
      <c r="A900" s="8">
        <v>178.8</v>
      </c>
      <c r="B900" s="9">
        <v>3.9244673300000001</v>
      </c>
      <c r="C900" s="9">
        <v>4.0723943699999996</v>
      </c>
      <c r="D900" s="9">
        <v>3.9989247300000001</v>
      </c>
      <c r="E900" s="9">
        <v>3.9537017300000001</v>
      </c>
      <c r="F900" s="9">
        <v>4.0504155199999996</v>
      </c>
      <c r="G900" s="9">
        <v>4.0053463000000002</v>
      </c>
      <c r="H900" s="9">
        <v>3.9832279700000002</v>
      </c>
      <c r="I900" s="9">
        <v>3.9393229500000002</v>
      </c>
      <c r="J900" s="9"/>
      <c r="K900" s="9">
        <v>3.8334565199999999</v>
      </c>
      <c r="L900" s="9">
        <v>3.8716082599999999</v>
      </c>
      <c r="M900" s="9">
        <v>3.8949456200000001</v>
      </c>
      <c r="N900" s="9">
        <v>3.8942894899999998</v>
      </c>
      <c r="O900" s="9">
        <v>3.90395403</v>
      </c>
      <c r="P900" s="9">
        <v>3.8636410200000002</v>
      </c>
      <c r="Q900" s="9">
        <v>3.9152214500000002</v>
      </c>
      <c r="R900" s="9">
        <v>3.9339764100000001</v>
      </c>
      <c r="S900" s="9"/>
      <c r="T900" s="9">
        <v>3.85037875</v>
      </c>
      <c r="U900" s="9">
        <v>4.2433910399999997</v>
      </c>
      <c r="V900" s="9">
        <v>3.8364384199999999</v>
      </c>
      <c r="W900" s="9">
        <v>4.0788741100000001</v>
      </c>
      <c r="X900" s="9">
        <v>3.74681234</v>
      </c>
      <c r="Y900" s="9">
        <v>3.8622164699999999</v>
      </c>
      <c r="Z900" s="9">
        <v>3.8855307099999998</v>
      </c>
      <c r="AA900" s="9">
        <v>3.7491674399999999</v>
      </c>
      <c r="AB900" s="9"/>
      <c r="AC900" s="9">
        <v>3.8646275999999999</v>
      </c>
      <c r="AD900" s="9">
        <v>3.8130929500000001</v>
      </c>
      <c r="AE900" s="9">
        <v>3.8370058500000002</v>
      </c>
      <c r="AF900" s="9">
        <v>3.8348550800000001</v>
      </c>
      <c r="AG900" s="9">
        <v>3.7615687800000002</v>
      </c>
      <c r="AH900" s="9">
        <v>3.8368179800000002</v>
      </c>
      <c r="AI900" s="9">
        <v>3.7903285000000002</v>
      </c>
      <c r="AJ900" s="9">
        <v>3.84261608</v>
      </c>
      <c r="AK900" s="9"/>
    </row>
    <row r="901" spans="1:37" x14ac:dyDescent="0.2">
      <c r="A901" s="8">
        <v>179</v>
      </c>
      <c r="B901" s="9">
        <v>3.9235708699999998</v>
      </c>
      <c r="C901" s="9">
        <v>4.0782833099999998</v>
      </c>
      <c r="D901" s="9">
        <v>4.00107956</v>
      </c>
      <c r="E901" s="9">
        <v>3.95410752</v>
      </c>
      <c r="F901" s="9">
        <v>4.0585551300000002</v>
      </c>
      <c r="G901" s="9">
        <v>4.0088434199999998</v>
      </c>
      <c r="H901" s="9">
        <v>3.9842140700000002</v>
      </c>
      <c r="I901" s="9">
        <v>3.9457082699999999</v>
      </c>
      <c r="J901" s="9"/>
      <c r="K901" s="9">
        <v>3.83254933</v>
      </c>
      <c r="L901" s="9">
        <v>3.8731961300000002</v>
      </c>
      <c r="M901" s="9">
        <v>3.8972003499999999</v>
      </c>
      <c r="N901" s="9">
        <v>3.8961236499999998</v>
      </c>
      <c r="O901" s="9">
        <v>3.9121584899999999</v>
      </c>
      <c r="P901" s="9">
        <v>3.8698070000000002</v>
      </c>
      <c r="Q901" s="9">
        <v>3.9228436900000001</v>
      </c>
      <c r="R901" s="9">
        <v>3.9352712599999999</v>
      </c>
      <c r="S901" s="9"/>
      <c r="T901" s="9">
        <v>3.8547041399999999</v>
      </c>
      <c r="U901" s="9">
        <v>4.2435627</v>
      </c>
      <c r="V901" s="9">
        <v>3.8415861100000002</v>
      </c>
      <c r="W901" s="9">
        <v>4.0830893499999998</v>
      </c>
      <c r="X901" s="9">
        <v>3.7474107700000001</v>
      </c>
      <c r="Y901" s="9">
        <v>3.8630323400000002</v>
      </c>
      <c r="Z901" s="9">
        <v>3.8894588899999998</v>
      </c>
      <c r="AA901" s="9">
        <v>3.7482275999999999</v>
      </c>
      <c r="AB901" s="9"/>
      <c r="AC901" s="9">
        <v>3.8688166100000001</v>
      </c>
      <c r="AD901" s="9">
        <v>3.8228638199999998</v>
      </c>
      <c r="AE901" s="9">
        <v>3.8368351500000002</v>
      </c>
      <c r="AF901" s="9">
        <v>3.8419568499999999</v>
      </c>
      <c r="AG901" s="9">
        <v>3.7656729200000001</v>
      </c>
      <c r="AH901" s="9">
        <v>3.83959413</v>
      </c>
      <c r="AI901" s="9">
        <v>3.79373074</v>
      </c>
      <c r="AJ901" s="9">
        <v>3.8440353900000002</v>
      </c>
      <c r="AK901" s="9"/>
    </row>
    <row r="902" spans="1:37" x14ac:dyDescent="0.2">
      <c r="A902" s="8">
        <v>179.2</v>
      </c>
      <c r="B902" s="9">
        <v>3.9291281699999998</v>
      </c>
      <c r="C902" s="9">
        <v>4.0864076599999999</v>
      </c>
      <c r="D902" s="9">
        <v>4.0049300199999998</v>
      </c>
      <c r="E902" s="9">
        <v>3.9580819599999999</v>
      </c>
      <c r="F902" s="9">
        <v>4.05596113</v>
      </c>
      <c r="G902" s="9">
        <v>4.00940371</v>
      </c>
      <c r="H902" s="9">
        <v>3.9850659400000001</v>
      </c>
      <c r="I902" s="9">
        <v>3.9472298600000002</v>
      </c>
      <c r="J902" s="9"/>
      <c r="K902" s="9">
        <v>3.8386774099999998</v>
      </c>
      <c r="L902" s="9">
        <v>3.8745286499999998</v>
      </c>
      <c r="M902" s="9">
        <v>3.9040055300000001</v>
      </c>
      <c r="N902" s="9">
        <v>3.8973</v>
      </c>
      <c r="O902" s="9">
        <v>3.9095389800000002</v>
      </c>
      <c r="P902" s="9">
        <v>3.8716712000000002</v>
      </c>
      <c r="Q902" s="9">
        <v>3.9267103699999999</v>
      </c>
      <c r="R902" s="9">
        <v>3.9395346600000001</v>
      </c>
      <c r="S902" s="9"/>
      <c r="T902" s="9">
        <v>3.85789728</v>
      </c>
      <c r="U902" s="9">
        <v>4.2455959300000004</v>
      </c>
      <c r="V902" s="9">
        <v>3.8408517799999999</v>
      </c>
      <c r="W902" s="9">
        <v>4.0825243000000002</v>
      </c>
      <c r="X902" s="9">
        <v>3.75631118</v>
      </c>
      <c r="Y902" s="9">
        <v>3.87215686</v>
      </c>
      <c r="Z902" s="9">
        <v>3.8902220700000001</v>
      </c>
      <c r="AA902" s="9">
        <v>3.7503042199999999</v>
      </c>
      <c r="AB902" s="9"/>
      <c r="AC902" s="9">
        <v>3.8709802600000001</v>
      </c>
      <c r="AD902" s="9">
        <v>3.8189594699999998</v>
      </c>
      <c r="AE902" s="9">
        <v>3.8413949000000001</v>
      </c>
      <c r="AF902" s="9">
        <v>3.84489036</v>
      </c>
      <c r="AG902" s="9">
        <v>3.76319385</v>
      </c>
      <c r="AH902" s="9">
        <v>3.8408711000000002</v>
      </c>
      <c r="AI902" s="9">
        <v>3.7957620599999999</v>
      </c>
      <c r="AJ902" s="9">
        <v>3.8466231799999999</v>
      </c>
      <c r="AK902" s="9"/>
    </row>
    <row r="903" spans="1:37" x14ac:dyDescent="0.2">
      <c r="A903" s="8">
        <v>179.4</v>
      </c>
      <c r="B903" s="9">
        <v>3.9287025899999999</v>
      </c>
      <c r="C903" s="9">
        <v>4.0846223799999999</v>
      </c>
      <c r="D903" s="9">
        <v>4.0050468400000003</v>
      </c>
      <c r="E903" s="9">
        <v>3.9682831799999998</v>
      </c>
      <c r="F903" s="9">
        <v>4.0614123299999996</v>
      </c>
      <c r="G903" s="9">
        <v>4.0110669100000003</v>
      </c>
      <c r="H903" s="9">
        <v>3.9932830300000002</v>
      </c>
      <c r="I903" s="9">
        <v>3.9463767999999999</v>
      </c>
      <c r="J903" s="9"/>
      <c r="K903" s="9">
        <v>3.8366591900000002</v>
      </c>
      <c r="L903" s="9">
        <v>3.88252854</v>
      </c>
      <c r="M903" s="9">
        <v>3.9018971900000001</v>
      </c>
      <c r="N903" s="9">
        <v>3.9026083900000001</v>
      </c>
      <c r="O903" s="9">
        <v>3.9159870099999998</v>
      </c>
      <c r="P903" s="9">
        <v>3.8667123299999999</v>
      </c>
      <c r="Q903" s="9">
        <v>3.9316999899999998</v>
      </c>
      <c r="R903" s="9">
        <v>3.9424052199999999</v>
      </c>
      <c r="S903" s="9"/>
      <c r="T903" s="9">
        <v>3.86245561</v>
      </c>
      <c r="U903" s="9">
        <v>4.2496581100000004</v>
      </c>
      <c r="V903" s="9">
        <v>3.8430557300000001</v>
      </c>
      <c r="W903" s="9">
        <v>4.0909385699999996</v>
      </c>
      <c r="X903" s="9">
        <v>3.7579255100000002</v>
      </c>
      <c r="Y903" s="9">
        <v>3.8729076400000002</v>
      </c>
      <c r="Z903" s="9">
        <v>3.8954017200000002</v>
      </c>
      <c r="AA903" s="9">
        <v>3.7510173299999998</v>
      </c>
      <c r="AB903" s="9"/>
      <c r="AC903" s="9">
        <v>3.8762462100000001</v>
      </c>
      <c r="AD903" s="9">
        <v>3.8227844200000001</v>
      </c>
      <c r="AE903" s="9">
        <v>3.84388328</v>
      </c>
      <c r="AF903" s="9">
        <v>3.8533957000000001</v>
      </c>
      <c r="AG903" s="9">
        <v>3.7674195799999999</v>
      </c>
      <c r="AH903" s="9">
        <v>3.8487117300000002</v>
      </c>
      <c r="AI903" s="9">
        <v>3.80025053</v>
      </c>
      <c r="AJ903" s="9">
        <v>3.8536121799999998</v>
      </c>
      <c r="AK903" s="9"/>
    </row>
    <row r="904" spans="1:37" x14ac:dyDescent="0.2">
      <c r="A904" s="8">
        <v>179.6</v>
      </c>
      <c r="B904" s="9">
        <v>3.9322762500000001</v>
      </c>
      <c r="C904" s="9">
        <v>4.0858936300000002</v>
      </c>
      <c r="D904" s="9">
        <v>4.0062198599999999</v>
      </c>
      <c r="E904" s="9">
        <v>3.96788192</v>
      </c>
      <c r="F904" s="9">
        <v>4.0662446000000001</v>
      </c>
      <c r="G904" s="9">
        <v>4.0156550400000004</v>
      </c>
      <c r="H904" s="9">
        <v>3.99473119</v>
      </c>
      <c r="I904" s="9">
        <v>3.94939828</v>
      </c>
      <c r="J904" s="9"/>
      <c r="K904" s="9">
        <v>3.8461561199999998</v>
      </c>
      <c r="L904" s="9">
        <v>3.8869555</v>
      </c>
      <c r="M904" s="9">
        <v>3.9034969799999999</v>
      </c>
      <c r="N904" s="9">
        <v>3.90952682</v>
      </c>
      <c r="O904" s="9">
        <v>3.9204430600000002</v>
      </c>
      <c r="P904" s="9">
        <v>3.8731374700000001</v>
      </c>
      <c r="Q904" s="9">
        <v>3.9356667999999999</v>
      </c>
      <c r="R904" s="9">
        <v>3.94870973</v>
      </c>
      <c r="S904" s="9"/>
      <c r="T904" s="9">
        <v>3.8669064</v>
      </c>
      <c r="U904" s="9">
        <v>4.2490315399999998</v>
      </c>
      <c r="V904" s="9">
        <v>3.8512303800000001</v>
      </c>
      <c r="W904" s="9">
        <v>4.0894136400000001</v>
      </c>
      <c r="X904" s="9">
        <v>3.7600514899999999</v>
      </c>
      <c r="Y904" s="9">
        <v>3.8795089699999998</v>
      </c>
      <c r="Z904" s="9">
        <v>3.8992695799999999</v>
      </c>
      <c r="AA904" s="9">
        <v>3.76157999</v>
      </c>
      <c r="AB904" s="9"/>
      <c r="AC904" s="9">
        <v>3.8810639400000002</v>
      </c>
      <c r="AD904" s="9">
        <v>3.8306634399999999</v>
      </c>
      <c r="AE904" s="9">
        <v>3.8478970499999998</v>
      </c>
      <c r="AF904" s="9">
        <v>3.8532175999999998</v>
      </c>
      <c r="AG904" s="9">
        <v>3.77336144</v>
      </c>
      <c r="AH904" s="9">
        <v>3.8448066700000001</v>
      </c>
      <c r="AI904" s="9">
        <v>3.8060131099999999</v>
      </c>
      <c r="AJ904" s="9">
        <v>3.8594214899999999</v>
      </c>
      <c r="AK904" s="9"/>
    </row>
    <row r="905" spans="1:37" x14ac:dyDescent="0.2">
      <c r="A905" s="8">
        <v>179.8</v>
      </c>
      <c r="B905" s="9">
        <v>3.93519306</v>
      </c>
      <c r="C905" s="9">
        <v>4.0913624799999999</v>
      </c>
      <c r="D905" s="9">
        <v>4.0149774599999999</v>
      </c>
      <c r="E905" s="9">
        <v>3.9694161399999999</v>
      </c>
      <c r="F905" s="9">
        <v>4.07245159</v>
      </c>
      <c r="G905" s="9">
        <v>4.0231184999999998</v>
      </c>
      <c r="H905" s="9">
        <v>3.9968044800000002</v>
      </c>
      <c r="I905" s="9">
        <v>3.9554708000000001</v>
      </c>
      <c r="J905" s="9"/>
      <c r="K905" s="9">
        <v>3.8511467000000001</v>
      </c>
      <c r="L905" s="9">
        <v>3.88655734</v>
      </c>
      <c r="M905" s="9">
        <v>3.9104757299999999</v>
      </c>
      <c r="N905" s="9">
        <v>3.9060359</v>
      </c>
      <c r="O905" s="9">
        <v>3.9189233799999998</v>
      </c>
      <c r="P905" s="9">
        <v>3.8795111200000001</v>
      </c>
      <c r="Q905" s="9">
        <v>3.9354355299999999</v>
      </c>
      <c r="R905" s="9">
        <v>3.9528722799999998</v>
      </c>
      <c r="S905" s="9"/>
      <c r="T905" s="9">
        <v>3.87110186</v>
      </c>
      <c r="U905" s="9">
        <v>4.2577176100000003</v>
      </c>
      <c r="V905" s="9">
        <v>3.8526117800000002</v>
      </c>
      <c r="W905" s="9">
        <v>4.0945134200000002</v>
      </c>
      <c r="X905" s="9">
        <v>3.7623035900000001</v>
      </c>
      <c r="Y905" s="9">
        <v>3.8729209899999999</v>
      </c>
      <c r="Z905" s="9">
        <v>3.9009110900000001</v>
      </c>
      <c r="AA905" s="9">
        <v>3.7635831799999999</v>
      </c>
      <c r="AB905" s="9"/>
      <c r="AC905" s="9">
        <v>3.8838298299999998</v>
      </c>
      <c r="AD905" s="9">
        <v>3.8318898699999999</v>
      </c>
      <c r="AE905" s="9">
        <v>3.85092831</v>
      </c>
      <c r="AF905" s="9">
        <v>3.8516805199999999</v>
      </c>
      <c r="AG905" s="9">
        <v>3.7734649199999999</v>
      </c>
      <c r="AH905" s="9">
        <v>3.8490243</v>
      </c>
      <c r="AI905" s="9">
        <v>3.8066282299999998</v>
      </c>
      <c r="AJ905" s="9">
        <v>3.8580911200000001</v>
      </c>
      <c r="AK905" s="9"/>
    </row>
    <row r="906" spans="1:37" x14ac:dyDescent="0.2">
      <c r="A906" s="8">
        <v>180</v>
      </c>
      <c r="B906" s="9">
        <v>3.9409584999999998</v>
      </c>
      <c r="C906" s="9">
        <v>4.0985550899999996</v>
      </c>
      <c r="D906" s="9">
        <v>4.0145626099999996</v>
      </c>
      <c r="E906" s="9">
        <v>3.9759891000000001</v>
      </c>
      <c r="F906" s="9">
        <v>4.0731272699999996</v>
      </c>
      <c r="G906" s="9">
        <v>4.0239348399999999</v>
      </c>
      <c r="H906" s="9">
        <v>4.0018940000000001</v>
      </c>
      <c r="I906" s="9">
        <v>3.9617600400000001</v>
      </c>
      <c r="J906" s="9"/>
      <c r="K906" s="9">
        <v>3.84556794</v>
      </c>
      <c r="L906" s="9">
        <v>3.8866500899999998</v>
      </c>
      <c r="M906" s="9">
        <v>3.90885353</v>
      </c>
      <c r="N906" s="9">
        <v>3.9072966600000001</v>
      </c>
      <c r="O906" s="9">
        <v>3.9237692399999999</v>
      </c>
      <c r="P906" s="9">
        <v>3.8799419400000001</v>
      </c>
      <c r="Q906" s="9">
        <v>3.93365908</v>
      </c>
      <c r="R906" s="9">
        <v>3.9504010699999998</v>
      </c>
      <c r="S906" s="9"/>
      <c r="T906" s="9">
        <v>3.8738095800000001</v>
      </c>
      <c r="U906" s="9">
        <v>4.2628741300000002</v>
      </c>
      <c r="V906" s="9">
        <v>3.8613998899999999</v>
      </c>
      <c r="W906" s="9">
        <v>4.0953645700000001</v>
      </c>
      <c r="X906" s="9">
        <v>3.76468158</v>
      </c>
      <c r="Y906" s="9">
        <v>3.8860714399999998</v>
      </c>
      <c r="Z906" s="9">
        <v>3.90282178</v>
      </c>
      <c r="AA906" s="9">
        <v>3.7726485699999999</v>
      </c>
      <c r="AB906" s="9"/>
      <c r="AC906" s="9">
        <v>3.88795972</v>
      </c>
      <c r="AD906" s="9">
        <v>3.83576155</v>
      </c>
      <c r="AE906" s="9">
        <v>3.8573725200000002</v>
      </c>
      <c r="AF906" s="9">
        <v>3.8547830599999999</v>
      </c>
      <c r="AG906" s="9">
        <v>3.7752442400000001</v>
      </c>
      <c r="AH906" s="9">
        <v>3.8548152400000002</v>
      </c>
      <c r="AI906" s="9">
        <v>3.8082692599999999</v>
      </c>
      <c r="AJ906" s="9">
        <v>3.8616533300000002</v>
      </c>
      <c r="AK906" s="9"/>
    </row>
    <row r="907" spans="1:37" x14ac:dyDescent="0.2">
      <c r="A907" s="8">
        <v>180.2</v>
      </c>
      <c r="B907" s="9">
        <v>3.94115663</v>
      </c>
      <c r="C907" s="9">
        <v>4.0986218499999998</v>
      </c>
      <c r="D907" s="9">
        <v>4.0175151800000002</v>
      </c>
      <c r="E907" s="9">
        <v>3.9785904900000002</v>
      </c>
      <c r="F907" s="9">
        <v>4.0760822299999999</v>
      </c>
      <c r="G907" s="9">
        <v>4.0274939500000002</v>
      </c>
      <c r="H907" s="9">
        <v>4.0027174900000002</v>
      </c>
      <c r="I907" s="9">
        <v>3.9603228599999998</v>
      </c>
      <c r="J907" s="9"/>
      <c r="K907" s="9">
        <v>3.8442947900000002</v>
      </c>
      <c r="L907" s="9">
        <v>3.8857791399999999</v>
      </c>
      <c r="M907" s="9">
        <v>3.91255116</v>
      </c>
      <c r="N907" s="9">
        <v>3.9093165399999998</v>
      </c>
      <c r="O907" s="9">
        <v>3.9180173900000002</v>
      </c>
      <c r="P907" s="9">
        <v>3.8772802400000002</v>
      </c>
      <c r="Q907" s="9">
        <v>3.9341142200000001</v>
      </c>
      <c r="R907" s="9">
        <v>3.9522335499999999</v>
      </c>
      <c r="S907" s="9"/>
      <c r="T907" s="9">
        <v>3.8767941000000001</v>
      </c>
      <c r="U907" s="9">
        <v>4.26299238</v>
      </c>
      <c r="V907" s="9">
        <v>3.8617322399999998</v>
      </c>
      <c r="W907" s="9">
        <v>4.1033377599999996</v>
      </c>
      <c r="X907" s="9">
        <v>3.7668900500000002</v>
      </c>
      <c r="Y907" s="9">
        <v>3.8830199200000002</v>
      </c>
      <c r="Z907" s="9">
        <v>3.9047915899999999</v>
      </c>
      <c r="AA907" s="9">
        <v>3.7718985100000002</v>
      </c>
      <c r="AB907" s="9"/>
      <c r="AC907" s="9">
        <v>3.8964028399999999</v>
      </c>
      <c r="AD907" s="9">
        <v>3.8416049499999998</v>
      </c>
      <c r="AE907" s="9">
        <v>3.85538983</v>
      </c>
      <c r="AF907" s="9">
        <v>3.8605835399999999</v>
      </c>
      <c r="AG907" s="9">
        <v>3.7757768600000001</v>
      </c>
      <c r="AH907" s="9">
        <v>3.86117935</v>
      </c>
      <c r="AI907" s="9">
        <v>3.8129489400000001</v>
      </c>
      <c r="AJ907" s="9">
        <v>3.86636019</v>
      </c>
      <c r="AK907" s="9"/>
    </row>
    <row r="908" spans="1:37" x14ac:dyDescent="0.2">
      <c r="A908" s="8">
        <v>180.4</v>
      </c>
      <c r="B908" s="9">
        <v>3.9481377599999998</v>
      </c>
      <c r="C908" s="9">
        <v>4.1022048</v>
      </c>
      <c r="D908" s="9">
        <v>4.0190606100000004</v>
      </c>
      <c r="E908" s="9">
        <v>3.9807915700000001</v>
      </c>
      <c r="F908" s="9">
        <v>4.0720605900000004</v>
      </c>
      <c r="G908" s="9">
        <v>4.0314779300000003</v>
      </c>
      <c r="H908" s="9">
        <v>4.00902081</v>
      </c>
      <c r="I908" s="9">
        <v>3.9656705900000002</v>
      </c>
      <c r="J908" s="9"/>
      <c r="K908" s="9">
        <v>3.8505775899999999</v>
      </c>
      <c r="L908" s="9">
        <v>3.8911700200000001</v>
      </c>
      <c r="M908" s="9">
        <v>3.9169559500000002</v>
      </c>
      <c r="N908" s="9">
        <v>3.9186162900000001</v>
      </c>
      <c r="O908" s="9">
        <v>3.9254443600000002</v>
      </c>
      <c r="P908" s="9">
        <v>3.8841900800000002</v>
      </c>
      <c r="Q908" s="9">
        <v>3.9389626999999998</v>
      </c>
      <c r="R908" s="9">
        <v>3.9616227099999999</v>
      </c>
      <c r="S908" s="9"/>
      <c r="T908" s="9">
        <v>3.8837363699999998</v>
      </c>
      <c r="U908" s="9">
        <v>4.2675294900000003</v>
      </c>
      <c r="V908" s="9">
        <v>3.8660464299999999</v>
      </c>
      <c r="W908" s="9">
        <v>4.10505867</v>
      </c>
      <c r="X908" s="9">
        <v>3.77145267</v>
      </c>
      <c r="Y908" s="9">
        <v>3.8865344500000001</v>
      </c>
      <c r="Z908" s="9">
        <v>3.91130567</v>
      </c>
      <c r="AA908" s="9">
        <v>3.77209401</v>
      </c>
      <c r="AB908" s="9"/>
      <c r="AC908" s="9">
        <v>3.8920772100000001</v>
      </c>
      <c r="AD908" s="9">
        <v>3.83914781</v>
      </c>
      <c r="AE908" s="9">
        <v>3.85903025</v>
      </c>
      <c r="AF908" s="9">
        <v>3.86388183</v>
      </c>
      <c r="AG908" s="9">
        <v>3.7796571299999999</v>
      </c>
      <c r="AH908" s="9">
        <v>3.8621814300000001</v>
      </c>
      <c r="AI908" s="9">
        <v>3.81572676</v>
      </c>
      <c r="AJ908" s="9">
        <v>3.86743522</v>
      </c>
      <c r="AK908" s="9"/>
    </row>
    <row r="909" spans="1:37" x14ac:dyDescent="0.2">
      <c r="A909" s="8">
        <v>180.6</v>
      </c>
      <c r="B909" s="9">
        <v>3.9493234199999998</v>
      </c>
      <c r="C909" s="9">
        <v>4.1065678600000002</v>
      </c>
      <c r="D909" s="9">
        <v>4.02160501</v>
      </c>
      <c r="E909" s="9">
        <v>3.9874799300000001</v>
      </c>
      <c r="F909" s="9">
        <v>4.0823926899999998</v>
      </c>
      <c r="G909" s="9">
        <v>4.03451586</v>
      </c>
      <c r="H909" s="9">
        <v>4.0104098300000004</v>
      </c>
      <c r="I909" s="9">
        <v>3.97026134</v>
      </c>
      <c r="J909" s="9"/>
      <c r="K909" s="9">
        <v>3.85610819</v>
      </c>
      <c r="L909" s="9">
        <v>3.8976423699999998</v>
      </c>
      <c r="M909" s="9">
        <v>3.9141483300000002</v>
      </c>
      <c r="N909" s="9">
        <v>3.91721392</v>
      </c>
      <c r="O909" s="9">
        <v>3.93068719</v>
      </c>
      <c r="P909" s="9">
        <v>3.8895804900000002</v>
      </c>
      <c r="Q909" s="9">
        <v>3.9444034100000001</v>
      </c>
      <c r="R909" s="9">
        <v>3.9602220099999998</v>
      </c>
      <c r="S909" s="9"/>
      <c r="T909" s="9">
        <v>3.8809831099999998</v>
      </c>
      <c r="U909" s="9">
        <v>4.2666883499999999</v>
      </c>
      <c r="V909" s="9">
        <v>3.8704833999999999</v>
      </c>
      <c r="W909" s="9">
        <v>4.1077132199999999</v>
      </c>
      <c r="X909" s="9">
        <v>3.77776456</v>
      </c>
      <c r="Y909" s="9">
        <v>3.8945488899999998</v>
      </c>
      <c r="Z909" s="9">
        <v>3.9157941300000001</v>
      </c>
      <c r="AA909" s="9">
        <v>3.7769651400000002</v>
      </c>
      <c r="AB909" s="9"/>
      <c r="AC909" s="9">
        <v>3.89694166</v>
      </c>
      <c r="AD909" s="9">
        <v>3.8425767400000002</v>
      </c>
      <c r="AE909" s="9">
        <v>3.8630831200000002</v>
      </c>
      <c r="AF909" s="9">
        <v>3.8682966200000002</v>
      </c>
      <c r="AG909" s="9">
        <v>3.7855749099999998</v>
      </c>
      <c r="AH909" s="9">
        <v>3.8570985800000002</v>
      </c>
      <c r="AI909" s="9">
        <v>3.8182790299999998</v>
      </c>
      <c r="AJ909" s="9">
        <v>3.87229395</v>
      </c>
      <c r="AK909" s="9"/>
    </row>
    <row r="910" spans="1:37" x14ac:dyDescent="0.2">
      <c r="A910" s="8">
        <v>180.8</v>
      </c>
      <c r="B910" s="9">
        <v>3.9501600300000002</v>
      </c>
      <c r="C910" s="9">
        <v>4.1087813400000002</v>
      </c>
      <c r="D910" s="9">
        <v>4.0279622100000001</v>
      </c>
      <c r="E910" s="9">
        <v>3.9872667800000001</v>
      </c>
      <c r="F910" s="9">
        <v>4.0829753899999996</v>
      </c>
      <c r="G910" s="9">
        <v>4.0376896899999997</v>
      </c>
      <c r="H910" s="9">
        <v>4.0158963200000004</v>
      </c>
      <c r="I910" s="9">
        <v>3.9753918600000002</v>
      </c>
      <c r="J910" s="9"/>
      <c r="K910" s="9">
        <v>3.8550243399999999</v>
      </c>
      <c r="L910" s="9">
        <v>3.9004139900000001</v>
      </c>
      <c r="M910" s="9">
        <v>3.9215369199999999</v>
      </c>
      <c r="N910" s="9">
        <v>3.92145777</v>
      </c>
      <c r="O910" s="9">
        <v>3.9390504399999999</v>
      </c>
      <c r="P910" s="9">
        <v>3.8882768200000002</v>
      </c>
      <c r="Q910" s="9">
        <v>3.9439559000000002</v>
      </c>
      <c r="R910" s="9">
        <v>3.9694335500000002</v>
      </c>
      <c r="S910" s="9"/>
      <c r="T910" s="9">
        <v>3.8872818900000001</v>
      </c>
      <c r="U910" s="9">
        <v>4.2737202600000002</v>
      </c>
      <c r="V910" s="9">
        <v>3.87097859</v>
      </c>
      <c r="W910" s="9">
        <v>4.1080284100000002</v>
      </c>
      <c r="X910" s="9">
        <v>3.7800245299999999</v>
      </c>
      <c r="Y910" s="9">
        <v>3.8978416899999999</v>
      </c>
      <c r="Z910" s="9">
        <v>3.9188237199999998</v>
      </c>
      <c r="AA910" s="9">
        <v>3.7826230500000002</v>
      </c>
      <c r="AB910" s="9"/>
      <c r="AC910" s="9">
        <v>3.8964378800000001</v>
      </c>
      <c r="AD910" s="9">
        <v>3.8463230099999999</v>
      </c>
      <c r="AE910" s="9">
        <v>3.87106109</v>
      </c>
      <c r="AF910" s="9">
        <v>3.8709456900000001</v>
      </c>
      <c r="AG910" s="9">
        <v>3.7906305800000002</v>
      </c>
      <c r="AH910" s="9">
        <v>3.8699147699999998</v>
      </c>
      <c r="AI910" s="9">
        <v>3.8199753799999998</v>
      </c>
      <c r="AJ910" s="9">
        <v>3.8762724400000002</v>
      </c>
      <c r="AK910" s="9"/>
    </row>
    <row r="911" spans="1:37" x14ac:dyDescent="0.2">
      <c r="A911" s="8">
        <v>181</v>
      </c>
      <c r="B911" s="9">
        <v>3.95874214</v>
      </c>
      <c r="C911" s="9">
        <v>4.1136174199999997</v>
      </c>
      <c r="D911" s="9">
        <v>4.0354795499999998</v>
      </c>
      <c r="E911" s="9">
        <v>3.9888005299999998</v>
      </c>
      <c r="F911" s="9">
        <v>4.0892696400000004</v>
      </c>
      <c r="G911" s="9">
        <v>4.0397043200000002</v>
      </c>
      <c r="H911" s="9">
        <v>4.0179615000000002</v>
      </c>
      <c r="I911" s="9">
        <v>3.9751176799999999</v>
      </c>
      <c r="J911" s="9"/>
      <c r="K911" s="9">
        <v>3.86069131</v>
      </c>
      <c r="L911" s="9">
        <v>3.9014141599999999</v>
      </c>
      <c r="M911" s="9">
        <v>3.9249906499999998</v>
      </c>
      <c r="N911" s="9">
        <v>3.9249951799999998</v>
      </c>
      <c r="O911" s="9">
        <v>3.9327449799999998</v>
      </c>
      <c r="P911" s="9">
        <v>3.8944382700000002</v>
      </c>
      <c r="Q911" s="9">
        <v>3.9493861199999998</v>
      </c>
      <c r="R911" s="9">
        <v>3.9662465999999998</v>
      </c>
      <c r="S911" s="9"/>
      <c r="T911" s="9">
        <v>3.8897752799999998</v>
      </c>
      <c r="U911" s="9">
        <v>4.2756543200000001</v>
      </c>
      <c r="V911" s="9">
        <v>3.87430501</v>
      </c>
      <c r="W911" s="9">
        <v>4.1097783999999997</v>
      </c>
      <c r="X911" s="9">
        <v>3.7794845100000001</v>
      </c>
      <c r="Y911" s="9">
        <v>3.8989920599999999</v>
      </c>
      <c r="Z911" s="9">
        <v>3.9224049999999999</v>
      </c>
      <c r="AA911" s="9">
        <v>3.7796366199999998</v>
      </c>
      <c r="AB911" s="9"/>
      <c r="AC911" s="9">
        <v>3.9025540400000001</v>
      </c>
      <c r="AD911" s="9">
        <v>3.8493967100000002</v>
      </c>
      <c r="AE911" s="9">
        <v>3.8703839800000002</v>
      </c>
      <c r="AF911" s="9">
        <v>3.8812000800000002</v>
      </c>
      <c r="AG911" s="9">
        <v>3.7944898600000001</v>
      </c>
      <c r="AH911" s="9">
        <v>3.8751812000000001</v>
      </c>
      <c r="AI911" s="9">
        <v>3.82712984</v>
      </c>
      <c r="AJ911" s="9">
        <v>3.8816127800000002</v>
      </c>
      <c r="AK911" s="9"/>
    </row>
    <row r="912" spans="1:37" x14ac:dyDescent="0.2">
      <c r="A912" s="8">
        <v>181.2</v>
      </c>
      <c r="B912" s="9">
        <v>3.95912576</v>
      </c>
      <c r="C912" s="9">
        <v>4.1142516100000002</v>
      </c>
      <c r="D912" s="9">
        <v>4.0379171400000002</v>
      </c>
      <c r="E912" s="9">
        <v>3.9976630200000001</v>
      </c>
      <c r="F912" s="9">
        <v>4.0955786700000001</v>
      </c>
      <c r="G912" s="9">
        <v>4.0432181399999996</v>
      </c>
      <c r="H912" s="9">
        <v>4.0234336900000001</v>
      </c>
      <c r="I912" s="9">
        <v>3.9803226</v>
      </c>
      <c r="J912" s="9"/>
      <c r="K912" s="9">
        <v>3.8614108599999999</v>
      </c>
      <c r="L912" s="9">
        <v>3.9042649300000001</v>
      </c>
      <c r="M912" s="9">
        <v>3.9202866599999999</v>
      </c>
      <c r="N912" s="9">
        <v>3.9300098399999999</v>
      </c>
      <c r="O912" s="9">
        <v>3.93918729</v>
      </c>
      <c r="P912" s="9">
        <v>3.8950526700000001</v>
      </c>
      <c r="Q912" s="9">
        <v>3.9570195699999999</v>
      </c>
      <c r="R912" s="9">
        <v>3.9700405600000002</v>
      </c>
      <c r="S912" s="9"/>
      <c r="T912" s="9">
        <v>3.8929629299999999</v>
      </c>
      <c r="U912" s="9">
        <v>4.28070927</v>
      </c>
      <c r="V912" s="9">
        <v>3.87898254</v>
      </c>
      <c r="W912" s="9">
        <v>4.1134486199999998</v>
      </c>
      <c r="X912" s="9">
        <v>3.7868123100000002</v>
      </c>
      <c r="Y912" s="9">
        <v>3.9038023900000001</v>
      </c>
      <c r="Z912" s="9">
        <v>3.9267013099999999</v>
      </c>
      <c r="AA912" s="9">
        <v>3.7879781700000001</v>
      </c>
      <c r="AB912" s="9"/>
      <c r="AC912" s="9">
        <v>3.9053604599999998</v>
      </c>
      <c r="AD912" s="9">
        <v>3.8562774700000002</v>
      </c>
      <c r="AE912" s="9">
        <v>3.8736636600000001</v>
      </c>
      <c r="AF912" s="9">
        <v>3.8756136899999998</v>
      </c>
      <c r="AG912" s="9">
        <v>3.7994081999999998</v>
      </c>
      <c r="AH912" s="9">
        <v>3.8768281899999999</v>
      </c>
      <c r="AI912" s="9">
        <v>3.8299696399999998</v>
      </c>
      <c r="AJ912" s="9">
        <v>3.88128948</v>
      </c>
      <c r="AK912" s="9"/>
    </row>
    <row r="913" spans="1:37" x14ac:dyDescent="0.2">
      <c r="A913" s="8">
        <v>181.4</v>
      </c>
      <c r="B913" s="9">
        <v>3.9654166700000002</v>
      </c>
      <c r="C913" s="9">
        <v>4.1192007100000003</v>
      </c>
      <c r="D913" s="9">
        <v>4.0358672100000001</v>
      </c>
      <c r="E913" s="9">
        <v>3.99862194</v>
      </c>
      <c r="F913" s="9">
        <v>4.0967292799999999</v>
      </c>
      <c r="G913" s="9">
        <v>4.04907942</v>
      </c>
      <c r="H913" s="9">
        <v>4.0213532399999998</v>
      </c>
      <c r="I913" s="9">
        <v>3.9843363799999998</v>
      </c>
      <c r="J913" s="9"/>
      <c r="K913" s="9">
        <v>3.8669714900000001</v>
      </c>
      <c r="L913" s="9">
        <v>3.9073324199999999</v>
      </c>
      <c r="M913" s="9">
        <v>3.93021441</v>
      </c>
      <c r="N913" s="9">
        <v>3.9346575700000002</v>
      </c>
      <c r="O913" s="9">
        <v>3.94278979</v>
      </c>
      <c r="P913" s="9">
        <v>3.9013316599999999</v>
      </c>
      <c r="Q913" s="9">
        <v>3.9506254200000002</v>
      </c>
      <c r="R913" s="9">
        <v>3.9784765200000001</v>
      </c>
      <c r="S913" s="9"/>
      <c r="T913" s="9">
        <v>3.9016740300000001</v>
      </c>
      <c r="U913" s="9">
        <v>4.27864647</v>
      </c>
      <c r="V913" s="9">
        <v>3.88194346</v>
      </c>
      <c r="W913" s="9">
        <v>4.1195077900000001</v>
      </c>
      <c r="X913" s="9">
        <v>3.7889821499999998</v>
      </c>
      <c r="Y913" s="9">
        <v>3.9057109400000001</v>
      </c>
      <c r="Z913" s="9">
        <v>3.9236621899999999</v>
      </c>
      <c r="AA913" s="9">
        <v>3.7862422499999999</v>
      </c>
      <c r="AB913" s="9"/>
      <c r="AC913" s="9">
        <v>3.9098246099999998</v>
      </c>
      <c r="AD913" s="9">
        <v>3.86210656</v>
      </c>
      <c r="AE913" s="9">
        <v>3.8756268</v>
      </c>
      <c r="AF913" s="9">
        <v>3.8813312099999999</v>
      </c>
      <c r="AG913" s="9">
        <v>3.8001294099999998</v>
      </c>
      <c r="AH913" s="9">
        <v>3.88220477</v>
      </c>
      <c r="AI913" s="9">
        <v>3.8361635199999999</v>
      </c>
      <c r="AJ913" s="9">
        <v>3.88698459</v>
      </c>
      <c r="AK913" s="9"/>
    </row>
    <row r="914" spans="1:37" x14ac:dyDescent="0.2">
      <c r="A914" s="8">
        <v>181.6</v>
      </c>
      <c r="B914" s="9">
        <v>3.9648468499999998</v>
      </c>
      <c r="C914" s="9">
        <v>4.1204872100000003</v>
      </c>
      <c r="D914" s="9">
        <v>4.0441193599999998</v>
      </c>
      <c r="E914" s="9">
        <v>4.0024304400000004</v>
      </c>
      <c r="F914" s="9">
        <v>4.0993137400000004</v>
      </c>
      <c r="G914" s="9">
        <v>4.04903412</v>
      </c>
      <c r="H914" s="9">
        <v>4.0257573100000004</v>
      </c>
      <c r="I914" s="9">
        <v>3.9844777599999999</v>
      </c>
      <c r="J914" s="9"/>
      <c r="K914" s="9">
        <v>3.8614447099999998</v>
      </c>
      <c r="L914" s="9">
        <v>3.9137239500000001</v>
      </c>
      <c r="M914" s="9">
        <v>3.93027353</v>
      </c>
      <c r="N914" s="9">
        <v>3.9347588999999998</v>
      </c>
      <c r="O914" s="9">
        <v>3.9469206300000002</v>
      </c>
      <c r="P914" s="9">
        <v>3.9081554399999998</v>
      </c>
      <c r="Q914" s="9">
        <v>3.9636414100000001</v>
      </c>
      <c r="R914" s="9">
        <v>3.9794578600000001</v>
      </c>
      <c r="S914" s="9"/>
      <c r="T914" s="9">
        <v>3.9010269599999998</v>
      </c>
      <c r="U914" s="9">
        <v>4.2867431600000003</v>
      </c>
      <c r="V914" s="9">
        <v>3.8871781799999998</v>
      </c>
      <c r="W914" s="9">
        <v>4.11881495</v>
      </c>
      <c r="X914" s="9">
        <v>3.78945708</v>
      </c>
      <c r="Y914" s="9">
        <v>3.9105331900000002</v>
      </c>
      <c r="Z914" s="9">
        <v>3.93821573</v>
      </c>
      <c r="AA914" s="9">
        <v>3.79433131</v>
      </c>
      <c r="AB914" s="9"/>
      <c r="AC914" s="9">
        <v>3.9187600599999999</v>
      </c>
      <c r="AD914" s="9">
        <v>3.8605039099999998</v>
      </c>
      <c r="AE914" s="9">
        <v>3.8810088600000001</v>
      </c>
      <c r="AF914" s="9">
        <v>3.8827161800000001</v>
      </c>
      <c r="AG914" s="9">
        <v>3.8048355599999999</v>
      </c>
      <c r="AH914" s="9">
        <v>3.8829574600000001</v>
      </c>
      <c r="AI914" s="9">
        <v>3.8386628599999999</v>
      </c>
      <c r="AJ914" s="9">
        <v>3.8877382300000001</v>
      </c>
      <c r="AK914" s="9"/>
    </row>
    <row r="915" spans="1:37" x14ac:dyDescent="0.2">
      <c r="A915" s="8">
        <v>181.8</v>
      </c>
      <c r="B915" s="9">
        <v>3.9694626300000002</v>
      </c>
      <c r="C915" s="9">
        <v>4.12708092</v>
      </c>
      <c r="D915" s="9">
        <v>4.0473356200000001</v>
      </c>
      <c r="E915" s="9">
        <v>4.0025496499999997</v>
      </c>
      <c r="F915" s="9">
        <v>4.1079883600000002</v>
      </c>
      <c r="G915" s="9">
        <v>4.0568118100000001</v>
      </c>
      <c r="H915" s="9">
        <v>4.0303874000000004</v>
      </c>
      <c r="I915" s="9">
        <v>3.98334002</v>
      </c>
      <c r="J915" s="9"/>
      <c r="K915" s="9">
        <v>3.8697383400000001</v>
      </c>
      <c r="L915" s="9">
        <v>3.9146659399999999</v>
      </c>
      <c r="M915" s="9">
        <v>3.9382643700000002</v>
      </c>
      <c r="N915" s="9">
        <v>3.93511772</v>
      </c>
      <c r="O915" s="9">
        <v>3.9505555600000002</v>
      </c>
      <c r="P915" s="9">
        <v>3.9025595200000001</v>
      </c>
      <c r="Q915" s="9">
        <v>3.96109891</v>
      </c>
      <c r="R915" s="9">
        <v>3.9826035499999999</v>
      </c>
      <c r="S915" s="9"/>
      <c r="T915" s="9">
        <v>3.9026350999999999</v>
      </c>
      <c r="U915" s="9">
        <v>4.2851901100000003</v>
      </c>
      <c r="V915" s="9">
        <v>3.88669515</v>
      </c>
      <c r="W915" s="9">
        <v>4.1240158100000004</v>
      </c>
      <c r="X915" s="9">
        <v>3.7935354700000001</v>
      </c>
      <c r="Y915" s="9">
        <v>3.9083492799999999</v>
      </c>
      <c r="Z915" s="9">
        <v>3.93267393</v>
      </c>
      <c r="AA915" s="9">
        <v>3.79093766</v>
      </c>
      <c r="AB915" s="9"/>
      <c r="AC915" s="9">
        <v>3.9227817100000002</v>
      </c>
      <c r="AD915" s="9">
        <v>3.860636</v>
      </c>
      <c r="AE915" s="9">
        <v>3.88919353</v>
      </c>
      <c r="AF915" s="9">
        <v>3.88396382</v>
      </c>
      <c r="AG915" s="9">
        <v>3.8076345900000002</v>
      </c>
      <c r="AH915" s="9">
        <v>3.8873226600000002</v>
      </c>
      <c r="AI915" s="9">
        <v>3.8414146900000001</v>
      </c>
      <c r="AJ915" s="9">
        <v>3.8896310299999999</v>
      </c>
      <c r="AK915" s="9"/>
    </row>
    <row r="916" spans="1:37" x14ac:dyDescent="0.2">
      <c r="A916" s="8">
        <v>182</v>
      </c>
      <c r="B916" s="9">
        <v>3.9778921600000001</v>
      </c>
      <c r="C916" s="9">
        <v>4.1268114999999996</v>
      </c>
      <c r="D916" s="9">
        <v>4.0467181200000004</v>
      </c>
      <c r="E916" s="9">
        <v>4.0047111500000003</v>
      </c>
      <c r="F916" s="9">
        <v>4.1093497299999999</v>
      </c>
      <c r="G916" s="9">
        <v>4.0581488600000002</v>
      </c>
      <c r="H916" s="9">
        <v>4.0354199399999997</v>
      </c>
      <c r="I916" s="9">
        <v>3.9957637799999999</v>
      </c>
      <c r="J916" s="9"/>
      <c r="K916" s="9">
        <v>3.8742895100000001</v>
      </c>
      <c r="L916" s="9">
        <v>3.9202816500000002</v>
      </c>
      <c r="M916" s="9">
        <v>3.94483709</v>
      </c>
      <c r="N916" s="9">
        <v>3.9429779100000002</v>
      </c>
      <c r="O916" s="9">
        <v>3.9529783699999999</v>
      </c>
      <c r="P916" s="9">
        <v>3.91488886</v>
      </c>
      <c r="Q916" s="9">
        <v>3.9640829599999998</v>
      </c>
      <c r="R916" s="9">
        <v>3.98601151</v>
      </c>
      <c r="S916" s="9"/>
      <c r="T916" s="9">
        <v>3.9064590899999998</v>
      </c>
      <c r="U916" s="9">
        <v>4.2843284600000002</v>
      </c>
      <c r="V916" s="9">
        <v>3.8936498199999998</v>
      </c>
      <c r="W916" s="9">
        <v>4.1251726199999998</v>
      </c>
      <c r="X916" s="9">
        <v>3.7954399599999999</v>
      </c>
      <c r="Y916" s="9">
        <v>3.9211587899999998</v>
      </c>
      <c r="Z916" s="9">
        <v>3.9396042800000002</v>
      </c>
      <c r="AA916" s="9">
        <v>3.8025958499999999</v>
      </c>
      <c r="AB916" s="9"/>
      <c r="AC916" s="9">
        <v>3.9186072300000001</v>
      </c>
      <c r="AD916" s="9">
        <v>3.8616254300000001</v>
      </c>
      <c r="AE916" s="9">
        <v>3.8832178100000001</v>
      </c>
      <c r="AF916" s="9">
        <v>3.89173532</v>
      </c>
      <c r="AG916" s="9">
        <v>3.8057484600000002</v>
      </c>
      <c r="AH916" s="9">
        <v>3.8905642</v>
      </c>
      <c r="AI916" s="9">
        <v>3.8441803499999998</v>
      </c>
      <c r="AJ916" s="9">
        <v>3.9018046900000001</v>
      </c>
      <c r="AK916" s="9"/>
    </row>
    <row r="917" spans="1:37" x14ac:dyDescent="0.2">
      <c r="A917" s="8">
        <v>182.2</v>
      </c>
      <c r="B917" s="9">
        <v>3.9729268599999998</v>
      </c>
      <c r="C917" s="9">
        <v>4.1342310900000001</v>
      </c>
      <c r="D917" s="9">
        <v>4.0552845</v>
      </c>
      <c r="E917" s="9">
        <v>4.0097436899999996</v>
      </c>
      <c r="F917" s="9">
        <v>4.1075973499999998</v>
      </c>
      <c r="G917" s="9">
        <v>4.0598206499999998</v>
      </c>
      <c r="H917" s="9">
        <v>4.03208828</v>
      </c>
      <c r="I917" s="9">
        <v>3.9925897099999998</v>
      </c>
      <c r="J917" s="9"/>
      <c r="K917" s="9">
        <v>3.8743484000000001</v>
      </c>
      <c r="L917" s="9">
        <v>3.9177143600000002</v>
      </c>
      <c r="M917" s="9">
        <v>3.9421975599999999</v>
      </c>
      <c r="N917" s="9">
        <v>3.9473557499999998</v>
      </c>
      <c r="O917" s="9">
        <v>3.9552044899999999</v>
      </c>
      <c r="P917" s="9">
        <v>3.9128560999999999</v>
      </c>
      <c r="Q917" s="9">
        <v>3.9697239400000002</v>
      </c>
      <c r="R917" s="9">
        <v>3.9896278399999998</v>
      </c>
      <c r="S917" s="9"/>
      <c r="T917" s="9">
        <v>3.9087352800000001</v>
      </c>
      <c r="U917" s="9">
        <v>4.2932639100000003</v>
      </c>
      <c r="V917" s="9">
        <v>3.8949456200000001</v>
      </c>
      <c r="W917" s="9">
        <v>4.1293020199999999</v>
      </c>
      <c r="X917" s="9">
        <v>3.8022155799999999</v>
      </c>
      <c r="Y917" s="9">
        <v>3.9191639399999998</v>
      </c>
      <c r="Z917" s="9">
        <v>3.9497251499999999</v>
      </c>
      <c r="AA917" s="9">
        <v>3.8021559699999998</v>
      </c>
      <c r="AB917" s="9"/>
      <c r="AC917" s="9">
        <v>3.9210596099999999</v>
      </c>
      <c r="AD917" s="9">
        <v>3.8696479799999999</v>
      </c>
      <c r="AE917" s="9">
        <v>3.8922998899999999</v>
      </c>
      <c r="AF917" s="9">
        <v>3.89203835</v>
      </c>
      <c r="AG917" s="9">
        <v>3.8092498799999999</v>
      </c>
      <c r="AH917" s="9">
        <v>3.8919062599999998</v>
      </c>
      <c r="AI917" s="9">
        <v>3.8428413899999998</v>
      </c>
      <c r="AJ917" s="9">
        <v>3.8996717900000002</v>
      </c>
      <c r="AK917" s="9"/>
    </row>
    <row r="918" spans="1:37" x14ac:dyDescent="0.2">
      <c r="A918" s="8">
        <v>182.4</v>
      </c>
      <c r="B918" s="9">
        <v>3.9767053099999998</v>
      </c>
      <c r="C918" s="9">
        <v>4.1350016600000004</v>
      </c>
      <c r="D918" s="9">
        <v>4.0556688300000001</v>
      </c>
      <c r="E918" s="9">
        <v>4.0129256199999999</v>
      </c>
      <c r="F918" s="9">
        <v>4.1137194600000004</v>
      </c>
      <c r="G918" s="9">
        <v>4.0589051200000004</v>
      </c>
      <c r="H918" s="9">
        <v>4.0415563600000004</v>
      </c>
      <c r="I918" s="9">
        <v>4.0008134799999997</v>
      </c>
      <c r="J918" s="9"/>
      <c r="K918" s="9">
        <v>3.87693596</v>
      </c>
      <c r="L918" s="9">
        <v>3.9228503699999999</v>
      </c>
      <c r="M918" s="9">
        <v>3.9446124999999999</v>
      </c>
      <c r="N918" s="9">
        <v>3.9494807700000001</v>
      </c>
      <c r="O918" s="9">
        <v>3.9604492200000001</v>
      </c>
      <c r="P918" s="9">
        <v>3.9131467299999998</v>
      </c>
      <c r="Q918" s="9">
        <v>3.9748201399999998</v>
      </c>
      <c r="R918" s="9">
        <v>3.9920544599999999</v>
      </c>
      <c r="S918" s="9"/>
      <c r="T918" s="9">
        <v>3.9139936</v>
      </c>
      <c r="U918" s="9">
        <v>4.2950882899999998</v>
      </c>
      <c r="V918" s="9">
        <v>3.89682555</v>
      </c>
      <c r="W918" s="9">
        <v>4.1345667800000001</v>
      </c>
      <c r="X918" s="9">
        <v>3.7998135099999999</v>
      </c>
      <c r="Y918" s="9">
        <v>3.9208333500000001</v>
      </c>
      <c r="Z918" s="9">
        <v>3.9474940300000001</v>
      </c>
      <c r="AA918" s="9">
        <v>3.8019247100000002</v>
      </c>
      <c r="AB918" s="9"/>
      <c r="AC918" s="9">
        <v>3.9263327100000001</v>
      </c>
      <c r="AD918" s="9">
        <v>3.8731951699999998</v>
      </c>
      <c r="AE918" s="9">
        <v>3.8874125500000001</v>
      </c>
      <c r="AF918" s="9">
        <v>3.89483237</v>
      </c>
      <c r="AG918" s="9">
        <v>3.8158063900000001</v>
      </c>
      <c r="AH918" s="9">
        <v>3.89216352</v>
      </c>
      <c r="AI918" s="9">
        <v>3.8465004</v>
      </c>
      <c r="AJ918" s="9">
        <v>3.8965492199999998</v>
      </c>
      <c r="AK918" s="9"/>
    </row>
    <row r="919" spans="1:37" x14ac:dyDescent="0.2">
      <c r="A919" s="8">
        <v>182.6</v>
      </c>
      <c r="B919" s="9">
        <v>3.9806606800000002</v>
      </c>
      <c r="C919" s="9">
        <v>4.1426854100000003</v>
      </c>
      <c r="D919" s="9">
        <v>4.0570263899999999</v>
      </c>
      <c r="E919" s="9">
        <v>4.0176911400000002</v>
      </c>
      <c r="F919" s="9">
        <v>4.1159110099999996</v>
      </c>
      <c r="G919" s="9">
        <v>4.0693387999999997</v>
      </c>
      <c r="H919" s="9">
        <v>4.0456442800000003</v>
      </c>
      <c r="I919" s="9">
        <v>4.00419664</v>
      </c>
      <c r="J919" s="9"/>
      <c r="K919" s="9">
        <v>3.8803460599999999</v>
      </c>
      <c r="L919" s="9">
        <v>3.9282338600000002</v>
      </c>
      <c r="M919" s="9">
        <v>3.9495239299999998</v>
      </c>
      <c r="N919" s="9">
        <v>3.9520170700000001</v>
      </c>
      <c r="O919" s="9">
        <v>3.9628553399999999</v>
      </c>
      <c r="P919" s="9">
        <v>3.9184279399999999</v>
      </c>
      <c r="Q919" s="9">
        <v>3.9810254600000001</v>
      </c>
      <c r="R919" s="9">
        <v>3.9940175999999998</v>
      </c>
      <c r="S919" s="9"/>
      <c r="T919" s="9">
        <v>3.9180955900000001</v>
      </c>
      <c r="U919" s="9">
        <v>4.3011636700000002</v>
      </c>
      <c r="V919" s="9">
        <v>3.8987271799999998</v>
      </c>
      <c r="W919" s="9">
        <v>4.1349277500000001</v>
      </c>
      <c r="X919" s="9">
        <v>3.8076591500000001</v>
      </c>
      <c r="Y919" s="9">
        <v>3.9279704099999999</v>
      </c>
      <c r="Z919" s="9">
        <v>3.9493019600000001</v>
      </c>
      <c r="AA919" s="9">
        <v>3.8080248800000001</v>
      </c>
      <c r="AB919" s="9"/>
      <c r="AC919" s="9">
        <v>3.9300806499999998</v>
      </c>
      <c r="AD919" s="9">
        <v>3.8762159299999999</v>
      </c>
      <c r="AE919" s="9">
        <v>3.8970334499999999</v>
      </c>
      <c r="AF919" s="9">
        <v>3.8955414300000002</v>
      </c>
      <c r="AG919" s="9">
        <v>3.8196976199999999</v>
      </c>
      <c r="AH919" s="9">
        <v>3.8954231699999999</v>
      </c>
      <c r="AI919" s="9">
        <v>3.8541383699999998</v>
      </c>
      <c r="AJ919" s="9">
        <v>3.9010090800000001</v>
      </c>
      <c r="AK919" s="9"/>
    </row>
    <row r="920" spans="1:37" x14ac:dyDescent="0.2">
      <c r="A920" s="8">
        <v>182.8</v>
      </c>
      <c r="B920" s="9">
        <v>3.98534846</v>
      </c>
      <c r="C920" s="9">
        <v>4.1446704900000002</v>
      </c>
      <c r="D920" s="9">
        <v>4.0588827099999998</v>
      </c>
      <c r="E920" s="9">
        <v>4.0183033899999998</v>
      </c>
      <c r="F920" s="9">
        <v>4.1176052099999998</v>
      </c>
      <c r="G920" s="9">
        <v>4.0728573800000003</v>
      </c>
      <c r="H920" s="9">
        <v>4.0477414100000004</v>
      </c>
      <c r="I920" s="9">
        <v>4.0061283100000002</v>
      </c>
      <c r="J920" s="9"/>
      <c r="K920" s="9">
        <v>3.8835661400000001</v>
      </c>
      <c r="L920" s="9">
        <v>3.9300298699999998</v>
      </c>
      <c r="M920" s="9">
        <v>3.9540994199999999</v>
      </c>
      <c r="N920" s="9">
        <v>3.9512851200000001</v>
      </c>
      <c r="O920" s="9">
        <v>3.9673204399999999</v>
      </c>
      <c r="P920" s="9">
        <v>3.92025471</v>
      </c>
      <c r="Q920" s="9">
        <v>3.9784142999999998</v>
      </c>
      <c r="R920" s="9">
        <v>3.9974224600000001</v>
      </c>
      <c r="S920" s="9"/>
      <c r="T920" s="9">
        <v>3.9213411800000002</v>
      </c>
      <c r="U920" s="9">
        <v>4.3028263999999998</v>
      </c>
      <c r="V920" s="9">
        <v>3.90327358</v>
      </c>
      <c r="W920" s="9">
        <v>4.1388068200000001</v>
      </c>
      <c r="X920" s="9">
        <v>3.8119382900000001</v>
      </c>
      <c r="Y920" s="9">
        <v>3.9264233100000001</v>
      </c>
      <c r="Z920" s="9">
        <v>3.9537744500000001</v>
      </c>
      <c r="AA920" s="9">
        <v>3.8131873600000001</v>
      </c>
      <c r="AB920" s="9"/>
      <c r="AC920" s="9">
        <v>3.93200159</v>
      </c>
      <c r="AD920" s="9">
        <v>3.8777957000000001</v>
      </c>
      <c r="AE920" s="9">
        <v>3.90039325</v>
      </c>
      <c r="AF920" s="9">
        <v>3.9048623999999998</v>
      </c>
      <c r="AG920" s="9">
        <v>3.8220553399999999</v>
      </c>
      <c r="AH920" s="9">
        <v>3.8977518099999999</v>
      </c>
      <c r="AI920" s="9">
        <v>3.8553462000000001</v>
      </c>
      <c r="AJ920" s="9">
        <v>3.9073297999999999</v>
      </c>
      <c r="AK920" s="9"/>
    </row>
    <row r="921" spans="1:37" x14ac:dyDescent="0.2">
      <c r="A921" s="8">
        <v>183</v>
      </c>
      <c r="B921" s="9">
        <v>3.9857118100000002</v>
      </c>
      <c r="C921" s="9">
        <v>4.1447825399999996</v>
      </c>
      <c r="D921" s="9">
        <v>4.0648646399999997</v>
      </c>
      <c r="E921" s="9">
        <v>4.0269994699999998</v>
      </c>
      <c r="F921" s="9">
        <v>4.12159824</v>
      </c>
      <c r="G921" s="9">
        <v>4.0754675899999997</v>
      </c>
      <c r="H921" s="9">
        <v>4.0458765000000003</v>
      </c>
      <c r="I921" s="9">
        <v>4.0063795999999998</v>
      </c>
      <c r="J921" s="9"/>
      <c r="K921" s="9">
        <v>3.8847906600000002</v>
      </c>
      <c r="L921" s="9">
        <v>3.9342436799999998</v>
      </c>
      <c r="M921" s="9">
        <v>3.95922661</v>
      </c>
      <c r="N921" s="9">
        <v>3.95648336</v>
      </c>
      <c r="O921" s="9">
        <v>3.9733977299999999</v>
      </c>
      <c r="P921" s="9">
        <v>3.92305255</v>
      </c>
      <c r="Q921" s="9">
        <v>3.9821686700000001</v>
      </c>
      <c r="R921" s="9">
        <v>3.9990060299999999</v>
      </c>
      <c r="S921" s="9"/>
      <c r="T921" s="9">
        <v>3.9242691999999999</v>
      </c>
      <c r="U921" s="9">
        <v>4.3040418599999999</v>
      </c>
      <c r="V921" s="9">
        <v>3.9064664800000002</v>
      </c>
      <c r="W921" s="9">
        <v>4.1376557399999996</v>
      </c>
      <c r="X921" s="9">
        <v>3.8136129400000001</v>
      </c>
      <c r="Y921" s="9">
        <v>3.9272797100000001</v>
      </c>
      <c r="Z921" s="9">
        <v>3.9573657500000001</v>
      </c>
      <c r="AA921" s="9">
        <v>3.8169555700000002</v>
      </c>
      <c r="AB921" s="9"/>
      <c r="AC921" s="9">
        <v>3.9400730099999999</v>
      </c>
      <c r="AD921" s="9">
        <v>3.88764954</v>
      </c>
      <c r="AE921" s="9">
        <v>3.90290618</v>
      </c>
      <c r="AF921" s="9">
        <v>3.9050447899999998</v>
      </c>
      <c r="AG921" s="9">
        <v>3.8276577000000001</v>
      </c>
      <c r="AH921" s="9">
        <v>3.9043853300000002</v>
      </c>
      <c r="AI921" s="9">
        <v>3.85947299</v>
      </c>
      <c r="AJ921" s="9">
        <v>3.9117507900000001</v>
      </c>
      <c r="AK921" s="9"/>
    </row>
    <row r="922" spans="1:37" x14ac:dyDescent="0.2">
      <c r="A922" s="8">
        <v>183.2</v>
      </c>
      <c r="B922" s="9">
        <v>3.9877004600000001</v>
      </c>
      <c r="C922" s="9">
        <v>4.1495828599999998</v>
      </c>
      <c r="D922" s="9">
        <v>4.07065535</v>
      </c>
      <c r="E922" s="9">
        <v>4.0285878200000003</v>
      </c>
      <c r="F922" s="9">
        <v>4.1202759699999998</v>
      </c>
      <c r="G922" s="9">
        <v>4.0725192999999997</v>
      </c>
      <c r="H922" s="9">
        <v>4.0496911999999998</v>
      </c>
      <c r="I922" s="9">
        <v>4.0120487200000001</v>
      </c>
      <c r="J922" s="9"/>
      <c r="K922" s="9">
        <v>3.8855707599999998</v>
      </c>
      <c r="L922" s="9">
        <v>3.9441230300000001</v>
      </c>
      <c r="M922" s="9">
        <v>3.9630572800000001</v>
      </c>
      <c r="N922" s="9">
        <v>3.96279001</v>
      </c>
      <c r="O922" s="9">
        <v>3.9694261599999998</v>
      </c>
      <c r="P922" s="9">
        <v>3.9304308899999998</v>
      </c>
      <c r="Q922" s="9">
        <v>3.98942971</v>
      </c>
      <c r="R922" s="9">
        <v>4.0074443799999999</v>
      </c>
      <c r="S922" s="9"/>
      <c r="T922" s="9">
        <v>3.92451477</v>
      </c>
      <c r="U922" s="9">
        <v>4.3056483300000004</v>
      </c>
      <c r="V922" s="9">
        <v>3.9081130000000002</v>
      </c>
      <c r="W922" s="9">
        <v>4.1454777700000003</v>
      </c>
      <c r="X922" s="9">
        <v>3.81850815</v>
      </c>
      <c r="Y922" s="9">
        <v>3.9385829000000001</v>
      </c>
      <c r="Z922" s="9">
        <v>3.960572</v>
      </c>
      <c r="AA922" s="9">
        <v>3.8143022100000001</v>
      </c>
      <c r="AB922" s="9"/>
      <c r="AC922" s="9">
        <v>3.9403245400000002</v>
      </c>
      <c r="AD922" s="9">
        <v>3.8881831199999999</v>
      </c>
      <c r="AE922" s="9">
        <v>3.9047670399999999</v>
      </c>
      <c r="AF922" s="9">
        <v>3.9094011800000001</v>
      </c>
      <c r="AG922" s="9">
        <v>3.8247761699999998</v>
      </c>
      <c r="AH922" s="9">
        <v>3.9100544500000001</v>
      </c>
      <c r="AI922" s="9">
        <v>3.8651034800000001</v>
      </c>
      <c r="AJ922" s="9">
        <v>3.91980577</v>
      </c>
      <c r="AK922" s="9"/>
    </row>
    <row r="923" spans="1:37" x14ac:dyDescent="0.2">
      <c r="A923" s="8">
        <v>183.4</v>
      </c>
      <c r="B923" s="9">
        <v>3.9908409100000002</v>
      </c>
      <c r="C923" s="9">
        <v>4.1521678</v>
      </c>
      <c r="D923" s="9">
        <v>4.0677657099999998</v>
      </c>
      <c r="E923" s="9">
        <v>4.0234274900000004</v>
      </c>
      <c r="F923" s="9">
        <v>4.1240906700000002</v>
      </c>
      <c r="G923" s="9">
        <v>4.0748243300000002</v>
      </c>
      <c r="H923" s="9">
        <v>4.0566887899999999</v>
      </c>
      <c r="I923" s="9">
        <v>4.0135564800000001</v>
      </c>
      <c r="J923" s="9"/>
      <c r="K923" s="9">
        <v>3.8918399799999999</v>
      </c>
      <c r="L923" s="9">
        <v>3.93909931</v>
      </c>
      <c r="M923" s="9">
        <v>3.9569149000000001</v>
      </c>
      <c r="N923" s="9">
        <v>3.9636786000000002</v>
      </c>
      <c r="O923" s="9">
        <v>3.9779582000000002</v>
      </c>
      <c r="P923" s="9">
        <v>3.9315619499999999</v>
      </c>
      <c r="Q923" s="9">
        <v>3.9896838699999999</v>
      </c>
      <c r="R923" s="9">
        <v>4.0046062500000001</v>
      </c>
      <c r="S923" s="9"/>
      <c r="T923" s="9">
        <v>3.9246668800000002</v>
      </c>
      <c r="U923" s="9">
        <v>4.3159613600000002</v>
      </c>
      <c r="V923" s="9">
        <v>3.9108858099999999</v>
      </c>
      <c r="W923" s="9">
        <v>4.1490116099999996</v>
      </c>
      <c r="X923" s="9">
        <v>3.8206183899999999</v>
      </c>
      <c r="Y923" s="9">
        <v>3.9329392900000002</v>
      </c>
      <c r="Z923" s="9">
        <v>3.9680437999999998</v>
      </c>
      <c r="AA923" s="9">
        <v>3.8262603300000002</v>
      </c>
      <c r="AB923" s="9"/>
      <c r="AC923" s="9">
        <v>3.94470477</v>
      </c>
      <c r="AD923" s="9">
        <v>3.8907563700000001</v>
      </c>
      <c r="AE923" s="9">
        <v>3.9107289299999999</v>
      </c>
      <c r="AF923" s="9">
        <v>3.9112369999999999</v>
      </c>
      <c r="AG923" s="9">
        <v>3.8294370199999999</v>
      </c>
      <c r="AH923" s="9">
        <v>3.91368318</v>
      </c>
      <c r="AI923" s="9">
        <v>3.86826515</v>
      </c>
      <c r="AJ923" s="9">
        <v>3.9163951899999998</v>
      </c>
      <c r="AK923" s="9"/>
    </row>
    <row r="924" spans="1:37" x14ac:dyDescent="0.2">
      <c r="A924" s="8">
        <v>183.6</v>
      </c>
      <c r="B924" s="9">
        <v>3.9953813600000001</v>
      </c>
      <c r="C924" s="9">
        <v>4.15303135</v>
      </c>
      <c r="D924" s="9">
        <v>4.0684814500000002</v>
      </c>
      <c r="E924" s="9">
        <v>4.0315785399999999</v>
      </c>
      <c r="F924" s="9">
        <v>4.1314759299999997</v>
      </c>
      <c r="G924" s="9">
        <v>4.0821151699999998</v>
      </c>
      <c r="H924" s="9">
        <v>4.0600910199999998</v>
      </c>
      <c r="I924" s="9">
        <v>4.0191826800000001</v>
      </c>
      <c r="J924" s="9"/>
      <c r="K924" s="9">
        <v>3.8948385700000001</v>
      </c>
      <c r="L924" s="9">
        <v>3.9434011</v>
      </c>
      <c r="M924" s="9">
        <v>3.9658319999999998</v>
      </c>
      <c r="N924" s="9">
        <v>3.9654743699999999</v>
      </c>
      <c r="O924" s="9">
        <v>3.9776914099999998</v>
      </c>
      <c r="P924" s="9">
        <v>3.9352948699999999</v>
      </c>
      <c r="Q924" s="9">
        <v>3.9932300999999999</v>
      </c>
      <c r="R924" s="9">
        <v>4.0083770799999998</v>
      </c>
      <c r="S924" s="9"/>
      <c r="T924" s="9">
        <v>3.9290010899999999</v>
      </c>
      <c r="U924" s="9">
        <v>4.3153152500000003</v>
      </c>
      <c r="V924" s="9">
        <v>3.91388845</v>
      </c>
      <c r="W924" s="9">
        <v>4.14586115</v>
      </c>
      <c r="X924" s="9">
        <v>3.8254246699999999</v>
      </c>
      <c r="Y924" s="9">
        <v>3.94035578</v>
      </c>
      <c r="Z924" s="9">
        <v>3.96080422</v>
      </c>
      <c r="AA924" s="9">
        <v>3.8286426100000002</v>
      </c>
      <c r="AB924" s="9"/>
      <c r="AC924" s="9">
        <v>3.94252563</v>
      </c>
      <c r="AD924" s="9">
        <v>3.8933031599999999</v>
      </c>
      <c r="AE924" s="9">
        <v>3.9136893700000002</v>
      </c>
      <c r="AF924" s="9">
        <v>3.9154982600000001</v>
      </c>
      <c r="AG924" s="9">
        <v>3.8389136800000001</v>
      </c>
      <c r="AH924" s="9">
        <v>3.9161798999999999</v>
      </c>
      <c r="AI924" s="9">
        <v>3.8680536700000001</v>
      </c>
      <c r="AJ924" s="9">
        <v>3.9218320800000002</v>
      </c>
      <c r="AK924" s="9"/>
    </row>
    <row r="925" spans="1:37" x14ac:dyDescent="0.2">
      <c r="A925" s="8">
        <v>183.8</v>
      </c>
      <c r="B925" s="9">
        <v>4.0015640299999999</v>
      </c>
      <c r="C925" s="9">
        <v>4.1602430300000002</v>
      </c>
      <c r="D925" s="9">
        <v>4.0751738499999997</v>
      </c>
      <c r="E925" s="9">
        <v>4.0336341899999999</v>
      </c>
      <c r="F925" s="9">
        <v>4.1390962599999996</v>
      </c>
      <c r="G925" s="9">
        <v>4.08609533</v>
      </c>
      <c r="H925" s="9">
        <v>4.0622639700000001</v>
      </c>
      <c r="I925" s="9">
        <v>4.01852798</v>
      </c>
      <c r="J925" s="9"/>
      <c r="K925" s="9">
        <v>3.8989062300000001</v>
      </c>
      <c r="L925" s="9">
        <v>3.94947648</v>
      </c>
      <c r="M925" s="9">
        <v>3.9677295699999999</v>
      </c>
      <c r="N925" s="9">
        <v>3.9722673899999998</v>
      </c>
      <c r="O925" s="9">
        <v>3.9895741899999999</v>
      </c>
      <c r="P925" s="9">
        <v>3.9372766000000001</v>
      </c>
      <c r="Q925" s="9">
        <v>4.0020070099999998</v>
      </c>
      <c r="R925" s="9">
        <v>4.0173444700000003</v>
      </c>
      <c r="S925" s="9"/>
      <c r="T925" s="9">
        <v>3.9366679200000001</v>
      </c>
      <c r="U925" s="9">
        <v>4.3180441900000002</v>
      </c>
      <c r="V925" s="9">
        <v>3.9178981799999999</v>
      </c>
      <c r="W925" s="9">
        <v>4.1551795</v>
      </c>
      <c r="X925" s="9">
        <v>3.8279948199999998</v>
      </c>
      <c r="Y925" s="9">
        <v>3.9469249199999998</v>
      </c>
      <c r="Z925" s="9">
        <v>3.9696066399999999</v>
      </c>
      <c r="AA925" s="9">
        <v>3.82932329</v>
      </c>
      <c r="AB925" s="9"/>
      <c r="AC925" s="9">
        <v>3.9474210699999999</v>
      </c>
      <c r="AD925" s="9">
        <v>3.8942832900000002</v>
      </c>
      <c r="AE925" s="9">
        <v>3.91495872</v>
      </c>
      <c r="AF925" s="9">
        <v>3.9183440200000001</v>
      </c>
      <c r="AG925" s="9">
        <v>3.8370220700000002</v>
      </c>
      <c r="AH925" s="9">
        <v>3.9161360300000001</v>
      </c>
      <c r="AI925" s="9">
        <v>3.8682937599999998</v>
      </c>
      <c r="AJ925" s="9">
        <v>3.9186554</v>
      </c>
      <c r="AK925" s="9"/>
    </row>
    <row r="926" spans="1:37" x14ac:dyDescent="0.2">
      <c r="A926" s="8">
        <v>184</v>
      </c>
      <c r="B926" s="9">
        <v>4.0074248299999997</v>
      </c>
      <c r="C926" s="9">
        <v>4.1611714400000004</v>
      </c>
      <c r="D926" s="9">
        <v>4.0821495099999998</v>
      </c>
      <c r="E926" s="9">
        <v>4.0386166599999997</v>
      </c>
      <c r="F926" s="9">
        <v>4.1371312099999997</v>
      </c>
      <c r="G926" s="9">
        <v>4.0908408200000004</v>
      </c>
      <c r="H926" s="9">
        <v>4.06267405</v>
      </c>
      <c r="I926" s="9">
        <v>4.0256714799999997</v>
      </c>
      <c r="J926" s="9"/>
      <c r="K926" s="9">
        <v>3.89778256</v>
      </c>
      <c r="L926" s="9">
        <v>3.95277762</v>
      </c>
      <c r="M926" s="9">
        <v>3.9734151400000002</v>
      </c>
      <c r="N926" s="9">
        <v>3.97533154</v>
      </c>
      <c r="O926" s="9">
        <v>3.98352146</v>
      </c>
      <c r="P926" s="9">
        <v>3.9433653400000002</v>
      </c>
      <c r="Q926" s="9">
        <v>4.0022396999999996</v>
      </c>
      <c r="R926" s="9">
        <v>4.0159177799999997</v>
      </c>
      <c r="S926" s="9"/>
      <c r="T926" s="9">
        <v>3.9368624699999999</v>
      </c>
      <c r="U926" s="9">
        <v>4.3229899400000003</v>
      </c>
      <c r="V926" s="9">
        <v>3.92183328</v>
      </c>
      <c r="W926" s="9">
        <v>4.1519589400000001</v>
      </c>
      <c r="X926" s="9">
        <v>3.8311171499999999</v>
      </c>
      <c r="Y926" s="9">
        <v>3.9494543100000001</v>
      </c>
      <c r="Z926" s="9">
        <v>3.9720451799999998</v>
      </c>
      <c r="AA926" s="9">
        <v>3.8368880700000001</v>
      </c>
      <c r="AB926" s="9"/>
      <c r="AC926" s="9">
        <v>3.9520358999999998</v>
      </c>
      <c r="AD926" s="9">
        <v>3.9019138799999999</v>
      </c>
      <c r="AE926" s="9">
        <v>3.9200410799999998</v>
      </c>
      <c r="AF926" s="9">
        <v>3.9200849500000001</v>
      </c>
      <c r="AG926" s="9">
        <v>3.8395705200000001</v>
      </c>
      <c r="AH926" s="9">
        <v>3.9216687700000001</v>
      </c>
      <c r="AI926" s="9">
        <v>3.8771030899999999</v>
      </c>
      <c r="AJ926" s="9">
        <v>3.9284334200000002</v>
      </c>
      <c r="AK926" s="9"/>
    </row>
    <row r="927" spans="1:37" x14ac:dyDescent="0.2">
      <c r="A927" s="8">
        <v>184.2</v>
      </c>
      <c r="B927" s="9">
        <v>4.0053596499999999</v>
      </c>
      <c r="C927" s="9">
        <v>4.1638836899999996</v>
      </c>
      <c r="D927" s="9">
        <v>4.0766987800000001</v>
      </c>
      <c r="E927" s="9">
        <v>4.0437340700000002</v>
      </c>
      <c r="F927" s="9">
        <v>4.1427516899999999</v>
      </c>
      <c r="G927" s="9">
        <v>4.0900673899999997</v>
      </c>
      <c r="H927" s="9">
        <v>4.0739726999999997</v>
      </c>
      <c r="I927" s="9">
        <v>4.0281577100000003</v>
      </c>
      <c r="J927" s="9"/>
      <c r="K927" s="9">
        <v>3.9049851900000001</v>
      </c>
      <c r="L927" s="9">
        <v>3.9588027000000001</v>
      </c>
      <c r="M927" s="9">
        <v>3.9772017000000002</v>
      </c>
      <c r="N927" s="9">
        <v>3.9804148700000002</v>
      </c>
      <c r="O927" s="9">
        <v>3.9871203899999998</v>
      </c>
      <c r="P927" s="9">
        <v>3.9403846300000001</v>
      </c>
      <c r="Q927" s="9">
        <v>4.0058560400000003</v>
      </c>
      <c r="R927" s="9">
        <v>4.0221796000000003</v>
      </c>
      <c r="S927" s="9"/>
      <c r="T927" s="9">
        <v>3.94214821</v>
      </c>
      <c r="U927" s="9">
        <v>4.3218884500000003</v>
      </c>
      <c r="V927" s="9">
        <v>3.9224979900000001</v>
      </c>
      <c r="W927" s="9">
        <v>4.1619605999999996</v>
      </c>
      <c r="X927" s="9">
        <v>3.8289942699999999</v>
      </c>
      <c r="Y927" s="9">
        <v>3.9520840599999998</v>
      </c>
      <c r="Z927" s="9">
        <v>3.9805979699999998</v>
      </c>
      <c r="AA927" s="9">
        <v>3.8339390799999999</v>
      </c>
      <c r="AB927" s="9"/>
      <c r="AC927" s="9">
        <v>3.95750833</v>
      </c>
      <c r="AD927" s="9">
        <v>3.9037232400000001</v>
      </c>
      <c r="AE927" s="9">
        <v>3.92460465</v>
      </c>
      <c r="AF927" s="9">
        <v>3.9258387099999998</v>
      </c>
      <c r="AG927" s="9">
        <v>3.8478782200000001</v>
      </c>
      <c r="AH927" s="9">
        <v>3.9293670700000001</v>
      </c>
      <c r="AI927" s="9">
        <v>3.87865138</v>
      </c>
      <c r="AJ927" s="9">
        <v>3.9287605299999999</v>
      </c>
      <c r="AK927" s="9"/>
    </row>
    <row r="928" spans="1:37" x14ac:dyDescent="0.2">
      <c r="A928" s="8">
        <v>184.4</v>
      </c>
      <c r="B928" s="9">
        <v>4.0093956000000004</v>
      </c>
      <c r="C928" s="9">
        <v>4.1700296400000001</v>
      </c>
      <c r="D928" s="9">
        <v>4.0846834200000002</v>
      </c>
      <c r="E928" s="9">
        <v>4.0471034000000001</v>
      </c>
      <c r="F928" s="9">
        <v>4.1437993000000004</v>
      </c>
      <c r="G928" s="9">
        <v>4.0955953599999999</v>
      </c>
      <c r="H928" s="9">
        <v>4.0750761000000004</v>
      </c>
      <c r="I928" s="9">
        <v>4.0303273199999996</v>
      </c>
      <c r="J928" s="9"/>
      <c r="K928" s="9">
        <v>3.9081962099999998</v>
      </c>
      <c r="L928" s="9">
        <v>3.95744205</v>
      </c>
      <c r="M928" s="9">
        <v>3.9786603500000002</v>
      </c>
      <c r="N928" s="9">
        <v>3.9791963099999998</v>
      </c>
      <c r="O928" s="9">
        <v>3.9896113899999999</v>
      </c>
      <c r="P928" s="9">
        <v>3.9437632599999999</v>
      </c>
      <c r="Q928" s="9">
        <v>4.0080838200000004</v>
      </c>
      <c r="R928" s="9">
        <v>4.0233302100000001</v>
      </c>
      <c r="S928" s="9"/>
      <c r="T928" s="9">
        <v>3.9461519699999998</v>
      </c>
      <c r="U928" s="9">
        <v>4.3272194900000001</v>
      </c>
      <c r="V928" s="9">
        <v>3.9282636599999998</v>
      </c>
      <c r="W928" s="9">
        <v>4.1609811800000003</v>
      </c>
      <c r="X928" s="9">
        <v>3.8366375000000001</v>
      </c>
      <c r="Y928" s="9">
        <v>3.9568772299999999</v>
      </c>
      <c r="Z928" s="9">
        <v>3.98105836</v>
      </c>
      <c r="AA928" s="9">
        <v>3.8384223</v>
      </c>
      <c r="AB928" s="9"/>
      <c r="AC928" s="9">
        <v>3.957865</v>
      </c>
      <c r="AD928" s="9">
        <v>3.9049606300000002</v>
      </c>
      <c r="AE928" s="9">
        <v>3.9308714899999999</v>
      </c>
      <c r="AF928" s="9">
        <v>3.9290263699999999</v>
      </c>
      <c r="AG928" s="9">
        <v>3.8487386699999999</v>
      </c>
      <c r="AH928" s="9">
        <v>3.9306230499999999</v>
      </c>
      <c r="AI928" s="9">
        <v>3.8827357299999998</v>
      </c>
      <c r="AJ928" s="9">
        <v>3.93833089</v>
      </c>
      <c r="AK928" s="9"/>
    </row>
    <row r="929" spans="1:37" x14ac:dyDescent="0.2">
      <c r="A929" s="8">
        <v>184.6</v>
      </c>
      <c r="B929" s="9">
        <v>4.0163955700000002</v>
      </c>
      <c r="C929" s="9">
        <v>4.1741619099999996</v>
      </c>
      <c r="D929" s="9">
        <v>4.0875816299999999</v>
      </c>
      <c r="E929" s="9">
        <v>4.05382395</v>
      </c>
      <c r="F929" s="9">
        <v>4.15043688</v>
      </c>
      <c r="G929" s="9">
        <v>4.1005787800000002</v>
      </c>
      <c r="H929" s="9">
        <v>4.0785288800000004</v>
      </c>
      <c r="I929" s="9">
        <v>4.0364375099999998</v>
      </c>
      <c r="J929" s="9"/>
      <c r="K929" s="9">
        <v>3.9105160200000002</v>
      </c>
      <c r="L929" s="9">
        <v>3.9616525199999999</v>
      </c>
      <c r="M929" s="9">
        <v>3.9809801600000001</v>
      </c>
      <c r="N929" s="9">
        <v>3.9878451799999999</v>
      </c>
      <c r="O929" s="9">
        <v>3.9963510000000002</v>
      </c>
      <c r="P929" s="9">
        <v>3.95065665</v>
      </c>
      <c r="Q929" s="9">
        <v>4.0071072599999997</v>
      </c>
      <c r="R929" s="9">
        <v>4.0235242800000002</v>
      </c>
      <c r="S929" s="9"/>
      <c r="T929" s="9">
        <v>3.9446852200000002</v>
      </c>
      <c r="U929" s="9">
        <v>4.3295445399999997</v>
      </c>
      <c r="V929" s="9">
        <v>3.9341874099999998</v>
      </c>
      <c r="W929" s="9">
        <v>4.1672291799999996</v>
      </c>
      <c r="X929" s="9">
        <v>3.8422589299999999</v>
      </c>
      <c r="Y929" s="9">
        <v>3.9589838999999998</v>
      </c>
      <c r="Z929" s="9">
        <v>3.9785366099999999</v>
      </c>
      <c r="AA929" s="9">
        <v>3.8432605299999998</v>
      </c>
      <c r="AB929" s="9"/>
      <c r="AC929" s="9">
        <v>3.9622879000000002</v>
      </c>
      <c r="AD929" s="9">
        <v>3.9063441800000001</v>
      </c>
      <c r="AE929" s="9">
        <v>3.9274992900000001</v>
      </c>
      <c r="AF929" s="9">
        <v>3.9323875899999998</v>
      </c>
      <c r="AG929" s="9">
        <v>3.8508508199999998</v>
      </c>
      <c r="AH929" s="9">
        <v>3.9321742099999999</v>
      </c>
      <c r="AI929" s="9">
        <v>3.8864018900000001</v>
      </c>
      <c r="AJ929" s="9">
        <v>3.9354109799999999</v>
      </c>
      <c r="AK929" s="9"/>
    </row>
    <row r="930" spans="1:37" x14ac:dyDescent="0.2">
      <c r="A930" s="8">
        <v>184.8</v>
      </c>
      <c r="B930" s="9">
        <v>4.0171065300000004</v>
      </c>
      <c r="C930" s="9">
        <v>4.1736798300000002</v>
      </c>
      <c r="D930" s="9">
        <v>4.0886344899999996</v>
      </c>
      <c r="E930" s="9">
        <v>4.04997015</v>
      </c>
      <c r="F930" s="9">
        <v>4.1524605799999996</v>
      </c>
      <c r="G930" s="9">
        <v>4.1038732500000004</v>
      </c>
      <c r="H930" s="9">
        <v>4.0776119199999998</v>
      </c>
      <c r="I930" s="9">
        <v>4.0353555700000001</v>
      </c>
      <c r="J930" s="9"/>
      <c r="K930" s="9">
        <v>3.90896606</v>
      </c>
      <c r="L930" s="9">
        <v>3.9653785199999998</v>
      </c>
      <c r="M930" s="9">
        <v>3.9891192900000001</v>
      </c>
      <c r="N930" s="9">
        <v>3.9863255</v>
      </c>
      <c r="O930" s="9">
        <v>3.9980974200000001</v>
      </c>
      <c r="P930" s="9">
        <v>3.9513495000000001</v>
      </c>
      <c r="Q930" s="9">
        <v>4.0106654199999996</v>
      </c>
      <c r="R930" s="9">
        <v>4.0299749399999998</v>
      </c>
      <c r="S930" s="9"/>
      <c r="T930" s="9">
        <v>3.94929957</v>
      </c>
      <c r="U930" s="9">
        <v>4.3331360800000001</v>
      </c>
      <c r="V930" s="9">
        <v>3.9338908199999998</v>
      </c>
      <c r="W930" s="9">
        <v>4.1658144000000004</v>
      </c>
      <c r="X930" s="9">
        <v>3.8419308700000001</v>
      </c>
      <c r="Y930" s="9">
        <v>3.9633355099999998</v>
      </c>
      <c r="Z930" s="9">
        <v>3.9836189700000002</v>
      </c>
      <c r="AA930" s="9">
        <v>3.8395009</v>
      </c>
      <c r="AB930" s="9"/>
      <c r="AC930" s="9">
        <v>3.9636912299999998</v>
      </c>
      <c r="AD930" s="9">
        <v>3.9110603300000002</v>
      </c>
      <c r="AE930" s="9">
        <v>3.9338479</v>
      </c>
      <c r="AF930" s="9">
        <v>3.9342379599999999</v>
      </c>
      <c r="AG930" s="9">
        <v>3.85264206</v>
      </c>
      <c r="AH930" s="9">
        <v>3.9314308200000001</v>
      </c>
      <c r="AI930" s="9">
        <v>3.8880414999999999</v>
      </c>
      <c r="AJ930" s="9">
        <v>3.9388258500000002</v>
      </c>
      <c r="AK930" s="9"/>
    </row>
    <row r="931" spans="1:37" x14ac:dyDescent="0.2">
      <c r="A931" s="8">
        <v>185</v>
      </c>
      <c r="B931" s="9">
        <v>4.0218257900000003</v>
      </c>
      <c r="C931" s="9">
        <v>4.1743798300000003</v>
      </c>
      <c r="D931" s="9">
        <v>4.0939402600000001</v>
      </c>
      <c r="E931" s="9">
        <v>4.0578827899999999</v>
      </c>
      <c r="F931" s="9">
        <v>4.1539115899999999</v>
      </c>
      <c r="G931" s="9">
        <v>4.1060395200000004</v>
      </c>
      <c r="H931" s="9">
        <v>4.0830059099999998</v>
      </c>
      <c r="I931" s="9">
        <v>4.03677464</v>
      </c>
      <c r="J931" s="9"/>
      <c r="K931" s="9">
        <v>3.9137000999999998</v>
      </c>
      <c r="L931" s="9">
        <v>3.96492076</v>
      </c>
      <c r="M931" s="9">
        <v>3.9870505299999999</v>
      </c>
      <c r="N931" s="9">
        <v>3.9925632499999999</v>
      </c>
      <c r="O931" s="9">
        <v>4.0041060399999999</v>
      </c>
      <c r="P931" s="9">
        <v>3.9559841200000001</v>
      </c>
      <c r="Q931" s="9">
        <v>4.0126171099999999</v>
      </c>
      <c r="R931" s="9">
        <v>4.0272664999999996</v>
      </c>
      <c r="S931" s="9"/>
      <c r="T931" s="9">
        <v>3.95616317</v>
      </c>
      <c r="U931" s="9">
        <v>4.3369002300000004</v>
      </c>
      <c r="V931" s="9">
        <v>3.9384195800000001</v>
      </c>
      <c r="W931" s="9">
        <v>4.1675486599999996</v>
      </c>
      <c r="X931" s="9">
        <v>3.84489489</v>
      </c>
      <c r="Y931" s="9">
        <v>3.96329427</v>
      </c>
      <c r="Z931" s="9">
        <v>3.9880261400000001</v>
      </c>
      <c r="AA931" s="9">
        <v>3.8496935400000001</v>
      </c>
      <c r="AB931" s="9"/>
      <c r="AC931" s="9">
        <v>3.9669125099999998</v>
      </c>
      <c r="AD931" s="9">
        <v>3.9118702399999998</v>
      </c>
      <c r="AE931" s="9">
        <v>3.9334614299999999</v>
      </c>
      <c r="AF931" s="9">
        <v>3.93686509</v>
      </c>
      <c r="AG931" s="9">
        <v>3.8598725800000002</v>
      </c>
      <c r="AH931" s="9">
        <v>3.9400098300000002</v>
      </c>
      <c r="AI931" s="9">
        <v>3.88721132</v>
      </c>
      <c r="AJ931" s="9">
        <v>3.94146872</v>
      </c>
      <c r="AK931" s="9"/>
    </row>
    <row r="932" spans="1:37" x14ac:dyDescent="0.2">
      <c r="A932" s="8">
        <v>185.2</v>
      </c>
      <c r="B932" s="9">
        <v>4.0266890499999999</v>
      </c>
      <c r="C932" s="9">
        <v>4.1841750099999997</v>
      </c>
      <c r="D932" s="9">
        <v>4.0992622399999998</v>
      </c>
      <c r="E932" s="9">
        <v>4.0565786399999997</v>
      </c>
      <c r="F932" s="9">
        <v>4.1571497900000001</v>
      </c>
      <c r="G932" s="9">
        <v>4.1025776900000004</v>
      </c>
      <c r="H932" s="9">
        <v>4.0869860600000001</v>
      </c>
      <c r="I932" s="9">
        <v>4.0439076399999996</v>
      </c>
      <c r="J932" s="9"/>
      <c r="K932" s="9">
        <v>3.9189219500000001</v>
      </c>
      <c r="L932" s="9">
        <v>3.9692265999999998</v>
      </c>
      <c r="M932" s="9">
        <v>3.9925017399999998</v>
      </c>
      <c r="N932" s="9">
        <v>3.9944534300000001</v>
      </c>
      <c r="O932" s="9">
        <v>4.0103859899999996</v>
      </c>
      <c r="P932" s="9">
        <v>3.96336675</v>
      </c>
      <c r="Q932" s="9">
        <v>4.0225868199999999</v>
      </c>
      <c r="R932" s="9">
        <v>4.0394768699999997</v>
      </c>
      <c r="S932" s="9"/>
      <c r="T932" s="9">
        <v>3.9664373400000001</v>
      </c>
      <c r="U932" s="9">
        <v>4.3372440299999999</v>
      </c>
      <c r="V932" s="9">
        <v>3.94011354</v>
      </c>
      <c r="W932" s="9">
        <v>4.1695046400000004</v>
      </c>
      <c r="X932" s="9">
        <v>3.8508753800000002</v>
      </c>
      <c r="Y932" s="9">
        <v>3.9630858899999999</v>
      </c>
      <c r="Z932" s="9">
        <v>3.9915318499999999</v>
      </c>
      <c r="AA932" s="9">
        <v>3.85398006</v>
      </c>
      <c r="AB932" s="9"/>
      <c r="AC932" s="9">
        <v>3.9738719499999999</v>
      </c>
      <c r="AD932" s="9">
        <v>3.9193091400000002</v>
      </c>
      <c r="AE932" s="9">
        <v>3.9393723</v>
      </c>
      <c r="AF932" s="9">
        <v>3.9435458200000002</v>
      </c>
      <c r="AG932" s="9">
        <v>3.85483193</v>
      </c>
      <c r="AH932" s="9">
        <v>3.93967628</v>
      </c>
      <c r="AI932" s="9">
        <v>3.89360046</v>
      </c>
      <c r="AJ932" s="9">
        <v>3.9391856199999999</v>
      </c>
      <c r="AK932" s="9"/>
    </row>
    <row r="933" spans="1:37" x14ac:dyDescent="0.2">
      <c r="A933" s="8">
        <v>185.4</v>
      </c>
      <c r="B933" s="9">
        <v>4.0268845600000001</v>
      </c>
      <c r="C933" s="9">
        <v>4.1848916999999997</v>
      </c>
      <c r="D933" s="9">
        <v>4.1035504300000003</v>
      </c>
      <c r="E933" s="9">
        <v>4.0600504900000001</v>
      </c>
      <c r="F933" s="9">
        <v>4.1607780500000002</v>
      </c>
      <c r="G933" s="9">
        <v>4.1075906800000004</v>
      </c>
      <c r="H933" s="9">
        <v>4.0874815</v>
      </c>
      <c r="I933" s="9">
        <v>4.0462646500000004</v>
      </c>
      <c r="J933" s="9"/>
      <c r="K933" s="9">
        <v>3.91792798</v>
      </c>
      <c r="L933" s="9">
        <v>3.9728317299999998</v>
      </c>
      <c r="M933" s="9">
        <v>3.9931302099999999</v>
      </c>
      <c r="N933" s="9">
        <v>3.9986701</v>
      </c>
      <c r="O933" s="9">
        <v>4.01249886</v>
      </c>
      <c r="P933" s="9">
        <v>3.96542788</v>
      </c>
      <c r="Q933" s="9">
        <v>4.0215454099999999</v>
      </c>
      <c r="R933" s="9">
        <v>4.0376529699999999</v>
      </c>
      <c r="S933" s="9"/>
      <c r="T933" s="9">
        <v>3.9626069099999999</v>
      </c>
      <c r="U933" s="9">
        <v>4.3371934899999998</v>
      </c>
      <c r="V933" s="9">
        <v>3.94211936</v>
      </c>
      <c r="W933" s="9">
        <v>4.1723437299999997</v>
      </c>
      <c r="X933" s="9">
        <v>3.8548285999999998</v>
      </c>
      <c r="Y933" s="9">
        <v>3.97214818</v>
      </c>
      <c r="Z933" s="9">
        <v>3.99803782</v>
      </c>
      <c r="AA933" s="9">
        <v>3.8563778399999999</v>
      </c>
      <c r="AB933" s="9"/>
      <c r="AC933" s="9">
        <v>3.9728584300000001</v>
      </c>
      <c r="AD933" s="9">
        <v>3.9205384300000001</v>
      </c>
      <c r="AE933" s="9">
        <v>3.9400653800000001</v>
      </c>
      <c r="AF933" s="9">
        <v>3.9457750300000001</v>
      </c>
      <c r="AG933" s="9">
        <v>3.8677482599999999</v>
      </c>
      <c r="AH933" s="9">
        <v>3.9448039499999998</v>
      </c>
      <c r="AI933" s="9">
        <v>3.8945014499999999</v>
      </c>
      <c r="AJ933" s="9">
        <v>3.9532923699999998</v>
      </c>
      <c r="AK933" s="9"/>
    </row>
    <row r="934" spans="1:37" x14ac:dyDescent="0.2">
      <c r="A934" s="8">
        <v>185.6</v>
      </c>
      <c r="B934" s="9">
        <v>4.0341520299999996</v>
      </c>
      <c r="C934" s="9">
        <v>4.19324589</v>
      </c>
      <c r="D934" s="9">
        <v>4.1081094699999996</v>
      </c>
      <c r="E934" s="9">
        <v>4.0629496600000001</v>
      </c>
      <c r="F934" s="9">
        <v>4.1657609899999999</v>
      </c>
      <c r="G934" s="9">
        <v>4.1162405</v>
      </c>
      <c r="H934" s="9">
        <v>4.0920720099999999</v>
      </c>
      <c r="I934" s="9">
        <v>4.0435290300000002</v>
      </c>
      <c r="J934" s="9"/>
      <c r="K934" s="9">
        <v>3.91849494</v>
      </c>
      <c r="L934" s="9">
        <v>3.9765231600000002</v>
      </c>
      <c r="M934" s="9">
        <v>3.9996716999999999</v>
      </c>
      <c r="N934" s="9">
        <v>4.0023403200000001</v>
      </c>
      <c r="O934" s="9">
        <v>4.0096917200000002</v>
      </c>
      <c r="P934" s="9">
        <v>3.96802974</v>
      </c>
      <c r="Q934" s="9">
        <v>4.0255379700000002</v>
      </c>
      <c r="R934" s="9">
        <v>4.0395021399999997</v>
      </c>
      <c r="S934" s="9"/>
      <c r="T934" s="9">
        <v>3.9640784299999998</v>
      </c>
      <c r="U934" s="9">
        <v>4.3379888500000003</v>
      </c>
      <c r="V934" s="9">
        <v>3.9519152599999998</v>
      </c>
      <c r="W934" s="9">
        <v>4.1816873599999997</v>
      </c>
      <c r="X934" s="9">
        <v>3.8523132800000002</v>
      </c>
      <c r="Y934" s="9">
        <v>3.9798517200000001</v>
      </c>
      <c r="Z934" s="9">
        <v>3.99900389</v>
      </c>
      <c r="AA934" s="9">
        <v>3.8593139600000002</v>
      </c>
      <c r="AB934" s="9"/>
      <c r="AC934" s="9">
        <v>3.9742968099999998</v>
      </c>
      <c r="AD934" s="9">
        <v>3.9253408900000002</v>
      </c>
      <c r="AE934" s="9">
        <v>3.94184351</v>
      </c>
      <c r="AF934" s="9">
        <v>3.9494807700000001</v>
      </c>
      <c r="AG934" s="9">
        <v>3.8651132600000002</v>
      </c>
      <c r="AH934" s="9">
        <v>3.9459390600000002</v>
      </c>
      <c r="AI934" s="9">
        <v>3.8994855899999998</v>
      </c>
      <c r="AJ934" s="9">
        <v>3.95241094</v>
      </c>
      <c r="AK934" s="9"/>
    </row>
    <row r="935" spans="1:37" x14ac:dyDescent="0.2">
      <c r="A935" s="8">
        <v>185.8</v>
      </c>
      <c r="B935" s="9">
        <v>4.0353946699999996</v>
      </c>
      <c r="C935" s="9">
        <v>4.19105244</v>
      </c>
      <c r="D935" s="9">
        <v>4.1057233799999997</v>
      </c>
      <c r="E935" s="9">
        <v>4.0693287800000002</v>
      </c>
      <c r="F935" s="9">
        <v>4.1707668299999998</v>
      </c>
      <c r="G935" s="9">
        <v>4.1192698500000002</v>
      </c>
      <c r="H935" s="9">
        <v>4.0940089200000003</v>
      </c>
      <c r="I935" s="9">
        <v>4.0559501600000001</v>
      </c>
      <c r="J935" s="9"/>
      <c r="K935" s="9">
        <v>3.92373276</v>
      </c>
      <c r="L935" s="9">
        <v>3.97672939</v>
      </c>
      <c r="M935" s="9">
        <v>4.0010895700000004</v>
      </c>
      <c r="N935" s="9">
        <v>4.0027861600000003</v>
      </c>
      <c r="O935" s="9">
        <v>4.01435137</v>
      </c>
      <c r="P935" s="9">
        <v>3.9712605499999998</v>
      </c>
      <c r="Q935" s="9">
        <v>4.0269012499999999</v>
      </c>
      <c r="R935" s="9">
        <v>4.0446801199999998</v>
      </c>
      <c r="S935" s="9"/>
      <c r="T935" s="9">
        <v>3.9696674299999999</v>
      </c>
      <c r="U935" s="9">
        <v>4.34401846</v>
      </c>
      <c r="V935" s="9">
        <v>3.94902182</v>
      </c>
      <c r="W935" s="9">
        <v>4.1821656200000001</v>
      </c>
      <c r="X935" s="9">
        <v>3.8568518200000002</v>
      </c>
      <c r="Y935" s="9">
        <v>3.9758102900000001</v>
      </c>
      <c r="Z935" s="9">
        <v>4.0047130600000003</v>
      </c>
      <c r="AA935" s="9">
        <v>3.86035466</v>
      </c>
      <c r="AB935" s="9"/>
      <c r="AC935" s="9">
        <v>3.97697806</v>
      </c>
      <c r="AD935" s="9">
        <v>3.9242329599999999</v>
      </c>
      <c r="AE935" s="9">
        <v>3.9476361299999998</v>
      </c>
      <c r="AF935" s="9">
        <v>3.9463069399999999</v>
      </c>
      <c r="AG935" s="9">
        <v>3.86957526</v>
      </c>
      <c r="AH935" s="9">
        <v>3.9493906499999998</v>
      </c>
      <c r="AI935" s="9">
        <v>3.9003644</v>
      </c>
      <c r="AJ935" s="9">
        <v>3.9517667300000001</v>
      </c>
      <c r="AK935" s="9"/>
    </row>
    <row r="936" spans="1:37" x14ac:dyDescent="0.2">
      <c r="A936" s="8">
        <v>186</v>
      </c>
      <c r="B936" s="9">
        <v>4.03808641</v>
      </c>
      <c r="C936" s="9">
        <v>4.1936883900000002</v>
      </c>
      <c r="D936" s="9">
        <v>4.1114182499999998</v>
      </c>
      <c r="E936" s="9">
        <v>4.0669188500000004</v>
      </c>
      <c r="F936" s="9">
        <v>4.1717691400000003</v>
      </c>
      <c r="G936" s="9">
        <v>4.1200790400000002</v>
      </c>
      <c r="H936" s="9">
        <v>4.0952458399999996</v>
      </c>
      <c r="I936" s="9">
        <v>4.0596699699999999</v>
      </c>
      <c r="J936" s="9"/>
      <c r="K936" s="9">
        <v>3.92480969</v>
      </c>
      <c r="L936" s="9">
        <v>3.9819409800000001</v>
      </c>
      <c r="M936" s="9">
        <v>4.0072865499999999</v>
      </c>
      <c r="N936" s="9">
        <v>4.01019478</v>
      </c>
      <c r="O936" s="9">
        <v>4.0175585700000003</v>
      </c>
      <c r="P936" s="9">
        <v>3.9735059700000002</v>
      </c>
      <c r="Q936" s="9">
        <v>4.0353670099999999</v>
      </c>
      <c r="R936" s="9">
        <v>4.0492176999999998</v>
      </c>
      <c r="S936" s="9"/>
      <c r="T936" s="9">
        <v>3.9717776800000002</v>
      </c>
      <c r="U936" s="9">
        <v>4.3490457500000002</v>
      </c>
      <c r="V936" s="9">
        <v>3.9552762499999998</v>
      </c>
      <c r="W936" s="9">
        <v>4.1840901400000003</v>
      </c>
      <c r="X936" s="9">
        <v>3.8571693900000001</v>
      </c>
      <c r="Y936" s="9">
        <v>3.97964048</v>
      </c>
      <c r="Z936" s="9">
        <v>4.0025959000000002</v>
      </c>
      <c r="AA936" s="9">
        <v>3.8625740999999998</v>
      </c>
      <c r="AB936" s="9"/>
      <c r="AC936" s="9">
        <v>3.9811158199999999</v>
      </c>
      <c r="AD936" s="9">
        <v>3.9339494699999999</v>
      </c>
      <c r="AE936" s="9">
        <v>3.9546814000000001</v>
      </c>
      <c r="AF936" s="9">
        <v>3.94918323</v>
      </c>
      <c r="AG936" s="9">
        <v>3.8721075100000002</v>
      </c>
      <c r="AH936" s="9">
        <v>3.9580843400000001</v>
      </c>
      <c r="AI936" s="9">
        <v>3.9054393799999998</v>
      </c>
      <c r="AJ936" s="9">
        <v>3.9636724000000001</v>
      </c>
      <c r="AK936" s="9"/>
    </row>
    <row r="937" spans="1:37" x14ac:dyDescent="0.2">
      <c r="A937" s="8">
        <v>186.2</v>
      </c>
      <c r="B937" s="9">
        <v>4.0436968799999997</v>
      </c>
      <c r="C937" s="9">
        <v>4.2010254900000001</v>
      </c>
      <c r="D937" s="9">
        <v>4.1142668699999998</v>
      </c>
      <c r="E937" s="9">
        <v>4.07321358</v>
      </c>
      <c r="F937" s="9">
        <v>4.1684794399999996</v>
      </c>
      <c r="G937" s="9">
        <v>4.1263313300000002</v>
      </c>
      <c r="H937" s="9">
        <v>4.1008353199999998</v>
      </c>
      <c r="I937" s="9">
        <v>4.0608425099999996</v>
      </c>
      <c r="J937" s="9"/>
      <c r="K937" s="9">
        <v>3.9266362199999998</v>
      </c>
      <c r="L937" s="9">
        <v>3.9827027300000002</v>
      </c>
      <c r="M937" s="9">
        <v>4.0053916000000003</v>
      </c>
      <c r="N937" s="9">
        <v>4.0094323200000002</v>
      </c>
      <c r="O937" s="9">
        <v>4.0202221900000001</v>
      </c>
      <c r="P937" s="9">
        <v>3.97314167</v>
      </c>
      <c r="Q937" s="9">
        <v>4.0336141599999999</v>
      </c>
      <c r="R937" s="9">
        <v>4.05448246</v>
      </c>
      <c r="S937" s="9"/>
      <c r="T937" s="9">
        <v>3.9780018300000002</v>
      </c>
      <c r="U937" s="9">
        <v>4.3556909599999996</v>
      </c>
      <c r="V937" s="9">
        <v>3.9548461399999999</v>
      </c>
      <c r="W937" s="9">
        <v>4.1878433199999998</v>
      </c>
      <c r="X937" s="9">
        <v>3.86665511</v>
      </c>
      <c r="Y937" s="9">
        <v>3.9869162999999999</v>
      </c>
      <c r="Z937" s="9">
        <v>4.0077390700000004</v>
      </c>
      <c r="AA937" s="9">
        <v>3.8679916900000002</v>
      </c>
      <c r="AB937" s="9"/>
      <c r="AC937" s="9">
        <v>3.9843590299999998</v>
      </c>
      <c r="AD937" s="9">
        <v>3.9296047700000001</v>
      </c>
      <c r="AE937" s="9">
        <v>3.9545388199999998</v>
      </c>
      <c r="AF937" s="9">
        <v>3.9561913</v>
      </c>
      <c r="AG937" s="9">
        <v>3.87324023</v>
      </c>
      <c r="AH937" s="9">
        <v>3.9589366899999998</v>
      </c>
      <c r="AI937" s="9">
        <v>3.9142317800000002</v>
      </c>
      <c r="AJ937" s="9">
        <v>3.9636702499999998</v>
      </c>
      <c r="AK937" s="9"/>
    </row>
    <row r="938" spans="1:37" x14ac:dyDescent="0.2">
      <c r="A938" s="8">
        <v>186.4</v>
      </c>
      <c r="B938" s="9">
        <v>4.04724503</v>
      </c>
      <c r="C938" s="9">
        <v>4.2063407899999996</v>
      </c>
      <c r="D938" s="9">
        <v>4.1190447800000003</v>
      </c>
      <c r="E938" s="9">
        <v>4.0777630800000004</v>
      </c>
      <c r="F938" s="9">
        <v>4.1753444699999998</v>
      </c>
      <c r="G938" s="9">
        <v>4.1269035299999999</v>
      </c>
      <c r="H938" s="9">
        <v>4.10852957</v>
      </c>
      <c r="I938" s="9">
        <v>4.06284285</v>
      </c>
      <c r="J938" s="9"/>
      <c r="K938" s="9">
        <v>3.93520665</v>
      </c>
      <c r="L938" s="9">
        <v>3.9839992500000001</v>
      </c>
      <c r="M938" s="9">
        <v>4.0134058000000001</v>
      </c>
      <c r="N938" s="9">
        <v>4.0176739699999997</v>
      </c>
      <c r="O938" s="9">
        <v>4.0287737799999999</v>
      </c>
      <c r="P938" s="9">
        <v>3.9777388600000001</v>
      </c>
      <c r="Q938" s="9">
        <v>4.0418200500000001</v>
      </c>
      <c r="R938" s="9">
        <v>4.05484724</v>
      </c>
      <c r="S938" s="9"/>
      <c r="T938" s="9">
        <v>3.9783635099999999</v>
      </c>
      <c r="U938" s="9">
        <v>4.3479352000000002</v>
      </c>
      <c r="V938" s="9">
        <v>3.9560616</v>
      </c>
      <c r="W938" s="9">
        <v>4.1881814000000004</v>
      </c>
      <c r="X938" s="9">
        <v>3.8616929099999999</v>
      </c>
      <c r="Y938" s="9">
        <v>3.9889469100000001</v>
      </c>
      <c r="Z938" s="9">
        <v>4.0122523299999999</v>
      </c>
      <c r="AA938" s="9">
        <v>3.8715522299999998</v>
      </c>
      <c r="AB938" s="9"/>
      <c r="AC938" s="9">
        <v>3.9890363199999999</v>
      </c>
      <c r="AD938" s="9">
        <v>3.9352228600000001</v>
      </c>
      <c r="AE938" s="9">
        <v>3.9561352699999999</v>
      </c>
      <c r="AF938" s="9">
        <v>3.9573788599999999</v>
      </c>
      <c r="AG938" s="9">
        <v>3.8809003799999999</v>
      </c>
      <c r="AH938" s="9">
        <v>3.9552230800000001</v>
      </c>
      <c r="AI938" s="9">
        <v>3.9166002299999998</v>
      </c>
      <c r="AJ938" s="9">
        <v>3.9664320900000001</v>
      </c>
      <c r="AK938" s="9"/>
    </row>
    <row r="939" spans="1:37" x14ac:dyDescent="0.2">
      <c r="A939" s="8">
        <v>186.6</v>
      </c>
      <c r="B939" s="9">
        <v>4.0452575700000004</v>
      </c>
      <c r="C939" s="9">
        <v>4.20378542</v>
      </c>
      <c r="D939" s="9">
        <v>4.1191315700000004</v>
      </c>
      <c r="E939" s="9">
        <v>4.0759978300000004</v>
      </c>
      <c r="F939" s="9">
        <v>4.1806712199999998</v>
      </c>
      <c r="G939" s="9">
        <v>4.1325655000000001</v>
      </c>
      <c r="H939" s="9">
        <v>4.1107926399999997</v>
      </c>
      <c r="I939" s="9">
        <v>4.0661892899999996</v>
      </c>
      <c r="J939" s="9"/>
      <c r="K939" s="9">
        <v>3.93365169</v>
      </c>
      <c r="L939" s="9">
        <v>3.9915826299999999</v>
      </c>
      <c r="M939" s="9">
        <v>4.0165915500000002</v>
      </c>
      <c r="N939" s="9">
        <v>4.0183043500000002</v>
      </c>
      <c r="O939" s="9">
        <v>4.0255336799999997</v>
      </c>
      <c r="P939" s="9">
        <v>3.9847845999999998</v>
      </c>
      <c r="Q939" s="9">
        <v>4.04071903</v>
      </c>
      <c r="R939" s="9">
        <v>4.0622138999999997</v>
      </c>
      <c r="S939" s="9"/>
      <c r="T939" s="9">
        <v>3.9821567500000001</v>
      </c>
      <c r="U939" s="9">
        <v>4.3553442999999996</v>
      </c>
      <c r="V939" s="9">
        <v>3.9645245099999999</v>
      </c>
      <c r="W939" s="9">
        <v>4.19457769</v>
      </c>
      <c r="X939" s="9">
        <v>3.8673989799999999</v>
      </c>
      <c r="Y939" s="9">
        <v>3.9910321199999998</v>
      </c>
      <c r="Z939" s="9">
        <v>4.0141501399999999</v>
      </c>
      <c r="AA939" s="9">
        <v>3.8730425799999999</v>
      </c>
      <c r="AB939" s="9"/>
      <c r="AC939" s="9">
        <v>3.9902346099999999</v>
      </c>
      <c r="AD939" s="9">
        <v>3.9386394</v>
      </c>
      <c r="AE939" s="9">
        <v>3.9599518800000002</v>
      </c>
      <c r="AF939" s="9">
        <v>3.9643142199999999</v>
      </c>
      <c r="AG939" s="9">
        <v>3.8822896500000001</v>
      </c>
      <c r="AH939" s="9">
        <v>3.96337509</v>
      </c>
      <c r="AI939" s="9">
        <v>3.9163081599999998</v>
      </c>
      <c r="AJ939" s="9">
        <v>3.9649806000000001</v>
      </c>
      <c r="AK939" s="9"/>
    </row>
    <row r="940" spans="1:37" x14ac:dyDescent="0.2">
      <c r="A940" s="8">
        <v>186.8</v>
      </c>
      <c r="B940" s="9">
        <v>4.0476465199999998</v>
      </c>
      <c r="C940" s="9">
        <v>4.2065987600000003</v>
      </c>
      <c r="D940" s="9">
        <v>4.12441397</v>
      </c>
      <c r="E940" s="9">
        <v>4.0826387400000002</v>
      </c>
      <c r="F940" s="9">
        <v>4.1804018000000003</v>
      </c>
      <c r="G940" s="9">
        <v>4.1315708200000003</v>
      </c>
      <c r="H940" s="9">
        <v>4.1092257500000002</v>
      </c>
      <c r="I940" s="9">
        <v>4.0710725800000001</v>
      </c>
      <c r="J940" s="9"/>
      <c r="K940" s="9">
        <v>3.9348723900000002</v>
      </c>
      <c r="L940" s="9">
        <v>3.9965333900000002</v>
      </c>
      <c r="M940" s="9">
        <v>4.0209188500000002</v>
      </c>
      <c r="N940" s="9">
        <v>4.0207705499999999</v>
      </c>
      <c r="O940" s="9">
        <v>4.0340724000000003</v>
      </c>
      <c r="P940" s="9">
        <v>3.9836575999999999</v>
      </c>
      <c r="Q940" s="9">
        <v>4.04706001</v>
      </c>
      <c r="R940" s="9">
        <v>4.0612959899999996</v>
      </c>
      <c r="S940" s="9"/>
      <c r="T940" s="9">
        <v>3.98216891</v>
      </c>
      <c r="U940" s="9">
        <v>4.3591461200000001</v>
      </c>
      <c r="V940" s="9">
        <v>3.9719736600000002</v>
      </c>
      <c r="W940" s="9">
        <v>4.1990747500000003</v>
      </c>
      <c r="X940" s="9">
        <v>3.8721718799999998</v>
      </c>
      <c r="Y940" s="9">
        <v>3.99583793</v>
      </c>
      <c r="Z940" s="9">
        <v>4.0164208400000003</v>
      </c>
      <c r="AA940" s="9">
        <v>3.87642336</v>
      </c>
      <c r="AB940" s="9"/>
      <c r="AC940" s="9">
        <v>3.9975163899999999</v>
      </c>
      <c r="AD940" s="9">
        <v>3.9460542200000002</v>
      </c>
      <c r="AE940" s="9">
        <v>3.96019459</v>
      </c>
      <c r="AF940" s="9">
        <v>3.9684400599999998</v>
      </c>
      <c r="AG940" s="9">
        <v>3.8819484700000002</v>
      </c>
      <c r="AH940" s="9">
        <v>3.9664177899999999</v>
      </c>
      <c r="AI940" s="9">
        <v>3.9227733599999999</v>
      </c>
      <c r="AJ940" s="9">
        <v>3.9770481599999998</v>
      </c>
      <c r="AK940" s="9"/>
    </row>
    <row r="941" spans="1:37" x14ac:dyDescent="0.2">
      <c r="A941" s="8">
        <v>187</v>
      </c>
      <c r="B941" s="9">
        <v>4.0545449299999996</v>
      </c>
      <c r="C941" s="9">
        <v>4.2098693799999998</v>
      </c>
      <c r="D941" s="9">
        <v>4.1306757899999997</v>
      </c>
      <c r="E941" s="9">
        <v>4.0890612600000003</v>
      </c>
      <c r="F941" s="9">
        <v>4.1898112300000001</v>
      </c>
      <c r="G941" s="9">
        <v>4.1354308099999999</v>
      </c>
      <c r="H941" s="9">
        <v>4.11373663</v>
      </c>
      <c r="I941" s="9">
        <v>4.0710163100000001</v>
      </c>
      <c r="J941" s="9"/>
      <c r="K941" s="9">
        <v>3.9378194799999999</v>
      </c>
      <c r="L941" s="9">
        <v>3.9931933900000001</v>
      </c>
      <c r="M941" s="9">
        <v>4.0229983300000001</v>
      </c>
      <c r="N941" s="9">
        <v>4.0264287000000003</v>
      </c>
      <c r="O941" s="9">
        <v>4.0359892799999999</v>
      </c>
      <c r="P941" s="9">
        <v>3.98551536</v>
      </c>
      <c r="Q941" s="9">
        <v>4.0431141899999998</v>
      </c>
      <c r="R941" s="9">
        <v>4.0613765700000002</v>
      </c>
      <c r="S941" s="9"/>
      <c r="T941" s="9">
        <v>3.9899363499999998</v>
      </c>
      <c r="U941" s="9">
        <v>4.3568196300000004</v>
      </c>
      <c r="V941" s="9">
        <v>3.9716448799999999</v>
      </c>
      <c r="W941" s="9">
        <v>4.1988682700000002</v>
      </c>
      <c r="X941" s="9">
        <v>3.8819682599999998</v>
      </c>
      <c r="Y941" s="9">
        <v>3.9979538899999998</v>
      </c>
      <c r="Z941" s="9">
        <v>4.0223240899999997</v>
      </c>
      <c r="AA941" s="9">
        <v>3.87392855</v>
      </c>
      <c r="AB941" s="9"/>
      <c r="AC941" s="9">
        <v>3.99559021</v>
      </c>
      <c r="AD941" s="9">
        <v>3.94941378</v>
      </c>
      <c r="AE941" s="9">
        <v>3.9636964799999999</v>
      </c>
      <c r="AF941" s="9">
        <v>3.9659807699999998</v>
      </c>
      <c r="AG941" s="9">
        <v>3.8904459500000002</v>
      </c>
      <c r="AH941" s="9">
        <v>3.9677238500000001</v>
      </c>
      <c r="AI941" s="9">
        <v>3.91859102</v>
      </c>
      <c r="AJ941" s="9">
        <v>3.9773550000000002</v>
      </c>
      <c r="AK941" s="9"/>
    </row>
    <row r="942" spans="1:37" x14ac:dyDescent="0.2">
      <c r="A942" s="8">
        <v>187.2</v>
      </c>
      <c r="B942" s="9">
        <v>4.0531172800000004</v>
      </c>
      <c r="C942" s="9">
        <v>4.2137064899999999</v>
      </c>
      <c r="D942" s="9">
        <v>4.1302189800000004</v>
      </c>
      <c r="E942" s="9">
        <v>4.0845747000000001</v>
      </c>
      <c r="F942" s="9">
        <v>4.1866660099999997</v>
      </c>
      <c r="G942" s="9">
        <v>4.1428866400000004</v>
      </c>
      <c r="H942" s="9">
        <v>4.1159543999999997</v>
      </c>
      <c r="I942" s="9">
        <v>4.0726633100000003</v>
      </c>
      <c r="J942" s="9"/>
      <c r="K942" s="9">
        <v>3.9443171000000001</v>
      </c>
      <c r="L942" s="9">
        <v>4.0003123299999999</v>
      </c>
      <c r="M942" s="9">
        <v>4.0235509900000004</v>
      </c>
      <c r="N942" s="9">
        <v>4.0211214999999996</v>
      </c>
      <c r="O942" s="9">
        <v>4.0383429499999997</v>
      </c>
      <c r="P942" s="9">
        <v>3.9930648799999999</v>
      </c>
      <c r="Q942" s="9">
        <v>4.0536165200000003</v>
      </c>
      <c r="R942" s="9">
        <v>4.0694193800000003</v>
      </c>
      <c r="S942" s="9"/>
      <c r="T942" s="9">
        <v>3.98872662</v>
      </c>
      <c r="U942" s="9">
        <v>4.3616585700000003</v>
      </c>
      <c r="V942" s="9">
        <v>3.9734585299999998</v>
      </c>
      <c r="W942" s="9">
        <v>4.1953325299999999</v>
      </c>
      <c r="X942" s="9">
        <v>3.8759601099999998</v>
      </c>
      <c r="Y942" s="9">
        <v>3.9991831800000002</v>
      </c>
      <c r="Z942" s="9">
        <v>4.0228562400000003</v>
      </c>
      <c r="AA942" s="9">
        <v>3.87905788</v>
      </c>
      <c r="AB942" s="9"/>
      <c r="AC942" s="9">
        <v>4.0040068599999996</v>
      </c>
      <c r="AD942" s="9">
        <v>3.9441783400000001</v>
      </c>
      <c r="AE942" s="9">
        <v>3.9725503899999999</v>
      </c>
      <c r="AF942" s="9">
        <v>3.97322321</v>
      </c>
      <c r="AG942" s="9">
        <v>3.8911972000000001</v>
      </c>
      <c r="AH942" s="9">
        <v>3.96981239</v>
      </c>
      <c r="AI942" s="9">
        <v>3.9208984400000002</v>
      </c>
      <c r="AJ942" s="9">
        <v>3.9760787500000001</v>
      </c>
      <c r="AK942" s="9"/>
    </row>
    <row r="943" spans="1:37" x14ac:dyDescent="0.2">
      <c r="A943" s="8">
        <v>187.4</v>
      </c>
      <c r="B943" s="9">
        <v>4.0557274799999998</v>
      </c>
      <c r="C943" s="9">
        <v>4.2199802399999999</v>
      </c>
      <c r="D943" s="9">
        <v>4.1320452699999999</v>
      </c>
      <c r="E943" s="9">
        <v>4.0916557300000003</v>
      </c>
      <c r="F943" s="9">
        <v>4.1972861300000002</v>
      </c>
      <c r="G943" s="9">
        <v>4.1430835699999999</v>
      </c>
      <c r="H943" s="9">
        <v>4.1217422499999996</v>
      </c>
      <c r="I943" s="9">
        <v>4.0744767199999998</v>
      </c>
      <c r="J943" s="9"/>
      <c r="K943" s="9">
        <v>3.9431653</v>
      </c>
      <c r="L943" s="9">
        <v>3.99912906</v>
      </c>
      <c r="M943" s="9">
        <v>4.0251507799999997</v>
      </c>
      <c r="N943" s="9">
        <v>4.0304570200000001</v>
      </c>
      <c r="O943" s="9">
        <v>4.0416493400000002</v>
      </c>
      <c r="P943" s="9">
        <v>3.9964179999999998</v>
      </c>
      <c r="Q943" s="9">
        <v>4.0555758500000003</v>
      </c>
      <c r="R943" s="9">
        <v>4.0700735999999997</v>
      </c>
      <c r="S943" s="9"/>
      <c r="T943" s="9">
        <v>3.99294043</v>
      </c>
      <c r="U943" s="9">
        <v>4.3667273499999997</v>
      </c>
      <c r="V943" s="9">
        <v>3.9763908400000001</v>
      </c>
      <c r="W943" s="9">
        <v>4.2011952399999997</v>
      </c>
      <c r="X943" s="9">
        <v>3.88029146</v>
      </c>
      <c r="Y943" s="9">
        <v>3.9995439099999999</v>
      </c>
      <c r="Z943" s="9">
        <v>4.0264453900000001</v>
      </c>
      <c r="AA943" s="9">
        <v>3.8854696799999999</v>
      </c>
      <c r="AB943" s="9"/>
      <c r="AC943" s="9">
        <v>4.0089793199999999</v>
      </c>
      <c r="AD943" s="9">
        <v>3.94982553</v>
      </c>
      <c r="AE943" s="9">
        <v>3.9731435799999999</v>
      </c>
      <c r="AF943" s="9">
        <v>3.9775819800000001</v>
      </c>
      <c r="AG943" s="9">
        <v>3.89257097</v>
      </c>
      <c r="AH943" s="9">
        <v>3.9757878799999999</v>
      </c>
      <c r="AI943" s="9">
        <v>3.9301848399999999</v>
      </c>
      <c r="AJ943" s="9">
        <v>3.98043966</v>
      </c>
      <c r="AK943" s="9"/>
    </row>
    <row r="944" spans="1:37" x14ac:dyDescent="0.2">
      <c r="A944" s="8">
        <v>187.6</v>
      </c>
      <c r="B944" s="9">
        <v>4.0639557799999997</v>
      </c>
      <c r="C944" s="9">
        <v>4.2128653500000004</v>
      </c>
      <c r="D944" s="9">
        <v>4.1329898800000002</v>
      </c>
      <c r="E944" s="9">
        <v>4.0926938100000001</v>
      </c>
      <c r="F944" s="9">
        <v>4.1939015399999997</v>
      </c>
      <c r="G944" s="9">
        <v>4.1454625099999998</v>
      </c>
      <c r="H944" s="9">
        <v>4.1229939499999997</v>
      </c>
      <c r="I944" s="9">
        <v>4.0819325400000004</v>
      </c>
      <c r="J944" s="9"/>
      <c r="K944" s="9">
        <v>3.94874787</v>
      </c>
      <c r="L944" s="9">
        <v>4.00800657</v>
      </c>
      <c r="M944" s="9">
        <v>4.0334835099999999</v>
      </c>
      <c r="N944" s="9">
        <v>4.0298266399999996</v>
      </c>
      <c r="O944" s="9">
        <v>4.0430097600000003</v>
      </c>
      <c r="P944" s="9">
        <v>3.9966003899999998</v>
      </c>
      <c r="Q944" s="9">
        <v>4.0553502999999997</v>
      </c>
      <c r="R944" s="9">
        <v>4.0760240599999999</v>
      </c>
      <c r="S944" s="9"/>
      <c r="T944" s="9">
        <v>3.9951517600000002</v>
      </c>
      <c r="U944" s="9">
        <v>4.3679299399999998</v>
      </c>
      <c r="V944" s="9">
        <v>3.9838182899999999</v>
      </c>
      <c r="W944" s="9">
        <v>4.2048535300000003</v>
      </c>
      <c r="X944" s="9">
        <v>3.8854670499999999</v>
      </c>
      <c r="Y944" s="9">
        <v>4.0116806</v>
      </c>
      <c r="Z944" s="9">
        <v>4.0297098199999999</v>
      </c>
      <c r="AA944" s="9">
        <v>3.8856508700000001</v>
      </c>
      <c r="AB944" s="9"/>
      <c r="AC944" s="9">
        <v>4.0093359900000003</v>
      </c>
      <c r="AD944" s="9">
        <v>3.95381618</v>
      </c>
      <c r="AE944" s="9">
        <v>3.97188783</v>
      </c>
      <c r="AF944" s="9">
        <v>3.9789767299999999</v>
      </c>
      <c r="AG944" s="9">
        <v>3.8981184999999998</v>
      </c>
      <c r="AH944" s="9">
        <v>3.9763944100000002</v>
      </c>
      <c r="AI944" s="9">
        <v>3.9326124199999999</v>
      </c>
      <c r="AJ944" s="9">
        <v>3.9864499599999998</v>
      </c>
      <c r="AK944" s="9"/>
    </row>
    <row r="945" spans="1:37" x14ac:dyDescent="0.2">
      <c r="A945" s="8">
        <v>187.8</v>
      </c>
      <c r="B945" s="9">
        <v>4.06312227</v>
      </c>
      <c r="C945" s="9">
        <v>4.2259788499999997</v>
      </c>
      <c r="D945" s="9">
        <v>4.1409478200000001</v>
      </c>
      <c r="E945" s="9">
        <v>4.0975794800000003</v>
      </c>
      <c r="F945" s="9">
        <v>4.1960277599999998</v>
      </c>
      <c r="G945" s="9">
        <v>4.1516509099999999</v>
      </c>
      <c r="H945" s="9">
        <v>4.12672186</v>
      </c>
      <c r="I945" s="9">
        <v>4.0822477299999997</v>
      </c>
      <c r="J945" s="9"/>
      <c r="K945" s="9">
        <v>3.9517936699999998</v>
      </c>
      <c r="L945" s="9">
        <v>4.0062017399999998</v>
      </c>
      <c r="M945" s="9">
        <v>4.0315332399999999</v>
      </c>
      <c r="N945" s="9">
        <v>4.0341177000000004</v>
      </c>
      <c r="O945" s="9">
        <v>4.0470952999999996</v>
      </c>
      <c r="P945" s="9">
        <v>4.0030908600000004</v>
      </c>
      <c r="Q945" s="9">
        <v>4.0668950099999996</v>
      </c>
      <c r="R945" s="9">
        <v>4.0767717399999999</v>
      </c>
      <c r="S945" s="9"/>
      <c r="T945" s="9">
        <v>3.99499607</v>
      </c>
      <c r="U945" s="9">
        <v>4.37335443</v>
      </c>
      <c r="V945" s="9">
        <v>3.9815692899999999</v>
      </c>
      <c r="W945" s="9">
        <v>4.2093253099999997</v>
      </c>
      <c r="X945" s="9">
        <v>3.8823871599999999</v>
      </c>
      <c r="Y945" s="9">
        <v>4.0100836800000002</v>
      </c>
      <c r="Z945" s="9">
        <v>4.03588915</v>
      </c>
      <c r="AA945" s="9">
        <v>3.8942005599999998</v>
      </c>
      <c r="AB945" s="9"/>
      <c r="AC945" s="9">
        <v>4.0143690100000002</v>
      </c>
      <c r="AD945" s="9">
        <v>3.9584619999999999</v>
      </c>
      <c r="AE945" s="9">
        <v>3.9738547799999999</v>
      </c>
      <c r="AF945" s="9">
        <v>3.9829192199999999</v>
      </c>
      <c r="AG945" s="9">
        <v>3.9048752800000002</v>
      </c>
      <c r="AH945" s="9">
        <v>3.9816844499999999</v>
      </c>
      <c r="AI945" s="9">
        <v>3.9377863400000002</v>
      </c>
      <c r="AJ945" s="9">
        <v>3.9826743599999999</v>
      </c>
      <c r="AK945" s="9"/>
    </row>
    <row r="946" spans="1:37" x14ac:dyDescent="0.2">
      <c r="A946" s="8">
        <v>188</v>
      </c>
      <c r="B946" s="9">
        <v>4.0646371800000001</v>
      </c>
      <c r="C946" s="9">
        <v>4.2259659799999998</v>
      </c>
      <c r="D946" s="9">
        <v>4.1454491600000001</v>
      </c>
      <c r="E946" s="9">
        <v>4.1011900900000002</v>
      </c>
      <c r="F946" s="9">
        <v>4.2024331100000003</v>
      </c>
      <c r="G946" s="9">
        <v>4.1514701799999996</v>
      </c>
      <c r="H946" s="9">
        <v>4.1308002500000001</v>
      </c>
      <c r="I946" s="9">
        <v>4.0918631599999999</v>
      </c>
      <c r="J946" s="9"/>
      <c r="K946" s="9">
        <v>3.9495425200000001</v>
      </c>
      <c r="L946" s="9">
        <v>4.0112385699999997</v>
      </c>
      <c r="M946" s="9">
        <v>4.03293371</v>
      </c>
      <c r="N946" s="9">
        <v>4.0337281200000001</v>
      </c>
      <c r="O946" s="9">
        <v>4.0488243099999996</v>
      </c>
      <c r="P946" s="9">
        <v>4.0003509499999996</v>
      </c>
      <c r="Q946" s="9">
        <v>4.0662150400000003</v>
      </c>
      <c r="R946" s="9">
        <v>4.0769715299999998</v>
      </c>
      <c r="S946" s="9"/>
      <c r="T946" s="9">
        <v>4.0007333799999998</v>
      </c>
      <c r="U946" s="9">
        <v>4.3748288200000003</v>
      </c>
      <c r="V946" s="9">
        <v>3.9881095900000001</v>
      </c>
      <c r="W946" s="9">
        <v>4.2112646099999997</v>
      </c>
      <c r="X946" s="9">
        <v>3.8873176599999999</v>
      </c>
      <c r="Y946" s="9">
        <v>4.0134367900000001</v>
      </c>
      <c r="Z946" s="9">
        <v>4.0462298399999996</v>
      </c>
      <c r="AA946" s="9">
        <v>3.89325857</v>
      </c>
      <c r="AB946" s="9"/>
      <c r="AC946" s="9">
        <v>4.0111885100000002</v>
      </c>
      <c r="AD946" s="9">
        <v>3.9604861699999998</v>
      </c>
      <c r="AE946" s="9">
        <v>3.9841489800000001</v>
      </c>
      <c r="AF946" s="9">
        <v>3.98228765</v>
      </c>
      <c r="AG946" s="9">
        <v>3.9055182899999998</v>
      </c>
      <c r="AH946" s="9">
        <v>3.98570395</v>
      </c>
      <c r="AI946" s="9">
        <v>3.9415490599999998</v>
      </c>
      <c r="AJ946" s="9">
        <v>3.9887707200000002</v>
      </c>
      <c r="AK946" s="9"/>
    </row>
    <row r="947" spans="1:37" x14ac:dyDescent="0.2">
      <c r="A947" s="8">
        <v>188.2</v>
      </c>
      <c r="B947" s="9">
        <v>4.0702023499999997</v>
      </c>
      <c r="C947" s="9">
        <v>4.2320408799999996</v>
      </c>
      <c r="D947" s="9">
        <v>4.1414976100000001</v>
      </c>
      <c r="E947" s="9">
        <v>4.1048665</v>
      </c>
      <c r="F947" s="9">
        <v>4.2008233099999996</v>
      </c>
      <c r="G947" s="9">
        <v>4.1544785500000003</v>
      </c>
      <c r="H947" s="9">
        <v>4.1335935599999996</v>
      </c>
      <c r="I947" s="9">
        <v>4.09175062</v>
      </c>
      <c r="J947" s="9"/>
      <c r="K947" s="9">
        <v>3.9573934099999999</v>
      </c>
      <c r="L947" s="9">
        <v>4.0152812000000004</v>
      </c>
      <c r="M947" s="9">
        <v>4.0411644000000004</v>
      </c>
      <c r="N947" s="9">
        <v>4.0438118000000003</v>
      </c>
      <c r="O947" s="9">
        <v>4.0479340600000002</v>
      </c>
      <c r="P947" s="9">
        <v>4.0086932199999996</v>
      </c>
      <c r="Q947" s="9">
        <v>4.0675125100000002</v>
      </c>
      <c r="R947" s="9">
        <v>4.0847206099999998</v>
      </c>
      <c r="S947" s="9"/>
      <c r="T947" s="9">
        <v>3.9999470700000002</v>
      </c>
      <c r="U947" s="9">
        <v>4.3782420200000001</v>
      </c>
      <c r="V947" s="9">
        <v>3.9840681600000001</v>
      </c>
      <c r="W947" s="9">
        <v>4.2103309600000003</v>
      </c>
      <c r="X947" s="9">
        <v>3.8890087599999998</v>
      </c>
      <c r="Y947" s="9">
        <v>4.0147113799999996</v>
      </c>
      <c r="Z947" s="9">
        <v>4.0388498300000002</v>
      </c>
      <c r="AA947" s="9">
        <v>3.8937602</v>
      </c>
      <c r="AB947" s="9"/>
      <c r="AC947" s="9">
        <v>4.0147652599999999</v>
      </c>
      <c r="AD947" s="9">
        <v>3.9619972699999999</v>
      </c>
      <c r="AE947" s="9">
        <v>3.9861235599999998</v>
      </c>
      <c r="AF947" s="9">
        <v>3.9845390300000001</v>
      </c>
      <c r="AG947" s="9">
        <v>3.90403557</v>
      </c>
      <c r="AH947" s="9">
        <v>3.9852790800000002</v>
      </c>
      <c r="AI947" s="9">
        <v>3.93463707</v>
      </c>
      <c r="AJ947" s="9">
        <v>3.9960651399999998</v>
      </c>
      <c r="AK947" s="9"/>
    </row>
    <row r="948" spans="1:37" x14ac:dyDescent="0.2">
      <c r="A948" s="8">
        <v>188.4</v>
      </c>
      <c r="B948" s="9">
        <v>4.0759596800000004</v>
      </c>
      <c r="C948" s="9">
        <v>4.2268838899999999</v>
      </c>
      <c r="D948" s="9">
        <v>4.1448988900000003</v>
      </c>
      <c r="E948" s="9">
        <v>4.1122012100000003</v>
      </c>
      <c r="F948" s="9">
        <v>4.2100019499999997</v>
      </c>
      <c r="G948" s="9">
        <v>4.1579394299999999</v>
      </c>
      <c r="H948" s="9">
        <v>4.1340961500000004</v>
      </c>
      <c r="I948" s="9">
        <v>4.0959429700000003</v>
      </c>
      <c r="J948" s="9"/>
      <c r="K948" s="9">
        <v>3.9596750699999999</v>
      </c>
      <c r="L948" s="9">
        <v>4.0210294700000002</v>
      </c>
      <c r="M948" s="9">
        <v>4.0439982399999996</v>
      </c>
      <c r="N948" s="9">
        <v>4.0482215899999998</v>
      </c>
      <c r="O948" s="9">
        <v>4.0573196400000002</v>
      </c>
      <c r="P948" s="9">
        <v>4.0118303300000004</v>
      </c>
      <c r="Q948" s="9">
        <v>4.0694847100000002</v>
      </c>
      <c r="R948" s="9">
        <v>4.0923571599999997</v>
      </c>
      <c r="S948" s="9"/>
      <c r="T948" s="9">
        <v>4.0063896200000002</v>
      </c>
      <c r="U948" s="9">
        <v>4.3828325299999999</v>
      </c>
      <c r="V948" s="9">
        <v>3.9920501700000002</v>
      </c>
      <c r="W948" s="9">
        <v>4.2146692300000002</v>
      </c>
      <c r="X948" s="9">
        <v>3.8952100299999999</v>
      </c>
      <c r="Y948" s="9">
        <v>4.01475048</v>
      </c>
      <c r="Z948" s="9">
        <v>4.0444073700000001</v>
      </c>
      <c r="AA948" s="9">
        <v>3.89840031</v>
      </c>
      <c r="AB948" s="9"/>
      <c r="AC948" s="9">
        <v>4.0202102699999998</v>
      </c>
      <c r="AD948" s="9">
        <v>3.9613823899999998</v>
      </c>
      <c r="AE948" s="9">
        <v>3.9858291100000001</v>
      </c>
      <c r="AF948" s="9">
        <v>3.9913065400000001</v>
      </c>
      <c r="AG948" s="9">
        <v>3.90619183</v>
      </c>
      <c r="AH948" s="9">
        <v>3.9930028900000001</v>
      </c>
      <c r="AI948" s="9">
        <v>3.94423842</v>
      </c>
      <c r="AJ948" s="9">
        <v>3.9939594299999999</v>
      </c>
      <c r="AK948" s="9"/>
    </row>
    <row r="949" spans="1:37" x14ac:dyDescent="0.2">
      <c r="A949" s="8">
        <v>188.6</v>
      </c>
      <c r="B949" s="9">
        <v>4.0782127399999997</v>
      </c>
      <c r="C949" s="9">
        <v>4.2366085099999999</v>
      </c>
      <c r="D949" s="9">
        <v>4.1519174599999999</v>
      </c>
      <c r="E949" s="9">
        <v>4.1118011499999998</v>
      </c>
      <c r="F949" s="9">
        <v>4.2100572600000001</v>
      </c>
      <c r="G949" s="9">
        <v>4.1594319300000002</v>
      </c>
      <c r="H949" s="9">
        <v>4.13874531</v>
      </c>
      <c r="I949" s="9">
        <v>4.0911312100000004</v>
      </c>
      <c r="J949" s="9"/>
      <c r="K949" s="9">
        <v>3.9635729799999999</v>
      </c>
      <c r="L949" s="9">
        <v>4.0215373000000003</v>
      </c>
      <c r="M949" s="9">
        <v>4.0510602000000002</v>
      </c>
      <c r="N949" s="9">
        <v>4.0517425500000002</v>
      </c>
      <c r="O949" s="9">
        <v>4.0645189300000002</v>
      </c>
      <c r="P949" s="9">
        <v>4.0164485000000001</v>
      </c>
      <c r="Q949" s="9">
        <v>4.07629967</v>
      </c>
      <c r="R949" s="9">
        <v>4.0983128500000001</v>
      </c>
      <c r="S949" s="9"/>
      <c r="T949" s="9">
        <v>4.0081243500000001</v>
      </c>
      <c r="U949" s="9">
        <v>4.3880610500000001</v>
      </c>
      <c r="V949" s="9">
        <v>3.9902067200000002</v>
      </c>
      <c r="W949" s="9">
        <v>4.2180509600000002</v>
      </c>
      <c r="X949" s="9">
        <v>3.8943152400000001</v>
      </c>
      <c r="Y949" s="9">
        <v>4.0219016099999996</v>
      </c>
      <c r="Z949" s="9">
        <v>4.0411748899999997</v>
      </c>
      <c r="AA949" s="9">
        <v>3.90336967</v>
      </c>
      <c r="AB949" s="9"/>
      <c r="AC949" s="9">
        <v>4.0224485400000001</v>
      </c>
      <c r="AD949" s="9">
        <v>3.96755266</v>
      </c>
      <c r="AE949" s="9">
        <v>3.9916882500000002</v>
      </c>
      <c r="AF949" s="9">
        <v>3.9904324999999998</v>
      </c>
      <c r="AG949" s="9">
        <v>3.91264367</v>
      </c>
      <c r="AH949" s="9">
        <v>3.9964718800000001</v>
      </c>
      <c r="AI949" s="9">
        <v>3.9464559600000002</v>
      </c>
      <c r="AJ949" s="9">
        <v>3.9964985799999999</v>
      </c>
      <c r="AK949" s="9"/>
    </row>
    <row r="950" spans="1:37" x14ac:dyDescent="0.2">
      <c r="A950" s="8">
        <v>188.8</v>
      </c>
      <c r="B950" s="9">
        <v>4.0800170900000001</v>
      </c>
      <c r="C950" s="9">
        <v>4.2390542</v>
      </c>
      <c r="D950" s="9">
        <v>4.1533169699999997</v>
      </c>
      <c r="E950" s="9">
        <v>4.1103391599999997</v>
      </c>
      <c r="F950" s="9">
        <v>4.2177214599999999</v>
      </c>
      <c r="G950" s="9">
        <v>4.1637806900000003</v>
      </c>
      <c r="H950" s="9">
        <v>4.1414175000000002</v>
      </c>
      <c r="I950" s="9">
        <v>4.1006279000000001</v>
      </c>
      <c r="J950" s="9"/>
      <c r="K950" s="9">
        <v>3.9660065200000001</v>
      </c>
      <c r="L950" s="9">
        <v>4.0301656699999997</v>
      </c>
      <c r="M950" s="9">
        <v>4.0494747200000001</v>
      </c>
      <c r="N950" s="9">
        <v>4.0526599900000004</v>
      </c>
      <c r="O950" s="9">
        <v>4.0635485600000001</v>
      </c>
      <c r="P950" s="9">
        <v>4.0196027799999996</v>
      </c>
      <c r="Q950" s="9">
        <v>4.0823693299999997</v>
      </c>
      <c r="R950" s="9">
        <v>4.0969691299999997</v>
      </c>
      <c r="S950" s="9"/>
      <c r="T950" s="9">
        <v>4.0130868</v>
      </c>
      <c r="U950" s="9">
        <v>4.3857183500000003</v>
      </c>
      <c r="V950" s="9">
        <v>3.9984636299999998</v>
      </c>
      <c r="W950" s="9">
        <v>4.2230157899999998</v>
      </c>
      <c r="X950" s="9">
        <v>3.89760113</v>
      </c>
      <c r="Y950" s="9">
        <v>4.0244751000000001</v>
      </c>
      <c r="Z950" s="9">
        <v>4.0465264300000001</v>
      </c>
      <c r="AA950" s="9">
        <v>3.9052495999999999</v>
      </c>
      <c r="AB950" s="9"/>
      <c r="AC950" s="9">
        <v>4.0311126699999997</v>
      </c>
      <c r="AD950" s="9">
        <v>3.9671490199999999</v>
      </c>
      <c r="AE950" s="9">
        <v>3.9902932600000001</v>
      </c>
      <c r="AF950" s="9">
        <v>3.99511766</v>
      </c>
      <c r="AG950" s="9">
        <v>3.9165253600000001</v>
      </c>
      <c r="AH950" s="9">
        <v>4.0011611</v>
      </c>
      <c r="AI950" s="9">
        <v>3.9439981</v>
      </c>
      <c r="AJ950" s="9">
        <v>4.0054330800000004</v>
      </c>
      <c r="AK950" s="9"/>
    </row>
    <row r="951" spans="1:37" x14ac:dyDescent="0.2">
      <c r="A951" s="8">
        <v>189</v>
      </c>
      <c r="B951" s="9">
        <v>4.0853147500000002</v>
      </c>
      <c r="C951" s="9">
        <v>4.2436780900000004</v>
      </c>
      <c r="D951" s="9">
        <v>4.1633110000000002</v>
      </c>
      <c r="E951" s="9">
        <v>4.1165022899999997</v>
      </c>
      <c r="F951" s="9">
        <v>4.21843243</v>
      </c>
      <c r="G951" s="9">
        <v>4.1694955800000004</v>
      </c>
      <c r="H951" s="9">
        <v>4.1436119099999997</v>
      </c>
      <c r="I951" s="9">
        <v>4.0997486099999998</v>
      </c>
      <c r="J951" s="9"/>
      <c r="K951" s="9">
        <v>3.9666902999999998</v>
      </c>
      <c r="L951" s="9">
        <v>4.0285730400000004</v>
      </c>
      <c r="M951" s="9">
        <v>4.0542893400000004</v>
      </c>
      <c r="N951" s="9">
        <v>4.0539092999999999</v>
      </c>
      <c r="O951" s="9">
        <v>4.0665493000000001</v>
      </c>
      <c r="P951" s="9">
        <v>4.0208744999999997</v>
      </c>
      <c r="Q951" s="9">
        <v>4.0865082700000004</v>
      </c>
      <c r="R951" s="9">
        <v>4.1016497599999999</v>
      </c>
      <c r="S951" s="9"/>
      <c r="T951" s="9">
        <v>4.0165290799999998</v>
      </c>
      <c r="U951" s="9">
        <v>4.39142323</v>
      </c>
      <c r="V951" s="9">
        <v>4.0014409999999998</v>
      </c>
      <c r="W951" s="9">
        <v>4.2233948699999999</v>
      </c>
      <c r="X951" s="9">
        <v>3.90673709</v>
      </c>
      <c r="Y951" s="9">
        <v>4.0200896300000002</v>
      </c>
      <c r="Z951" s="9">
        <v>4.0529599200000002</v>
      </c>
      <c r="AA951" s="9">
        <v>3.9068353199999999</v>
      </c>
      <c r="AB951" s="9"/>
      <c r="AC951" s="9">
        <v>4.0301952400000003</v>
      </c>
      <c r="AD951" s="9">
        <v>3.9741361099999999</v>
      </c>
      <c r="AE951" s="9">
        <v>3.99863005</v>
      </c>
      <c r="AF951" s="9">
        <v>3.9997911500000001</v>
      </c>
      <c r="AG951" s="9">
        <v>3.9211235000000002</v>
      </c>
      <c r="AH951" s="9">
        <v>4.0002784699999996</v>
      </c>
      <c r="AI951" s="9">
        <v>3.95240474</v>
      </c>
      <c r="AJ951" s="9">
        <v>3.9996657400000002</v>
      </c>
      <c r="AK951" s="9"/>
    </row>
    <row r="952" spans="1:37" x14ac:dyDescent="0.2">
      <c r="A952" s="8">
        <v>189.2</v>
      </c>
      <c r="B952" s="9">
        <v>4.0844416600000004</v>
      </c>
      <c r="C952" s="9">
        <v>4.2465391199999996</v>
      </c>
      <c r="D952" s="9">
        <v>4.15572929</v>
      </c>
      <c r="E952" s="9">
        <v>4.1203055400000004</v>
      </c>
      <c r="F952" s="9">
        <v>4.2223162700000003</v>
      </c>
      <c r="G952" s="9">
        <v>4.1746234900000001</v>
      </c>
      <c r="H952" s="9">
        <v>4.1498279599999996</v>
      </c>
      <c r="I952" s="9">
        <v>4.1064319600000001</v>
      </c>
      <c r="J952" s="9"/>
      <c r="K952" s="9">
        <v>3.9692349400000002</v>
      </c>
      <c r="L952" s="9">
        <v>4.0313472700000004</v>
      </c>
      <c r="M952" s="9">
        <v>4.0529198600000003</v>
      </c>
      <c r="N952" s="9">
        <v>4.0614490500000002</v>
      </c>
      <c r="O952" s="9">
        <v>4.07302141</v>
      </c>
      <c r="P952" s="9">
        <v>4.0199899700000001</v>
      </c>
      <c r="Q952" s="9">
        <v>4.0862102499999997</v>
      </c>
      <c r="R952" s="9">
        <v>4.1066350900000002</v>
      </c>
      <c r="S952" s="9"/>
      <c r="T952" s="9">
        <v>4.0191364299999996</v>
      </c>
      <c r="U952" s="9">
        <v>4.39634371</v>
      </c>
      <c r="V952" s="9">
        <v>4.0039205600000001</v>
      </c>
      <c r="W952" s="9">
        <v>4.2289309499999996</v>
      </c>
      <c r="X952" s="9">
        <v>3.9122588600000001</v>
      </c>
      <c r="Y952" s="9">
        <v>4.0266504300000001</v>
      </c>
      <c r="Z952" s="9">
        <v>4.0542755100000001</v>
      </c>
      <c r="AA952" s="9">
        <v>3.9120430900000001</v>
      </c>
      <c r="AB952" s="9"/>
      <c r="AC952" s="9">
        <v>4.0326695399999997</v>
      </c>
      <c r="AD952" s="9">
        <v>3.9764399500000001</v>
      </c>
      <c r="AE952" s="9">
        <v>4.0013775799999998</v>
      </c>
      <c r="AF952" s="9">
        <v>3.9993770099999999</v>
      </c>
      <c r="AG952" s="9">
        <v>3.92375827</v>
      </c>
      <c r="AH952" s="9">
        <v>4.0046648999999999</v>
      </c>
      <c r="AI952" s="9">
        <v>3.9539887899999999</v>
      </c>
      <c r="AJ952" s="9">
        <v>4.00507832</v>
      </c>
      <c r="AK952" s="9"/>
    </row>
    <row r="953" spans="1:37" x14ac:dyDescent="0.2">
      <c r="A953" s="8">
        <v>189.4</v>
      </c>
      <c r="B953" s="9">
        <v>4.0859832799999998</v>
      </c>
      <c r="C953" s="9">
        <v>4.2479872700000003</v>
      </c>
      <c r="D953" s="9">
        <v>4.1625494999999999</v>
      </c>
      <c r="E953" s="9">
        <v>4.1266174299999996</v>
      </c>
      <c r="F953" s="9">
        <v>4.2203588500000002</v>
      </c>
      <c r="G953" s="9">
        <v>4.1737279899999997</v>
      </c>
      <c r="H953" s="9">
        <v>4.15074539</v>
      </c>
      <c r="I953" s="9">
        <v>4.1090130800000004</v>
      </c>
      <c r="J953" s="9"/>
      <c r="K953" s="9">
        <v>3.9748070200000001</v>
      </c>
      <c r="L953" s="9">
        <v>4.0322885499999996</v>
      </c>
      <c r="M953" s="9">
        <v>4.0593118700000002</v>
      </c>
      <c r="N953" s="9">
        <v>4.0620079000000002</v>
      </c>
      <c r="O953" s="9">
        <v>4.0711278899999996</v>
      </c>
      <c r="P953" s="9">
        <v>4.0335583699999997</v>
      </c>
      <c r="Q953" s="9">
        <v>4.08646011</v>
      </c>
      <c r="R953" s="9">
        <v>4.1070809400000003</v>
      </c>
      <c r="S953" s="9"/>
      <c r="T953" s="9">
        <v>4.0230388599999998</v>
      </c>
      <c r="U953" s="9">
        <v>4.3954319999999996</v>
      </c>
      <c r="V953" s="9">
        <v>4.0013241800000001</v>
      </c>
      <c r="W953" s="9">
        <v>4.2306995399999998</v>
      </c>
      <c r="X953" s="9">
        <v>3.9154322100000001</v>
      </c>
      <c r="Y953" s="9">
        <v>4.0380020099999996</v>
      </c>
      <c r="Z953" s="9">
        <v>4.0582866700000002</v>
      </c>
      <c r="AA953" s="9">
        <v>3.9144034400000001</v>
      </c>
      <c r="AB953" s="9"/>
      <c r="AC953" s="9">
        <v>4.0346097900000002</v>
      </c>
      <c r="AD953" s="9">
        <v>3.9797577899999999</v>
      </c>
      <c r="AE953" s="9">
        <v>4.0017304400000002</v>
      </c>
      <c r="AF953" s="9">
        <v>4.0055088999999997</v>
      </c>
      <c r="AG953" s="9">
        <v>3.92479968</v>
      </c>
      <c r="AH953" s="9">
        <v>4.0038809799999999</v>
      </c>
      <c r="AI953" s="9">
        <v>3.9583775999999999</v>
      </c>
      <c r="AJ953" s="9">
        <v>4.0098567000000003</v>
      </c>
      <c r="AK953" s="9"/>
    </row>
    <row r="954" spans="1:37" x14ac:dyDescent="0.2">
      <c r="A954" s="8">
        <v>189.6</v>
      </c>
      <c r="B954" s="9">
        <v>4.0906848900000004</v>
      </c>
      <c r="C954" s="9">
        <v>4.2514948800000001</v>
      </c>
      <c r="D954" s="9">
        <v>4.1671853099999998</v>
      </c>
      <c r="E954" s="9">
        <v>4.1281619100000002</v>
      </c>
      <c r="F954" s="9">
        <v>4.2254748299999996</v>
      </c>
      <c r="G954" s="9">
        <v>4.1794843699999999</v>
      </c>
      <c r="H954" s="9">
        <v>4.1531176600000004</v>
      </c>
      <c r="I954" s="9">
        <v>4.1122450800000001</v>
      </c>
      <c r="J954" s="9"/>
      <c r="K954" s="9">
        <v>3.9753530000000001</v>
      </c>
      <c r="L954" s="9">
        <v>4.0424809499999999</v>
      </c>
      <c r="M954" s="9">
        <v>4.0607085200000004</v>
      </c>
      <c r="N954" s="9">
        <v>4.0649561900000002</v>
      </c>
      <c r="O954" s="9">
        <v>4.0741429299999998</v>
      </c>
      <c r="P954" s="9">
        <v>4.0272345500000002</v>
      </c>
      <c r="Q954" s="9">
        <v>4.0902895900000003</v>
      </c>
      <c r="R954" s="9">
        <v>4.1080584499999997</v>
      </c>
      <c r="S954" s="9"/>
      <c r="T954" s="9">
        <v>4.0255508400000002</v>
      </c>
      <c r="U954" s="9">
        <v>4.3965616199999999</v>
      </c>
      <c r="V954" s="9">
        <v>4.0111994700000002</v>
      </c>
      <c r="W954" s="9">
        <v>4.2322139700000001</v>
      </c>
      <c r="X954" s="9">
        <v>3.91499329</v>
      </c>
      <c r="Y954" s="9">
        <v>4.0403799999999999</v>
      </c>
      <c r="Z954" s="9">
        <v>4.0627107599999999</v>
      </c>
      <c r="AA954" s="9">
        <v>3.9138970400000002</v>
      </c>
      <c r="AB954" s="9"/>
      <c r="AC954" s="9">
        <v>4.0379538500000001</v>
      </c>
      <c r="AD954" s="9">
        <v>3.9820201399999999</v>
      </c>
      <c r="AE954" s="9">
        <v>4.0045456899999996</v>
      </c>
      <c r="AF954" s="9">
        <v>4.0072197899999997</v>
      </c>
      <c r="AG954" s="9">
        <v>3.92159367</v>
      </c>
      <c r="AH954" s="9">
        <v>4.0097160299999999</v>
      </c>
      <c r="AI954" s="9">
        <v>3.9616003000000002</v>
      </c>
      <c r="AJ954" s="9">
        <v>4.0138030100000002</v>
      </c>
      <c r="AK954" s="9"/>
    </row>
    <row r="955" spans="1:37" x14ac:dyDescent="0.2">
      <c r="A955" s="8">
        <v>189.8</v>
      </c>
      <c r="B955" s="9">
        <v>4.0958318699999996</v>
      </c>
      <c r="C955" s="9">
        <v>4.2490515699999998</v>
      </c>
      <c r="D955" s="9">
        <v>4.1680164299999998</v>
      </c>
      <c r="E955" s="9">
        <v>4.1321930900000003</v>
      </c>
      <c r="F955" s="9">
        <v>4.22715569</v>
      </c>
      <c r="G955" s="9">
        <v>4.1843652699999998</v>
      </c>
      <c r="H955" s="9">
        <v>4.1613059000000003</v>
      </c>
      <c r="I955" s="9">
        <v>4.1183013900000001</v>
      </c>
      <c r="J955" s="9"/>
      <c r="K955" s="9">
        <v>3.9755394499999999</v>
      </c>
      <c r="L955" s="9">
        <v>4.0406022100000003</v>
      </c>
      <c r="M955" s="9">
        <v>4.0664277100000001</v>
      </c>
      <c r="N955" s="9">
        <v>4.0683140800000004</v>
      </c>
      <c r="O955" s="9">
        <v>4.0791111000000004</v>
      </c>
      <c r="P955" s="9">
        <v>4.0325336500000004</v>
      </c>
      <c r="Q955" s="9">
        <v>4.0944314000000004</v>
      </c>
      <c r="R955" s="9">
        <v>4.1082220100000004</v>
      </c>
      <c r="S955" s="9"/>
      <c r="T955" s="9">
        <v>4.0324406599999998</v>
      </c>
      <c r="U955" s="9">
        <v>4.4015703200000003</v>
      </c>
      <c r="V955" s="9">
        <v>4.0130701100000001</v>
      </c>
      <c r="W955" s="9">
        <v>4.2362985599999998</v>
      </c>
      <c r="X955" s="9">
        <v>3.9174125200000001</v>
      </c>
      <c r="Y955" s="9">
        <v>4.0393557500000004</v>
      </c>
      <c r="Z955" s="9">
        <v>4.0626587900000004</v>
      </c>
      <c r="AA955" s="9">
        <v>3.9250822099999998</v>
      </c>
      <c r="AB955" s="9"/>
      <c r="AC955" s="9">
        <v>4.0400762600000002</v>
      </c>
      <c r="AD955" s="9">
        <v>3.9887929</v>
      </c>
      <c r="AE955" s="9">
        <v>4.0036711699999996</v>
      </c>
      <c r="AF955" s="9">
        <v>4.0085620899999999</v>
      </c>
      <c r="AG955" s="9">
        <v>3.92749858</v>
      </c>
      <c r="AH955" s="9">
        <v>4.0043668700000001</v>
      </c>
      <c r="AI955" s="9">
        <v>3.9625420600000001</v>
      </c>
      <c r="AJ955" s="9">
        <v>4.0106554000000001</v>
      </c>
      <c r="AK955" s="9"/>
    </row>
    <row r="956" spans="1:37" x14ac:dyDescent="0.2">
      <c r="A956" s="8">
        <v>190</v>
      </c>
      <c r="B956" s="9">
        <v>4.09590912</v>
      </c>
      <c r="C956" s="9">
        <v>4.2586860700000004</v>
      </c>
      <c r="D956" s="9">
        <v>4.1760778399999996</v>
      </c>
      <c r="E956" s="9">
        <v>4.1320891399999997</v>
      </c>
      <c r="F956" s="9">
        <v>4.2316398599999996</v>
      </c>
      <c r="G956" s="9">
        <v>4.1875038099999999</v>
      </c>
      <c r="H956" s="9">
        <v>4.1616454100000002</v>
      </c>
      <c r="I956" s="9">
        <v>4.1165785799999997</v>
      </c>
      <c r="J956" s="9"/>
      <c r="K956" s="9">
        <v>3.9817070999999999</v>
      </c>
      <c r="L956" s="9">
        <v>4.0443110500000001</v>
      </c>
      <c r="M956" s="9">
        <v>4.0671496400000002</v>
      </c>
      <c r="N956" s="9">
        <v>4.0731067699999999</v>
      </c>
      <c r="O956" s="9">
        <v>4.0795936599999996</v>
      </c>
      <c r="P956" s="9">
        <v>4.0355930300000002</v>
      </c>
      <c r="Q956" s="9">
        <v>4.0951280600000004</v>
      </c>
      <c r="R956" s="9">
        <v>4.1136617700000002</v>
      </c>
      <c r="S956" s="9"/>
      <c r="T956" s="9">
        <v>4.0330228799999999</v>
      </c>
      <c r="U956" s="9">
        <v>4.4079346700000004</v>
      </c>
      <c r="V956" s="9">
        <v>4.0141067499999998</v>
      </c>
      <c r="W956" s="9">
        <v>4.2390375100000002</v>
      </c>
      <c r="X956" s="9">
        <v>3.9195330099999999</v>
      </c>
      <c r="Y956" s="9">
        <v>4.0430197699999999</v>
      </c>
      <c r="Z956" s="9">
        <v>4.0726575900000004</v>
      </c>
      <c r="AA956" s="9">
        <v>3.92345524</v>
      </c>
      <c r="AB956" s="9"/>
      <c r="AC956" s="9">
        <v>4.04673338</v>
      </c>
      <c r="AD956" s="9">
        <v>3.9882810100000001</v>
      </c>
      <c r="AE956" s="9">
        <v>4.0089392699999999</v>
      </c>
      <c r="AF956" s="9">
        <v>4.0133881599999999</v>
      </c>
      <c r="AG956" s="9">
        <v>3.9324266899999998</v>
      </c>
      <c r="AH956" s="9">
        <v>4.01076984</v>
      </c>
      <c r="AI956" s="9">
        <v>3.9691257499999999</v>
      </c>
      <c r="AJ956" s="9">
        <v>4.01855707</v>
      </c>
      <c r="AK956" s="9"/>
    </row>
    <row r="957" spans="1:37" x14ac:dyDescent="0.2">
      <c r="A957" s="8">
        <v>190.2</v>
      </c>
      <c r="B957" s="9">
        <v>4.10003662</v>
      </c>
      <c r="C957" s="9">
        <v>4.2640671699999997</v>
      </c>
      <c r="D957" s="9">
        <v>4.1739211100000002</v>
      </c>
      <c r="E957" s="9">
        <v>4.1362781499999999</v>
      </c>
      <c r="F957" s="9">
        <v>4.2318701699999997</v>
      </c>
      <c r="G957" s="9">
        <v>4.1851277400000004</v>
      </c>
      <c r="H957" s="9">
        <v>4.1632375699999997</v>
      </c>
      <c r="I957" s="9">
        <v>4.1171107300000003</v>
      </c>
      <c r="J957" s="9"/>
      <c r="K957" s="9">
        <v>3.98547363</v>
      </c>
      <c r="L957" s="9">
        <v>4.0432891800000004</v>
      </c>
      <c r="M957" s="9">
        <v>4.0721969600000003</v>
      </c>
      <c r="N957" s="9">
        <v>4.0719738000000003</v>
      </c>
      <c r="O957" s="9">
        <v>4.0868859300000002</v>
      </c>
      <c r="P957" s="9">
        <v>4.0395126299999999</v>
      </c>
      <c r="Q957" s="9">
        <v>4.1035633100000002</v>
      </c>
      <c r="R957" s="9">
        <v>4.1152338999999998</v>
      </c>
      <c r="S957" s="9"/>
      <c r="T957" s="9">
        <v>4.0357942600000003</v>
      </c>
      <c r="U957" s="9">
        <v>4.4088668799999997</v>
      </c>
      <c r="V957" s="9">
        <v>4.0171427700000004</v>
      </c>
      <c r="W957" s="9">
        <v>4.2397213000000002</v>
      </c>
      <c r="X957" s="9">
        <v>3.9202542299999998</v>
      </c>
      <c r="Y957" s="9">
        <v>4.0486002000000001</v>
      </c>
      <c r="Z957" s="9">
        <v>4.0759029399999998</v>
      </c>
      <c r="AA957" s="9">
        <v>3.9256267500000002</v>
      </c>
      <c r="AB957" s="9"/>
      <c r="AC957" s="9">
        <v>4.0502543400000004</v>
      </c>
      <c r="AD957" s="9">
        <v>3.9968688499999998</v>
      </c>
      <c r="AE957" s="9">
        <v>4.01131964</v>
      </c>
      <c r="AF957" s="9">
        <v>4.01502275</v>
      </c>
      <c r="AG957" s="9">
        <v>3.93408275</v>
      </c>
      <c r="AH957" s="9">
        <v>4.0194649699999996</v>
      </c>
      <c r="AI957" s="9">
        <v>3.9727711700000001</v>
      </c>
      <c r="AJ957" s="9">
        <v>4.0182533300000003</v>
      </c>
      <c r="AK957" s="9"/>
    </row>
    <row r="958" spans="1:37" x14ac:dyDescent="0.2">
      <c r="A958" s="8">
        <v>190.4</v>
      </c>
      <c r="B958" s="9">
        <v>4.0979299500000002</v>
      </c>
      <c r="C958" s="9">
        <v>4.2625308000000004</v>
      </c>
      <c r="D958" s="9">
        <v>4.17889833</v>
      </c>
      <c r="E958" s="9">
        <v>4.14069939</v>
      </c>
      <c r="F958" s="9">
        <v>4.2398648300000001</v>
      </c>
      <c r="G958" s="9">
        <v>4.1888866399999998</v>
      </c>
      <c r="H958" s="9">
        <v>4.1647763299999996</v>
      </c>
      <c r="I958" s="9">
        <v>4.1258039499999999</v>
      </c>
      <c r="J958" s="9"/>
      <c r="K958" s="9">
        <v>3.9836988400000002</v>
      </c>
      <c r="L958" s="9">
        <v>4.0469808599999997</v>
      </c>
      <c r="M958" s="9">
        <v>4.0721011200000001</v>
      </c>
      <c r="N958" s="9">
        <v>4.0759720799999997</v>
      </c>
      <c r="O958" s="9">
        <v>4.0929660800000001</v>
      </c>
      <c r="P958" s="9">
        <v>4.0439705799999999</v>
      </c>
      <c r="Q958" s="9">
        <v>4.1002182999999999</v>
      </c>
      <c r="R958" s="9">
        <v>4.1160512000000002</v>
      </c>
      <c r="S958" s="9"/>
      <c r="T958" s="9">
        <v>4.0388035799999997</v>
      </c>
      <c r="U958" s="9">
        <v>4.4080977399999997</v>
      </c>
      <c r="V958" s="9">
        <v>4.0257787699999996</v>
      </c>
      <c r="W958" s="9">
        <v>4.2492475499999998</v>
      </c>
      <c r="X958" s="9">
        <v>3.9262199400000002</v>
      </c>
      <c r="Y958" s="9">
        <v>4.0524969100000003</v>
      </c>
      <c r="Z958" s="9">
        <v>4.0766415599999997</v>
      </c>
      <c r="AA958" s="9">
        <v>3.93019104</v>
      </c>
      <c r="AB958" s="9"/>
      <c r="AC958" s="9">
        <v>4.04758263</v>
      </c>
      <c r="AD958" s="9">
        <v>3.9970305000000002</v>
      </c>
      <c r="AE958" s="9">
        <v>4.0149207100000002</v>
      </c>
      <c r="AF958" s="9">
        <v>4.0184030499999999</v>
      </c>
      <c r="AG958" s="9">
        <v>3.93476033</v>
      </c>
      <c r="AH958" s="9">
        <v>4.0165934600000002</v>
      </c>
      <c r="AI958" s="9">
        <v>3.9784009500000002</v>
      </c>
      <c r="AJ958" s="9">
        <v>4.0233888599999998</v>
      </c>
      <c r="AK958" s="9"/>
    </row>
    <row r="959" spans="1:37" x14ac:dyDescent="0.2">
      <c r="A959" s="8">
        <v>190.6</v>
      </c>
      <c r="B959" s="9">
        <v>4.1057825100000001</v>
      </c>
      <c r="C959" s="9">
        <v>4.2678241699999999</v>
      </c>
      <c r="D959" s="9">
        <v>4.1814293899999999</v>
      </c>
      <c r="E959" s="9">
        <v>4.1413659999999997</v>
      </c>
      <c r="F959" s="9">
        <v>4.2377448099999997</v>
      </c>
      <c r="G959" s="9">
        <v>4.1913843200000001</v>
      </c>
      <c r="H959" s="9">
        <v>4.1691684699999998</v>
      </c>
      <c r="I959" s="9">
        <v>4.1271200199999996</v>
      </c>
      <c r="J959" s="9"/>
      <c r="K959" s="9">
        <v>3.98741652</v>
      </c>
      <c r="L959" s="9">
        <v>4.0499937099999999</v>
      </c>
      <c r="M959" s="9">
        <v>4.0746536799999999</v>
      </c>
      <c r="N959" s="9">
        <v>4.08043187</v>
      </c>
      <c r="O959" s="9">
        <v>4.0908695499999999</v>
      </c>
      <c r="P959" s="9">
        <v>4.0460137700000001</v>
      </c>
      <c r="Q959" s="9">
        <v>4.1072004399999997</v>
      </c>
      <c r="R959" s="9">
        <v>4.1256633300000001</v>
      </c>
      <c r="S959" s="9"/>
      <c r="T959" s="9">
        <v>4.0417542500000003</v>
      </c>
      <c r="U959" s="9">
        <v>4.4144883200000002</v>
      </c>
      <c r="V959" s="9">
        <v>4.0245342300000004</v>
      </c>
      <c r="W959" s="9">
        <v>4.2458782199999998</v>
      </c>
      <c r="X959" s="9">
        <v>3.9299948200000001</v>
      </c>
      <c r="Y959" s="9">
        <v>4.0495033300000003</v>
      </c>
      <c r="Z959" s="9">
        <v>4.0812735599999996</v>
      </c>
      <c r="AA959" s="9">
        <v>3.9343686099999999</v>
      </c>
      <c r="AB959" s="9"/>
      <c r="AC959" s="9">
        <v>4.0547113399999999</v>
      </c>
      <c r="AD959" s="9">
        <v>3.9973294699999999</v>
      </c>
      <c r="AE959" s="9">
        <v>4.0178775800000004</v>
      </c>
      <c r="AF959" s="9">
        <v>4.0255026799999998</v>
      </c>
      <c r="AG959" s="9">
        <v>3.93929529</v>
      </c>
      <c r="AH959" s="9">
        <v>4.0203642799999999</v>
      </c>
      <c r="AI959" s="9">
        <v>3.9725296499999998</v>
      </c>
      <c r="AJ959" s="9">
        <v>4.0257291799999999</v>
      </c>
      <c r="AK959" s="9"/>
    </row>
    <row r="960" spans="1:37" x14ac:dyDescent="0.2">
      <c r="A960" s="8">
        <v>190.8</v>
      </c>
      <c r="B960" s="9">
        <v>4.1104688600000001</v>
      </c>
      <c r="C960" s="9">
        <v>4.2714104700000002</v>
      </c>
      <c r="D960" s="9">
        <v>4.18206787</v>
      </c>
      <c r="E960" s="9">
        <v>4.1485281000000001</v>
      </c>
      <c r="F960" s="9">
        <v>4.24649286</v>
      </c>
      <c r="G960" s="9">
        <v>4.1953349099999997</v>
      </c>
      <c r="H960" s="9">
        <v>4.17103863</v>
      </c>
      <c r="I960" s="9">
        <v>4.1292958300000002</v>
      </c>
      <c r="J960" s="9"/>
      <c r="K960" s="9">
        <v>3.9880266199999999</v>
      </c>
      <c r="L960" s="9">
        <v>4.0529322600000004</v>
      </c>
      <c r="M960" s="9">
        <v>4.07512045</v>
      </c>
      <c r="N960" s="9">
        <v>4.0810146300000003</v>
      </c>
      <c r="O960" s="9">
        <v>4.0946569400000001</v>
      </c>
      <c r="P960" s="9">
        <v>4.0456242600000003</v>
      </c>
      <c r="Q960" s="9">
        <v>4.1071438799999997</v>
      </c>
      <c r="R960" s="9">
        <v>4.1281108900000003</v>
      </c>
      <c r="S960" s="9"/>
      <c r="T960" s="9">
        <v>4.0429692299999997</v>
      </c>
      <c r="U960" s="9">
        <v>4.4198060000000003</v>
      </c>
      <c r="V960" s="9">
        <v>4.0276951800000003</v>
      </c>
      <c r="W960" s="9">
        <v>4.2443485299999999</v>
      </c>
      <c r="X960" s="9">
        <v>3.9324049900000002</v>
      </c>
      <c r="Y960" s="9">
        <v>4.05473471</v>
      </c>
      <c r="Z960" s="9">
        <v>4.0823288</v>
      </c>
      <c r="AA960" s="9">
        <v>3.9406466500000001</v>
      </c>
      <c r="AB960" s="9"/>
      <c r="AC960" s="9">
        <v>4.0560660400000002</v>
      </c>
      <c r="AD960" s="9">
        <v>3.9983394099999998</v>
      </c>
      <c r="AE960" s="9">
        <v>4.02308559</v>
      </c>
      <c r="AF960" s="9">
        <v>4.0253953899999999</v>
      </c>
      <c r="AG960" s="9">
        <v>3.9385907599999999</v>
      </c>
      <c r="AH960" s="9">
        <v>4.0298595400000004</v>
      </c>
      <c r="AI960" s="9">
        <v>3.9786949200000001</v>
      </c>
      <c r="AJ960" s="9">
        <v>4.0262575099999998</v>
      </c>
      <c r="AK960" s="9"/>
    </row>
    <row r="961" spans="1:37" x14ac:dyDescent="0.2">
      <c r="A961" s="8">
        <v>191</v>
      </c>
      <c r="B961" s="9">
        <v>4.1109294900000002</v>
      </c>
      <c r="C961" s="9">
        <v>4.2729268100000004</v>
      </c>
      <c r="D961" s="9">
        <v>4.1889252700000004</v>
      </c>
      <c r="E961" s="9">
        <v>4.1429505300000002</v>
      </c>
      <c r="F961" s="9">
        <v>4.2473120700000004</v>
      </c>
      <c r="G961" s="9">
        <v>4.1969261199999996</v>
      </c>
      <c r="H961" s="9">
        <v>4.1766290699999997</v>
      </c>
      <c r="I961" s="9">
        <v>4.1283192599999996</v>
      </c>
      <c r="J961" s="9"/>
      <c r="K961" s="9">
        <v>3.9933519400000002</v>
      </c>
      <c r="L961" s="9">
        <v>4.0589399300000002</v>
      </c>
      <c r="M961" s="9">
        <v>4.0819411299999997</v>
      </c>
      <c r="N961" s="9">
        <v>4.0818510100000003</v>
      </c>
      <c r="O961" s="9">
        <v>4.0964293500000002</v>
      </c>
      <c r="P961" s="9">
        <v>4.0528244999999998</v>
      </c>
      <c r="Q961" s="9">
        <v>4.1108617799999996</v>
      </c>
      <c r="R961" s="9">
        <v>4.1315856000000002</v>
      </c>
      <c r="S961" s="9"/>
      <c r="T961" s="9">
        <v>4.0473246600000001</v>
      </c>
      <c r="U961" s="9">
        <v>4.4217519799999998</v>
      </c>
      <c r="V961" s="9">
        <v>4.0316300399999996</v>
      </c>
      <c r="W961" s="9">
        <v>4.2560963599999999</v>
      </c>
      <c r="X961" s="9">
        <v>3.9321234199999999</v>
      </c>
      <c r="Y961" s="9">
        <v>4.0599122000000003</v>
      </c>
      <c r="Z961" s="9">
        <v>4.0812521000000004</v>
      </c>
      <c r="AA961" s="9">
        <v>3.9351372699999998</v>
      </c>
      <c r="AB961" s="9"/>
      <c r="AC961" s="9">
        <v>4.0610442200000003</v>
      </c>
      <c r="AD961" s="9">
        <v>4.0044193300000002</v>
      </c>
      <c r="AE961" s="9">
        <v>4.0262613299999996</v>
      </c>
      <c r="AF961" s="9">
        <v>4.0282373400000004</v>
      </c>
      <c r="AG961" s="9">
        <v>3.9465410699999999</v>
      </c>
      <c r="AH961" s="9">
        <v>4.0300211900000003</v>
      </c>
      <c r="AI961" s="9">
        <v>3.9782600399999999</v>
      </c>
      <c r="AJ961" s="9">
        <v>4.0318980199999999</v>
      </c>
      <c r="AK961" s="9"/>
    </row>
    <row r="962" spans="1:37" x14ac:dyDescent="0.2">
      <c r="A962" s="8">
        <v>191.2</v>
      </c>
      <c r="B962" s="9">
        <v>4.1128520999999996</v>
      </c>
      <c r="C962" s="9">
        <v>4.2766404199999997</v>
      </c>
      <c r="D962" s="9">
        <v>4.1908516899999997</v>
      </c>
      <c r="E962" s="9">
        <v>4.1548433300000003</v>
      </c>
      <c r="F962" s="9">
        <v>4.2500801099999999</v>
      </c>
      <c r="G962" s="9">
        <v>4.20001698</v>
      </c>
      <c r="H962" s="9">
        <v>4.18052387</v>
      </c>
      <c r="I962" s="9">
        <v>4.1360726400000001</v>
      </c>
      <c r="J962" s="9"/>
      <c r="K962" s="9">
        <v>3.9946706299999999</v>
      </c>
      <c r="L962" s="9">
        <v>4.0588851000000004</v>
      </c>
      <c r="M962" s="9">
        <v>4.0835542699999996</v>
      </c>
      <c r="N962" s="9">
        <v>4.0877504299999998</v>
      </c>
      <c r="O962" s="9">
        <v>4.1012296700000004</v>
      </c>
      <c r="P962" s="9">
        <v>4.0562815700000003</v>
      </c>
      <c r="Q962" s="9">
        <v>4.1153135299999999</v>
      </c>
      <c r="R962" s="9">
        <v>4.1335062999999996</v>
      </c>
      <c r="S962" s="9"/>
      <c r="T962" s="9">
        <v>4.0564031600000003</v>
      </c>
      <c r="U962" s="9">
        <v>4.4240841900000003</v>
      </c>
      <c r="V962" s="9">
        <v>4.03441238</v>
      </c>
      <c r="W962" s="9">
        <v>4.2548198700000004</v>
      </c>
      <c r="X962" s="9">
        <v>3.9367849800000001</v>
      </c>
      <c r="Y962" s="9">
        <v>4.0637636199999996</v>
      </c>
      <c r="Z962" s="9">
        <v>4.0892567599999996</v>
      </c>
      <c r="AA962" s="9">
        <v>3.9446470699999998</v>
      </c>
      <c r="AB962" s="9"/>
      <c r="AC962" s="9">
        <v>4.0635237699999998</v>
      </c>
      <c r="AD962" s="9">
        <v>4.0059928899999999</v>
      </c>
      <c r="AE962" s="9">
        <v>4.0265393300000003</v>
      </c>
      <c r="AF962" s="9">
        <v>4.0290112499999999</v>
      </c>
      <c r="AG962" s="9">
        <v>3.9483554399999998</v>
      </c>
      <c r="AH962" s="9">
        <v>4.0295705799999997</v>
      </c>
      <c r="AI962" s="9">
        <v>3.9836115799999998</v>
      </c>
      <c r="AJ962" s="9">
        <v>4.03299713</v>
      </c>
      <c r="AK962" s="9"/>
    </row>
    <row r="963" spans="1:37" x14ac:dyDescent="0.2">
      <c r="A963" s="8">
        <v>191.4</v>
      </c>
      <c r="B963" s="9">
        <v>4.1168026900000001</v>
      </c>
      <c r="C963" s="9">
        <v>4.2781171799999997</v>
      </c>
      <c r="D963" s="9">
        <v>4.1940269499999996</v>
      </c>
      <c r="E963" s="9">
        <v>4.1537981000000004</v>
      </c>
      <c r="F963" s="9">
        <v>4.2595462800000004</v>
      </c>
      <c r="G963" s="9">
        <v>4.2048645000000002</v>
      </c>
      <c r="H963" s="9">
        <v>4.1777338999999998</v>
      </c>
      <c r="I963" s="9">
        <v>4.13724661</v>
      </c>
      <c r="J963" s="9"/>
      <c r="K963" s="9">
        <v>3.9944510499999999</v>
      </c>
      <c r="L963" s="9">
        <v>4.06992245</v>
      </c>
      <c r="M963" s="9">
        <v>4.0869827299999999</v>
      </c>
      <c r="N963" s="9">
        <v>4.0945878000000002</v>
      </c>
      <c r="O963" s="9">
        <v>4.1026501700000004</v>
      </c>
      <c r="P963" s="9">
        <v>4.0552577999999997</v>
      </c>
      <c r="Q963" s="9">
        <v>4.11459303</v>
      </c>
      <c r="R963" s="9">
        <v>4.1330141999999999</v>
      </c>
      <c r="S963" s="9"/>
      <c r="T963" s="9">
        <v>4.0567240699999996</v>
      </c>
      <c r="U963" s="9">
        <v>4.4219937299999996</v>
      </c>
      <c r="V963" s="9">
        <v>4.0377974500000002</v>
      </c>
      <c r="W963" s="9">
        <v>4.2616238600000003</v>
      </c>
      <c r="X963" s="9">
        <v>3.9459838899999999</v>
      </c>
      <c r="Y963" s="9">
        <v>4.06688166</v>
      </c>
      <c r="Z963" s="9">
        <v>4.0896778100000004</v>
      </c>
      <c r="AA963" s="9">
        <v>3.9462091899999998</v>
      </c>
      <c r="AB963" s="9"/>
      <c r="AC963" s="9">
        <v>4.06744051</v>
      </c>
      <c r="AD963" s="9">
        <v>4.0156989100000002</v>
      </c>
      <c r="AE963" s="9">
        <v>4.0311779999999997</v>
      </c>
      <c r="AF963" s="9">
        <v>4.03238392</v>
      </c>
      <c r="AG963" s="9">
        <v>3.9565780199999998</v>
      </c>
      <c r="AH963" s="9">
        <v>4.0324611700000004</v>
      </c>
      <c r="AI963" s="9">
        <v>3.9825086600000001</v>
      </c>
      <c r="AJ963" s="9">
        <v>4.0420827900000003</v>
      </c>
      <c r="AK963" s="9"/>
    </row>
    <row r="964" spans="1:37" x14ac:dyDescent="0.2">
      <c r="A964" s="8">
        <v>191.6</v>
      </c>
      <c r="B964" s="9">
        <v>4.1222019200000002</v>
      </c>
      <c r="C964" s="9">
        <v>4.2776680000000002</v>
      </c>
      <c r="D964" s="9">
        <v>4.1976456600000001</v>
      </c>
      <c r="E964" s="9">
        <v>4.1572503999999997</v>
      </c>
      <c r="F964" s="9">
        <v>4.2585015300000002</v>
      </c>
      <c r="G964" s="9">
        <v>4.2073450100000001</v>
      </c>
      <c r="H964" s="9">
        <v>4.1875777200000002</v>
      </c>
      <c r="I964" s="9">
        <v>4.1404485700000002</v>
      </c>
      <c r="J964" s="9"/>
      <c r="K964" s="9">
        <v>3.99990559</v>
      </c>
      <c r="L964" s="9">
        <v>4.0675573299999996</v>
      </c>
      <c r="M964" s="9">
        <v>4.0904822300000001</v>
      </c>
      <c r="N964" s="9">
        <v>4.0919923799999998</v>
      </c>
      <c r="O964" s="9">
        <v>4.1053409600000004</v>
      </c>
      <c r="P964" s="9">
        <v>4.0624351499999998</v>
      </c>
      <c r="Q964" s="9">
        <v>4.12396049</v>
      </c>
      <c r="R964" s="9">
        <v>4.1390361799999997</v>
      </c>
      <c r="S964" s="9"/>
      <c r="T964" s="9">
        <v>4.0582561500000001</v>
      </c>
      <c r="U964" s="9">
        <v>4.4272613500000002</v>
      </c>
      <c r="V964" s="9">
        <v>4.0421295199999996</v>
      </c>
      <c r="W964" s="9">
        <v>4.2596836099999997</v>
      </c>
      <c r="X964" s="9">
        <v>3.9471433199999999</v>
      </c>
      <c r="Y964" s="9">
        <v>4.0680394199999999</v>
      </c>
      <c r="Z964" s="9">
        <v>4.0942640299999997</v>
      </c>
      <c r="AA964" s="9">
        <v>3.9481961700000001</v>
      </c>
      <c r="AB964" s="9"/>
      <c r="AC964" s="9">
        <v>4.0674028399999997</v>
      </c>
      <c r="AD964" s="9">
        <v>4.0130553200000003</v>
      </c>
      <c r="AE964" s="9">
        <v>4.0326037399999999</v>
      </c>
      <c r="AF964" s="9">
        <v>4.03486776</v>
      </c>
      <c r="AG964" s="9">
        <v>3.94991446</v>
      </c>
      <c r="AH964" s="9">
        <v>4.0352625800000004</v>
      </c>
      <c r="AI964" s="9">
        <v>3.9856827300000002</v>
      </c>
      <c r="AJ964" s="9">
        <v>4.0446896600000004</v>
      </c>
      <c r="AK964" s="9"/>
    </row>
    <row r="965" spans="1:37" x14ac:dyDescent="0.2">
      <c r="A965" s="8">
        <v>191.8</v>
      </c>
      <c r="B965" s="9">
        <v>4.1245727499999996</v>
      </c>
      <c r="C965" s="9">
        <v>4.2802634199999998</v>
      </c>
      <c r="D965" s="9">
        <v>4.19613791</v>
      </c>
      <c r="E965" s="9">
        <v>4.1604361499999998</v>
      </c>
      <c r="F965" s="9">
        <v>4.2589912400000003</v>
      </c>
      <c r="G965" s="9">
        <v>4.2083349200000004</v>
      </c>
      <c r="H965" s="9">
        <v>4.1874880799999996</v>
      </c>
      <c r="I965" s="9">
        <v>4.1544890399999996</v>
      </c>
      <c r="J965" s="9"/>
      <c r="K965" s="9">
        <v>4.0004591899999999</v>
      </c>
      <c r="L965" s="9">
        <v>4.0675725900000002</v>
      </c>
      <c r="M965" s="9">
        <v>4.09687614</v>
      </c>
      <c r="N965" s="9">
        <v>4.0924839999999998</v>
      </c>
      <c r="O965" s="9">
        <v>4.1093945500000002</v>
      </c>
      <c r="P965" s="9">
        <v>4.0582547199999999</v>
      </c>
      <c r="Q965" s="9">
        <v>4.12226582</v>
      </c>
      <c r="R965" s="9">
        <v>4.1423892999999996</v>
      </c>
      <c r="S965" s="9"/>
      <c r="T965" s="9">
        <v>4.0605950399999999</v>
      </c>
      <c r="U965" s="9">
        <v>4.4355053900000003</v>
      </c>
      <c r="V965" s="9">
        <v>4.0458641100000001</v>
      </c>
      <c r="W965" s="9">
        <v>4.2641048399999999</v>
      </c>
      <c r="X965" s="9">
        <v>3.9483573399999998</v>
      </c>
      <c r="Y965" s="9">
        <v>4.0745854399999999</v>
      </c>
      <c r="Z965" s="9">
        <v>4.0955700899999998</v>
      </c>
      <c r="AA965" s="9">
        <v>3.9419734499999999</v>
      </c>
      <c r="AB965" s="9"/>
      <c r="AC965" s="9">
        <v>4.0724434900000004</v>
      </c>
      <c r="AD965" s="9">
        <v>4.01225758</v>
      </c>
      <c r="AE965" s="9">
        <v>4.0368833500000001</v>
      </c>
      <c r="AF965" s="9">
        <v>4.0409612700000004</v>
      </c>
      <c r="AG965" s="9">
        <v>3.9583141799999999</v>
      </c>
      <c r="AH965" s="9">
        <v>4.0408415800000004</v>
      </c>
      <c r="AI965" s="9">
        <v>3.9914832100000002</v>
      </c>
      <c r="AJ965" s="9">
        <v>4.04193449</v>
      </c>
      <c r="AK965" s="9"/>
    </row>
    <row r="966" spans="1:37" x14ac:dyDescent="0.2">
      <c r="A966" s="8">
        <v>192</v>
      </c>
      <c r="B966" s="9">
        <v>4.1282029199999997</v>
      </c>
      <c r="C966" s="9">
        <v>4.2889628399999999</v>
      </c>
      <c r="D966" s="9">
        <v>4.2022318800000003</v>
      </c>
      <c r="E966" s="9">
        <v>4.16231537</v>
      </c>
      <c r="F966" s="9">
        <v>4.2635192899999996</v>
      </c>
      <c r="G966" s="9">
        <v>4.2118535000000001</v>
      </c>
      <c r="H966" s="9">
        <v>4.18743277</v>
      </c>
      <c r="I966" s="9">
        <v>4.1460943200000004</v>
      </c>
      <c r="J966" s="9"/>
      <c r="K966" s="9">
        <v>4.0035529099999998</v>
      </c>
      <c r="L966" s="9">
        <v>4.0716595599999996</v>
      </c>
      <c r="M966" s="9">
        <v>4.0997967700000002</v>
      </c>
      <c r="N966" s="9">
        <v>4.0987153100000002</v>
      </c>
      <c r="O966" s="9">
        <v>4.1142020199999996</v>
      </c>
      <c r="P966" s="9">
        <v>4.0658326100000002</v>
      </c>
      <c r="Q966" s="9">
        <v>4.12537384</v>
      </c>
      <c r="R966" s="9">
        <v>4.14938641</v>
      </c>
      <c r="S966" s="9"/>
      <c r="T966" s="9">
        <v>4.0629286799999997</v>
      </c>
      <c r="U966" s="9">
        <v>4.43440104</v>
      </c>
      <c r="V966" s="9">
        <v>4.0463690799999998</v>
      </c>
      <c r="W966" s="9">
        <v>4.2627839999999999</v>
      </c>
      <c r="X966" s="9">
        <v>3.9480791100000001</v>
      </c>
      <c r="Y966" s="9">
        <v>4.07424974</v>
      </c>
      <c r="Z966" s="9">
        <v>4.1014294600000003</v>
      </c>
      <c r="AA966" s="9">
        <v>3.9578733399999999</v>
      </c>
      <c r="AB966" s="9"/>
      <c r="AC966" s="9">
        <v>4.0707459400000001</v>
      </c>
      <c r="AD966" s="9">
        <v>4.0159068099999997</v>
      </c>
      <c r="AE966" s="9">
        <v>4.0426745400000001</v>
      </c>
      <c r="AF966" s="9">
        <v>4.0418243399999998</v>
      </c>
      <c r="AG966" s="9">
        <v>3.9611301399999999</v>
      </c>
      <c r="AH966" s="9">
        <v>4.03844213</v>
      </c>
      <c r="AI966" s="9">
        <v>3.9929850099999999</v>
      </c>
      <c r="AJ966" s="9">
        <v>4.0436959300000002</v>
      </c>
      <c r="AK966" s="9"/>
    </row>
    <row r="967" spans="1:37" x14ac:dyDescent="0.2">
      <c r="A967" s="8">
        <v>192.2</v>
      </c>
      <c r="B967" s="9">
        <v>4.1272449499999997</v>
      </c>
      <c r="C967" s="9">
        <v>4.2957830399999999</v>
      </c>
      <c r="D967" s="9">
        <v>4.2058715800000002</v>
      </c>
      <c r="E967" s="9">
        <v>4.1636476499999997</v>
      </c>
      <c r="F967" s="9">
        <v>4.2733912500000004</v>
      </c>
      <c r="G967" s="9">
        <v>4.2159695599999996</v>
      </c>
      <c r="H967" s="9">
        <v>4.1925621</v>
      </c>
      <c r="I967" s="9">
        <v>4.1527347600000004</v>
      </c>
      <c r="J967" s="9"/>
      <c r="K967" s="9">
        <v>4.0079078700000004</v>
      </c>
      <c r="L967" s="9">
        <v>4.0714678800000002</v>
      </c>
      <c r="M967" s="9">
        <v>4.0995607400000003</v>
      </c>
      <c r="N967" s="9">
        <v>4.1005444500000001</v>
      </c>
      <c r="O967" s="9">
        <v>4.11691523</v>
      </c>
      <c r="P967" s="9">
        <v>4.0741725000000004</v>
      </c>
      <c r="Q967" s="9">
        <v>4.1280465099999999</v>
      </c>
      <c r="R967" s="9">
        <v>4.1534953100000003</v>
      </c>
      <c r="S967" s="9"/>
      <c r="T967" s="9">
        <v>4.0656132700000001</v>
      </c>
      <c r="U967" s="9">
        <v>4.4330463399999998</v>
      </c>
      <c r="V967" s="9">
        <v>4.04371452</v>
      </c>
      <c r="W967" s="9">
        <v>4.2698521600000001</v>
      </c>
      <c r="X967" s="9">
        <v>3.9535000299999998</v>
      </c>
      <c r="Y967" s="9">
        <v>4.0788650500000001</v>
      </c>
      <c r="Z967" s="9">
        <v>4.1019244199999996</v>
      </c>
      <c r="AA967" s="9">
        <v>3.9550340199999998</v>
      </c>
      <c r="AB967" s="9"/>
      <c r="AC967" s="9">
        <v>4.07514048</v>
      </c>
      <c r="AD967" s="9">
        <v>4.0212664599999997</v>
      </c>
      <c r="AE967" s="9">
        <v>4.0429420499999997</v>
      </c>
      <c r="AF967" s="9">
        <v>4.0431766500000004</v>
      </c>
      <c r="AG967" s="9">
        <v>3.9647293100000001</v>
      </c>
      <c r="AH967" s="9">
        <v>4.0454845400000004</v>
      </c>
      <c r="AI967" s="9">
        <v>4.0011234299999998</v>
      </c>
      <c r="AJ967" s="9">
        <v>4.0486145000000002</v>
      </c>
      <c r="AK967" s="9"/>
    </row>
    <row r="968" spans="1:37" x14ac:dyDescent="0.2">
      <c r="A968" s="8">
        <v>192.4</v>
      </c>
      <c r="B968" s="9">
        <v>4.1303482100000002</v>
      </c>
      <c r="C968" s="9">
        <v>4.2906522799999998</v>
      </c>
      <c r="D968" s="9">
        <v>4.21128941</v>
      </c>
      <c r="E968" s="9">
        <v>4.1693091400000002</v>
      </c>
      <c r="F968" s="9">
        <v>4.2675914800000001</v>
      </c>
      <c r="G968" s="9">
        <v>4.2254753100000002</v>
      </c>
      <c r="H968" s="9">
        <v>4.1978430700000002</v>
      </c>
      <c r="I968" s="9">
        <v>4.1538019200000003</v>
      </c>
      <c r="J968" s="9"/>
      <c r="K968" s="9">
        <v>4.0071234699999998</v>
      </c>
      <c r="L968" s="9">
        <v>4.0753984499999998</v>
      </c>
      <c r="M968" s="9">
        <v>4.1007795299999996</v>
      </c>
      <c r="N968" s="9">
        <v>4.1090645800000001</v>
      </c>
      <c r="O968" s="9">
        <v>4.11296558</v>
      </c>
      <c r="P968" s="9">
        <v>4.0725588799999999</v>
      </c>
      <c r="Q968" s="9">
        <v>4.1298875800000001</v>
      </c>
      <c r="R968" s="9">
        <v>4.1511959999999997</v>
      </c>
      <c r="S968" s="9"/>
      <c r="T968" s="9">
        <v>4.0710001</v>
      </c>
      <c r="U968" s="9">
        <v>4.4403858200000004</v>
      </c>
      <c r="V968" s="9">
        <v>4.0510463699999999</v>
      </c>
      <c r="W968" s="9">
        <v>4.2706852</v>
      </c>
      <c r="X968" s="9">
        <v>3.9539206</v>
      </c>
      <c r="Y968" s="9">
        <v>4.0870246899999998</v>
      </c>
      <c r="Z968" s="9">
        <v>4.10276365</v>
      </c>
      <c r="AA968" s="9">
        <v>3.9580564499999999</v>
      </c>
      <c r="AB968" s="9"/>
      <c r="AC968" s="9">
        <v>4.07506418</v>
      </c>
      <c r="AD968" s="9">
        <v>4.0205636</v>
      </c>
      <c r="AE968" s="9">
        <v>4.04705286</v>
      </c>
      <c r="AF968" s="9">
        <v>4.0484709700000003</v>
      </c>
      <c r="AG968" s="9">
        <v>3.9673507200000002</v>
      </c>
      <c r="AH968" s="9">
        <v>4.0495924900000002</v>
      </c>
      <c r="AI968" s="9">
        <v>4.0040540699999996</v>
      </c>
      <c r="AJ968" s="9">
        <v>4.0532779699999999</v>
      </c>
      <c r="AK968" s="9"/>
    </row>
    <row r="969" spans="1:37" x14ac:dyDescent="0.2">
      <c r="A969" s="8">
        <v>192.6</v>
      </c>
      <c r="B969" s="9">
        <v>4.13585329</v>
      </c>
      <c r="C969" s="9">
        <v>4.2993740999999996</v>
      </c>
      <c r="D969" s="9">
        <v>4.21401644</v>
      </c>
      <c r="E969" s="9">
        <v>4.1702265699999996</v>
      </c>
      <c r="F969" s="9">
        <v>4.2713441799999998</v>
      </c>
      <c r="G969" s="9">
        <v>4.22785616</v>
      </c>
      <c r="H969" s="9">
        <v>4.1976513899999999</v>
      </c>
      <c r="I969" s="9">
        <v>4.15940142</v>
      </c>
      <c r="J969" s="9"/>
      <c r="K969" s="9">
        <v>4.0107798600000004</v>
      </c>
      <c r="L969" s="9">
        <v>4.0833654399999997</v>
      </c>
      <c r="M969" s="9">
        <v>4.1067862499999999</v>
      </c>
      <c r="N969" s="9">
        <v>4.1060738600000004</v>
      </c>
      <c r="O969" s="9">
        <v>4.11813831</v>
      </c>
      <c r="P969" s="9">
        <v>4.0750012399999997</v>
      </c>
      <c r="Q969" s="9">
        <v>4.13064623</v>
      </c>
      <c r="R969" s="9">
        <v>4.1548113799999999</v>
      </c>
      <c r="S969" s="9"/>
      <c r="T969" s="9">
        <v>4.0797572100000004</v>
      </c>
      <c r="U969" s="9">
        <v>4.4449882499999998</v>
      </c>
      <c r="V969" s="9">
        <v>4.0541381799999998</v>
      </c>
      <c r="W969" s="9">
        <v>4.27439547</v>
      </c>
      <c r="X969" s="9">
        <v>3.9589967700000002</v>
      </c>
      <c r="Y969" s="9">
        <v>4.0851526299999996</v>
      </c>
      <c r="Z969" s="9">
        <v>4.10635233</v>
      </c>
      <c r="AA969" s="9">
        <v>3.9719724699999999</v>
      </c>
      <c r="AB969" s="9"/>
      <c r="AC969" s="9">
        <v>4.08514833</v>
      </c>
      <c r="AD969" s="9">
        <v>4.0283441499999997</v>
      </c>
      <c r="AE969" s="9">
        <v>4.0522646900000003</v>
      </c>
      <c r="AF969" s="9">
        <v>4.0525579499999997</v>
      </c>
      <c r="AG969" s="9">
        <v>3.96726036</v>
      </c>
      <c r="AH969" s="9">
        <v>4.0486168899999999</v>
      </c>
      <c r="AI969" s="9">
        <v>4.0100746200000001</v>
      </c>
      <c r="AJ969" s="9">
        <v>4.0537714999999999</v>
      </c>
      <c r="AK969" s="9"/>
    </row>
    <row r="970" spans="1:37" x14ac:dyDescent="0.2">
      <c r="A970" s="8">
        <v>192.8</v>
      </c>
      <c r="B970" s="9">
        <v>4.1427521699999996</v>
      </c>
      <c r="C970" s="9">
        <v>4.3036093700000002</v>
      </c>
      <c r="D970" s="9">
        <v>4.2130141300000004</v>
      </c>
      <c r="E970" s="9">
        <v>4.1751413299999998</v>
      </c>
      <c r="F970" s="9">
        <v>4.27370596</v>
      </c>
      <c r="G970" s="9">
        <v>4.2303438199999999</v>
      </c>
      <c r="H970" s="9">
        <v>4.2012691499999999</v>
      </c>
      <c r="I970" s="9">
        <v>4.1615738899999997</v>
      </c>
      <c r="J970" s="9"/>
      <c r="K970" s="9">
        <v>4.0110478399999998</v>
      </c>
      <c r="L970" s="9">
        <v>4.0830173500000004</v>
      </c>
      <c r="M970" s="9">
        <v>4.1100339899999998</v>
      </c>
      <c r="N970" s="9">
        <v>4.1127395599999996</v>
      </c>
      <c r="O970" s="9">
        <v>4.12459373</v>
      </c>
      <c r="P970" s="9">
        <v>4.0710630400000003</v>
      </c>
      <c r="Q970" s="9">
        <v>4.13892126</v>
      </c>
      <c r="R970" s="9">
        <v>4.1589283899999998</v>
      </c>
      <c r="S970" s="9"/>
      <c r="T970" s="9">
        <v>4.0757288899999997</v>
      </c>
      <c r="U970" s="9">
        <v>4.4486861199999996</v>
      </c>
      <c r="V970" s="9">
        <v>4.0558781599999998</v>
      </c>
      <c r="W970" s="9">
        <v>4.2779908200000003</v>
      </c>
      <c r="X970" s="9">
        <v>3.9670085899999998</v>
      </c>
      <c r="Y970" s="9">
        <v>4.0838251100000003</v>
      </c>
      <c r="Z970" s="9">
        <v>4.1131029100000003</v>
      </c>
      <c r="AA970" s="9">
        <v>3.96332788</v>
      </c>
      <c r="AB970" s="9"/>
      <c r="AC970" s="9">
        <v>4.0849390000000003</v>
      </c>
      <c r="AD970" s="9">
        <v>4.0281090700000002</v>
      </c>
      <c r="AE970" s="9">
        <v>4.0489625900000004</v>
      </c>
      <c r="AF970" s="9">
        <v>4.0535325999999996</v>
      </c>
      <c r="AG970" s="9">
        <v>3.9713177700000002</v>
      </c>
      <c r="AH970" s="9">
        <v>4.0551953300000001</v>
      </c>
      <c r="AI970" s="9">
        <v>4.0092630400000004</v>
      </c>
      <c r="AJ970" s="9">
        <v>4.0571360600000004</v>
      </c>
      <c r="AK970" s="9"/>
    </row>
    <row r="971" spans="1:37" x14ac:dyDescent="0.2">
      <c r="A971" s="8">
        <v>193</v>
      </c>
      <c r="B971" s="9">
        <v>4.1420788799999997</v>
      </c>
      <c r="C971" s="9">
        <v>4.3042717000000001</v>
      </c>
      <c r="D971" s="9">
        <v>4.21233988</v>
      </c>
      <c r="E971" s="9">
        <v>4.1773066500000002</v>
      </c>
      <c r="F971" s="9">
        <v>4.2784738500000001</v>
      </c>
      <c r="G971" s="9">
        <v>4.2256994199999998</v>
      </c>
      <c r="H971" s="9">
        <v>4.2036099399999998</v>
      </c>
      <c r="I971" s="9">
        <v>4.1643495599999998</v>
      </c>
      <c r="J971" s="9"/>
      <c r="K971" s="9">
        <v>4.0139498700000003</v>
      </c>
      <c r="L971" s="9">
        <v>4.0845828099999997</v>
      </c>
      <c r="M971" s="9">
        <v>4.10967255</v>
      </c>
      <c r="N971" s="9">
        <v>4.1146402399999999</v>
      </c>
      <c r="O971" s="9">
        <v>4.1232423799999998</v>
      </c>
      <c r="P971" s="9">
        <v>4.0790367099999996</v>
      </c>
      <c r="Q971" s="9">
        <v>4.1453375799999996</v>
      </c>
      <c r="R971" s="9">
        <v>4.1591243699999998</v>
      </c>
      <c r="S971" s="9"/>
      <c r="T971" s="9">
        <v>4.0807623900000003</v>
      </c>
      <c r="U971" s="9">
        <v>4.44724655</v>
      </c>
      <c r="V971" s="9">
        <v>4.0591893199999998</v>
      </c>
      <c r="W971" s="9">
        <v>4.2797031399999996</v>
      </c>
      <c r="X971" s="9">
        <v>3.9656870400000002</v>
      </c>
      <c r="Y971" s="9">
        <v>4.0878238700000002</v>
      </c>
      <c r="Z971" s="9">
        <v>4.1165323300000001</v>
      </c>
      <c r="AA971" s="9">
        <v>3.9698448200000001</v>
      </c>
      <c r="AB971" s="9"/>
      <c r="AC971" s="9">
        <v>4.0897860499999998</v>
      </c>
      <c r="AD971" s="9">
        <v>4.0306358299999996</v>
      </c>
      <c r="AE971" s="9">
        <v>4.0520772899999997</v>
      </c>
      <c r="AF971" s="9">
        <v>4.0561103799999998</v>
      </c>
      <c r="AG971" s="9">
        <v>3.9772729899999999</v>
      </c>
      <c r="AH971" s="9">
        <v>4.0559711500000004</v>
      </c>
      <c r="AI971" s="9">
        <v>4.0091342900000004</v>
      </c>
      <c r="AJ971" s="9">
        <v>4.0597062099999999</v>
      </c>
      <c r="AK971" s="9"/>
    </row>
    <row r="972" spans="1:37" x14ac:dyDescent="0.2">
      <c r="A972" s="8">
        <v>193.2</v>
      </c>
      <c r="B972" s="9">
        <v>4.1426267599999997</v>
      </c>
      <c r="C972" s="9">
        <v>4.3028821900000001</v>
      </c>
      <c r="D972" s="9">
        <v>4.2194724099999998</v>
      </c>
      <c r="E972" s="9">
        <v>4.1791458099999996</v>
      </c>
      <c r="F972" s="9">
        <v>4.2811093299999996</v>
      </c>
      <c r="G972" s="9">
        <v>4.2315902699999999</v>
      </c>
      <c r="H972" s="9">
        <v>4.2072186499999997</v>
      </c>
      <c r="I972" s="9">
        <v>4.1611557000000001</v>
      </c>
      <c r="J972" s="9"/>
      <c r="K972" s="9">
        <v>4.0191440600000004</v>
      </c>
      <c r="L972" s="9">
        <v>4.0964064599999999</v>
      </c>
      <c r="M972" s="9">
        <v>4.1160306899999997</v>
      </c>
      <c r="N972" s="9">
        <v>4.1173391300000004</v>
      </c>
      <c r="O972" s="9">
        <v>4.1292352699999997</v>
      </c>
      <c r="P972" s="9">
        <v>4.0809054400000004</v>
      </c>
      <c r="Q972" s="9">
        <v>4.1470665899999997</v>
      </c>
      <c r="R972" s="9">
        <v>4.1622004500000003</v>
      </c>
      <c r="S972" s="9"/>
      <c r="T972" s="9">
        <v>4.0817022300000003</v>
      </c>
      <c r="U972" s="9">
        <v>4.4519395800000003</v>
      </c>
      <c r="V972" s="9">
        <v>4.0645566000000004</v>
      </c>
      <c r="W972" s="9">
        <v>4.2800664900000003</v>
      </c>
      <c r="X972" s="9">
        <v>3.9641504300000001</v>
      </c>
      <c r="Y972" s="9">
        <v>4.0925788900000004</v>
      </c>
      <c r="Z972" s="9">
        <v>4.1158852599999998</v>
      </c>
      <c r="AA972" s="9">
        <v>3.9680016</v>
      </c>
      <c r="AB972" s="9"/>
      <c r="AC972" s="9">
        <v>4.0953907999999997</v>
      </c>
      <c r="AD972" s="9">
        <v>4.0367846500000004</v>
      </c>
      <c r="AE972" s="9">
        <v>4.0593814799999999</v>
      </c>
      <c r="AF972" s="9">
        <v>4.0595579099999997</v>
      </c>
      <c r="AG972" s="9">
        <v>3.97874594</v>
      </c>
      <c r="AH972" s="9">
        <v>4.0577731100000003</v>
      </c>
      <c r="AI972" s="9">
        <v>4.0143246699999997</v>
      </c>
      <c r="AJ972" s="9">
        <v>4.0647501899999998</v>
      </c>
      <c r="AK972" s="9"/>
    </row>
    <row r="973" spans="1:37" x14ac:dyDescent="0.2">
      <c r="A973" s="8">
        <v>193.4</v>
      </c>
      <c r="B973" s="9">
        <v>4.1464948699999997</v>
      </c>
      <c r="C973" s="9">
        <v>4.3108100900000004</v>
      </c>
      <c r="D973" s="9">
        <v>4.2260522800000002</v>
      </c>
      <c r="E973" s="9">
        <v>4.1814017300000001</v>
      </c>
      <c r="F973" s="9">
        <v>4.28270149</v>
      </c>
      <c r="G973" s="9">
        <v>4.2338485700000001</v>
      </c>
      <c r="H973" s="9">
        <v>4.21447897</v>
      </c>
      <c r="I973" s="9">
        <v>4.1643567099999999</v>
      </c>
      <c r="J973" s="9"/>
      <c r="K973" s="9">
        <v>4.0244965600000002</v>
      </c>
      <c r="L973" s="9">
        <v>4.0899248100000003</v>
      </c>
      <c r="M973" s="9">
        <v>4.1158723799999999</v>
      </c>
      <c r="N973" s="9">
        <v>4.1210379599999998</v>
      </c>
      <c r="O973" s="9">
        <v>4.1317110100000001</v>
      </c>
      <c r="P973" s="9">
        <v>4.0849418599999998</v>
      </c>
      <c r="Q973" s="9">
        <v>4.1454234100000003</v>
      </c>
      <c r="R973" s="9">
        <v>4.1627230600000003</v>
      </c>
      <c r="S973" s="9"/>
      <c r="T973" s="9">
        <v>4.0827183700000003</v>
      </c>
      <c r="U973" s="9">
        <v>4.4525818800000003</v>
      </c>
      <c r="V973" s="9">
        <v>4.0662589100000002</v>
      </c>
      <c r="W973" s="9">
        <v>4.28307343</v>
      </c>
      <c r="X973" s="9">
        <v>3.96922183</v>
      </c>
      <c r="Y973" s="9">
        <v>4.0955257400000002</v>
      </c>
      <c r="Z973" s="9">
        <v>4.1208786999999996</v>
      </c>
      <c r="AA973" s="9">
        <v>3.9762673400000002</v>
      </c>
      <c r="AB973" s="9"/>
      <c r="AC973" s="9">
        <v>4.0946993799999998</v>
      </c>
      <c r="AD973" s="9">
        <v>4.0430035599999998</v>
      </c>
      <c r="AE973" s="9">
        <v>4.0576596299999999</v>
      </c>
      <c r="AF973" s="9">
        <v>4.0605311400000001</v>
      </c>
      <c r="AG973" s="9">
        <v>3.9772739399999999</v>
      </c>
      <c r="AH973" s="9">
        <v>4.0566511199999997</v>
      </c>
      <c r="AI973" s="9">
        <v>4.0146875399999997</v>
      </c>
      <c r="AJ973" s="9">
        <v>4.06754017</v>
      </c>
      <c r="AK973" s="9"/>
    </row>
    <row r="974" spans="1:37" x14ac:dyDescent="0.2">
      <c r="A974" s="8">
        <v>193.6</v>
      </c>
      <c r="B974" s="9">
        <v>4.1499004399999997</v>
      </c>
      <c r="C974" s="9">
        <v>4.3087368000000001</v>
      </c>
      <c r="D974" s="9">
        <v>4.2226910599999998</v>
      </c>
      <c r="E974" s="9">
        <v>4.1855945600000002</v>
      </c>
      <c r="F974" s="9">
        <v>4.2866292000000001</v>
      </c>
      <c r="G974" s="9">
        <v>4.2396664599999996</v>
      </c>
      <c r="H974" s="9">
        <v>4.2202930500000004</v>
      </c>
      <c r="I974" s="9">
        <v>4.1734786000000001</v>
      </c>
      <c r="J974" s="9"/>
      <c r="K974" s="9">
        <v>4.0239501000000004</v>
      </c>
      <c r="L974" s="9">
        <v>4.0963153800000001</v>
      </c>
      <c r="M974" s="9">
        <v>4.11968756</v>
      </c>
      <c r="N974" s="9">
        <v>4.1229510300000003</v>
      </c>
      <c r="O974" s="9">
        <v>4.1352171899999997</v>
      </c>
      <c r="P974" s="9">
        <v>4.0910577799999999</v>
      </c>
      <c r="Q974" s="9">
        <v>4.1505265199999997</v>
      </c>
      <c r="R974" s="9">
        <v>4.1665730500000002</v>
      </c>
      <c r="S974" s="9"/>
      <c r="T974" s="9">
        <v>4.0844140099999997</v>
      </c>
      <c r="U974" s="9">
        <v>4.4525484999999998</v>
      </c>
      <c r="V974" s="9">
        <v>4.0702314399999997</v>
      </c>
      <c r="W974" s="9">
        <v>4.2861490199999999</v>
      </c>
      <c r="X974" s="9">
        <v>3.9703836400000001</v>
      </c>
      <c r="Y974" s="9">
        <v>4.0967340500000002</v>
      </c>
      <c r="Z974" s="9">
        <v>4.1245021800000004</v>
      </c>
      <c r="AA974" s="9">
        <v>3.9773736</v>
      </c>
      <c r="AB974" s="9"/>
      <c r="AC974" s="9">
        <v>4.1004228600000001</v>
      </c>
      <c r="AD974" s="9">
        <v>4.0381803500000002</v>
      </c>
      <c r="AE974" s="9">
        <v>4.0645074799999996</v>
      </c>
      <c r="AF974" s="9">
        <v>4.0670151700000003</v>
      </c>
      <c r="AG974" s="9">
        <v>3.9829103899999998</v>
      </c>
      <c r="AH974" s="9">
        <v>4.0651678999999996</v>
      </c>
      <c r="AI974" s="9">
        <v>4.0194926300000002</v>
      </c>
      <c r="AJ974" s="9">
        <v>4.0719685600000002</v>
      </c>
      <c r="AK974" s="9"/>
    </row>
    <row r="975" spans="1:37" x14ac:dyDescent="0.2">
      <c r="A975" s="8">
        <v>193.8</v>
      </c>
      <c r="B975" s="9">
        <v>4.1538062099999999</v>
      </c>
      <c r="C975" s="9">
        <v>4.3141126600000002</v>
      </c>
      <c r="D975" s="9">
        <v>4.2297868699999999</v>
      </c>
      <c r="E975" s="9">
        <v>4.1901483500000003</v>
      </c>
      <c r="F975" s="9">
        <v>4.2884068500000003</v>
      </c>
      <c r="G975" s="9">
        <v>4.2355122600000001</v>
      </c>
      <c r="H975" s="9">
        <v>4.2128295900000001</v>
      </c>
      <c r="I975" s="9">
        <v>4.1712646500000004</v>
      </c>
      <c r="J975" s="9"/>
      <c r="K975" s="9">
        <v>4.0240430800000002</v>
      </c>
      <c r="L975" s="9">
        <v>4.0985379200000001</v>
      </c>
      <c r="M975" s="9">
        <v>4.1246070899999996</v>
      </c>
      <c r="N975" s="9">
        <v>4.1268567999999997</v>
      </c>
      <c r="O975" s="9">
        <v>4.1344532999999997</v>
      </c>
      <c r="P975" s="9">
        <v>4.0959429700000003</v>
      </c>
      <c r="Q975" s="9">
        <v>4.1503477100000001</v>
      </c>
      <c r="R975" s="9">
        <v>4.1711230300000004</v>
      </c>
      <c r="S975" s="9"/>
      <c r="T975" s="9">
        <v>4.0926322900000001</v>
      </c>
      <c r="U975" s="9">
        <v>4.4519262299999998</v>
      </c>
      <c r="V975" s="9">
        <v>4.0705204000000004</v>
      </c>
      <c r="W975" s="9">
        <v>4.2865033099999996</v>
      </c>
      <c r="X975" s="9">
        <v>3.97697973</v>
      </c>
      <c r="Y975" s="9">
        <v>4.1015777599999996</v>
      </c>
      <c r="Z975" s="9">
        <v>4.1281309100000003</v>
      </c>
      <c r="AA975" s="9">
        <v>3.97863436</v>
      </c>
      <c r="AB975" s="9"/>
      <c r="AC975" s="9">
        <v>4.1008377100000004</v>
      </c>
      <c r="AD975" s="9">
        <v>4.0436720800000003</v>
      </c>
      <c r="AE975" s="9">
        <v>4.0665736199999998</v>
      </c>
      <c r="AF975" s="9">
        <v>4.0682764100000002</v>
      </c>
      <c r="AG975" s="9">
        <v>3.9870498200000002</v>
      </c>
      <c r="AH975" s="9">
        <v>4.0715189000000001</v>
      </c>
      <c r="AI975" s="9">
        <v>4.0237474400000002</v>
      </c>
      <c r="AJ975" s="9">
        <v>4.0725812899999996</v>
      </c>
      <c r="AK975" s="9"/>
    </row>
    <row r="976" spans="1:37" x14ac:dyDescent="0.2">
      <c r="A976" s="8">
        <v>194</v>
      </c>
      <c r="B976" s="9">
        <v>4.1538248099999997</v>
      </c>
      <c r="C976" s="9">
        <v>4.31889725</v>
      </c>
      <c r="D976" s="9">
        <v>4.2349576999999998</v>
      </c>
      <c r="E976" s="9">
        <v>4.1903576899999999</v>
      </c>
      <c r="F976" s="9">
        <v>4.2905015899999999</v>
      </c>
      <c r="G976" s="9">
        <v>4.2420105899999996</v>
      </c>
      <c r="H976" s="9">
        <v>4.2184219399999998</v>
      </c>
      <c r="I976" s="9">
        <v>4.1784625100000001</v>
      </c>
      <c r="J976" s="9"/>
      <c r="K976" s="9">
        <v>4.0313730200000002</v>
      </c>
      <c r="L976" s="9">
        <v>4.1003875699999996</v>
      </c>
      <c r="M976" s="9">
        <v>4.12560415</v>
      </c>
      <c r="N976" s="9">
        <v>4.1278128599999997</v>
      </c>
      <c r="O976" s="9">
        <v>4.1401071500000004</v>
      </c>
      <c r="P976" s="9">
        <v>4.0941996600000001</v>
      </c>
      <c r="Q976" s="9">
        <v>4.1526708599999997</v>
      </c>
      <c r="R976" s="9">
        <v>4.1732168200000004</v>
      </c>
      <c r="S976" s="9"/>
      <c r="T976" s="9">
        <v>4.0935282700000002</v>
      </c>
      <c r="U976" s="9">
        <v>4.4641232500000001</v>
      </c>
      <c r="V976" s="9">
        <v>4.0777745200000002</v>
      </c>
      <c r="W976" s="9">
        <v>4.2905006400000003</v>
      </c>
      <c r="X976" s="9">
        <v>3.97651625</v>
      </c>
      <c r="Y976" s="9">
        <v>4.1063122700000001</v>
      </c>
      <c r="Z976" s="9">
        <v>4.1292080899999997</v>
      </c>
      <c r="AA976" s="9">
        <v>3.9857468599999999</v>
      </c>
      <c r="AB976" s="9"/>
      <c r="AC976" s="9">
        <v>4.1077208499999998</v>
      </c>
      <c r="AD976" s="9">
        <v>4.04634333</v>
      </c>
      <c r="AE976" s="9">
        <v>4.0657567999999999</v>
      </c>
      <c r="AF976" s="9">
        <v>4.0720868100000001</v>
      </c>
      <c r="AG976" s="9">
        <v>3.9891669799999998</v>
      </c>
      <c r="AH976" s="9">
        <v>4.0716943700000003</v>
      </c>
      <c r="AI976" s="9">
        <v>4.0248403499999998</v>
      </c>
      <c r="AJ976" s="9">
        <v>4.0805711699999998</v>
      </c>
      <c r="AK976" s="9"/>
    </row>
    <row r="977" spans="1:37" x14ac:dyDescent="0.2">
      <c r="A977" s="8">
        <v>194.2</v>
      </c>
      <c r="B977" s="9">
        <v>4.15666008</v>
      </c>
      <c r="C977" s="9">
        <v>4.3243350999999999</v>
      </c>
      <c r="D977" s="9">
        <v>4.2358255400000004</v>
      </c>
      <c r="E977" s="9">
        <v>4.1925797500000002</v>
      </c>
      <c r="F977" s="9">
        <v>4.2954354300000004</v>
      </c>
      <c r="G977" s="9">
        <v>4.2442841500000004</v>
      </c>
      <c r="H977" s="9">
        <v>4.2272548700000003</v>
      </c>
      <c r="I977" s="9">
        <v>4.17962217</v>
      </c>
      <c r="J977" s="9"/>
      <c r="K977" s="9">
        <v>4.0327973400000001</v>
      </c>
      <c r="L977" s="9">
        <v>4.1060934099999997</v>
      </c>
      <c r="M977" s="9">
        <v>4.1259226800000004</v>
      </c>
      <c r="N977" s="9">
        <v>4.1375417700000003</v>
      </c>
      <c r="O977" s="9">
        <v>4.1406474099999997</v>
      </c>
      <c r="P977" s="9">
        <v>4.0989189100000001</v>
      </c>
      <c r="Q977" s="9">
        <v>4.1583805099999998</v>
      </c>
      <c r="R977" s="9">
        <v>4.1752800900000002</v>
      </c>
      <c r="S977" s="9"/>
      <c r="T977" s="9">
        <v>4.0923452400000002</v>
      </c>
      <c r="U977" s="9">
        <v>4.4681878099999999</v>
      </c>
      <c r="V977" s="9">
        <v>4.0793738399999997</v>
      </c>
      <c r="W977" s="9">
        <v>4.29414272</v>
      </c>
      <c r="X977" s="9">
        <v>3.9787917099999999</v>
      </c>
      <c r="Y977" s="9">
        <v>4.1064405400000004</v>
      </c>
      <c r="Z977" s="9">
        <v>4.1341276200000001</v>
      </c>
      <c r="AA977" s="9">
        <v>3.9879944300000001</v>
      </c>
      <c r="AB977" s="9"/>
      <c r="AC977" s="9">
        <v>4.1111493100000001</v>
      </c>
      <c r="AD977" s="9">
        <v>4.05392361</v>
      </c>
      <c r="AE977" s="9">
        <v>4.0689802200000003</v>
      </c>
      <c r="AF977" s="9">
        <v>4.0746755600000002</v>
      </c>
      <c r="AG977" s="9">
        <v>3.9948487300000002</v>
      </c>
      <c r="AH977" s="9">
        <v>4.0753903400000002</v>
      </c>
      <c r="AI977" s="9">
        <v>4.0276789700000002</v>
      </c>
      <c r="AJ977" s="9">
        <v>4.0773081800000002</v>
      </c>
      <c r="AK977" s="9"/>
    </row>
    <row r="978" spans="1:37" x14ac:dyDescent="0.2">
      <c r="A978" s="8">
        <v>194.4</v>
      </c>
      <c r="B978" s="9">
        <v>4.1603960999999998</v>
      </c>
      <c r="C978" s="9">
        <v>4.3272962599999998</v>
      </c>
      <c r="D978" s="9">
        <v>4.24077225</v>
      </c>
      <c r="E978" s="9">
        <v>4.2004418399999999</v>
      </c>
      <c r="F978" s="9">
        <v>4.2978300999999997</v>
      </c>
      <c r="G978" s="9">
        <v>4.2481617900000002</v>
      </c>
      <c r="H978" s="9">
        <v>4.2217512099999999</v>
      </c>
      <c r="I978" s="9">
        <v>4.1791996999999999</v>
      </c>
      <c r="J978" s="9"/>
      <c r="K978" s="9">
        <v>4.0317583099999998</v>
      </c>
      <c r="L978" s="9">
        <v>4.1112914099999998</v>
      </c>
      <c r="M978" s="9">
        <v>4.1329655599999997</v>
      </c>
      <c r="N978" s="9">
        <v>4.1369352299999997</v>
      </c>
      <c r="O978" s="9">
        <v>4.1470556299999997</v>
      </c>
      <c r="P978" s="9">
        <v>4.1029381799999998</v>
      </c>
      <c r="Q978" s="9">
        <v>4.1660270700000002</v>
      </c>
      <c r="R978" s="9">
        <v>4.1817917800000002</v>
      </c>
      <c r="S978" s="9"/>
      <c r="T978" s="9">
        <v>4.1030507099999998</v>
      </c>
      <c r="U978" s="9">
        <v>4.47072935</v>
      </c>
      <c r="V978" s="9">
        <v>4.0835943200000004</v>
      </c>
      <c r="W978" s="9">
        <v>4.2942910200000002</v>
      </c>
      <c r="X978" s="9">
        <v>3.9768242800000002</v>
      </c>
      <c r="Y978" s="9">
        <v>4.1110048299999997</v>
      </c>
      <c r="Z978" s="9">
        <v>4.1345291099999999</v>
      </c>
      <c r="AA978" s="9">
        <v>3.9863710399999999</v>
      </c>
      <c r="AB978" s="9"/>
      <c r="AC978" s="9">
        <v>4.1063375500000001</v>
      </c>
      <c r="AD978" s="9">
        <v>4.05349922</v>
      </c>
      <c r="AE978" s="9">
        <v>4.0735316299999997</v>
      </c>
      <c r="AF978" s="9">
        <v>4.0790009500000002</v>
      </c>
      <c r="AG978" s="9">
        <v>3.9967358100000001</v>
      </c>
      <c r="AH978" s="9">
        <v>4.07870007</v>
      </c>
      <c r="AI978" s="9">
        <v>4.0282411600000003</v>
      </c>
      <c r="AJ978" s="9">
        <v>4.0796852100000001</v>
      </c>
      <c r="AK978" s="9"/>
    </row>
    <row r="979" spans="1:37" x14ac:dyDescent="0.2">
      <c r="A979" s="8">
        <v>194.6</v>
      </c>
      <c r="B979" s="9">
        <v>4.16506767</v>
      </c>
      <c r="C979" s="9">
        <v>4.3252086600000004</v>
      </c>
      <c r="D979" s="9">
        <v>4.24055815</v>
      </c>
      <c r="E979" s="9">
        <v>4.1979537000000002</v>
      </c>
      <c r="F979" s="9">
        <v>4.3059530300000004</v>
      </c>
      <c r="G979" s="9">
        <v>4.2517766999999997</v>
      </c>
      <c r="H979" s="9">
        <v>4.2280893300000004</v>
      </c>
      <c r="I979" s="9">
        <v>4.1798477199999997</v>
      </c>
      <c r="J979" s="9"/>
      <c r="K979" s="9">
        <v>4.0379462200000003</v>
      </c>
      <c r="L979" s="9">
        <v>4.1090097400000003</v>
      </c>
      <c r="M979" s="9">
        <v>4.1358399400000003</v>
      </c>
      <c r="N979" s="9">
        <v>4.1401443499999999</v>
      </c>
      <c r="O979" s="9">
        <v>4.1480684300000004</v>
      </c>
      <c r="P979" s="9">
        <v>4.10600948</v>
      </c>
      <c r="Q979" s="9">
        <v>4.1705484400000001</v>
      </c>
      <c r="R979" s="9">
        <v>4.1844315500000002</v>
      </c>
      <c r="S979" s="9"/>
      <c r="T979" s="9">
        <v>4.1022081400000001</v>
      </c>
      <c r="U979" s="9">
        <v>4.4647483799999996</v>
      </c>
      <c r="V979" s="9">
        <v>4.0794954299999997</v>
      </c>
      <c r="W979" s="9">
        <v>4.3052258500000002</v>
      </c>
      <c r="X979" s="9">
        <v>3.98684335</v>
      </c>
      <c r="Y979" s="9">
        <v>4.11726904</v>
      </c>
      <c r="Z979" s="9">
        <v>4.1355428700000001</v>
      </c>
      <c r="AA979" s="9">
        <v>3.9926788800000002</v>
      </c>
      <c r="AB979" s="9"/>
      <c r="AC979" s="9">
        <v>4.1153993599999996</v>
      </c>
      <c r="AD979" s="9">
        <v>4.0569338799999999</v>
      </c>
      <c r="AE979" s="9">
        <v>4.0775690100000004</v>
      </c>
      <c r="AF979" s="9">
        <v>4.0793771699999999</v>
      </c>
      <c r="AG979" s="9">
        <v>4.0021567300000003</v>
      </c>
      <c r="AH979" s="9">
        <v>4.0791630699999999</v>
      </c>
      <c r="AI979" s="9">
        <v>4.0376358000000003</v>
      </c>
      <c r="AJ979" s="9">
        <v>4.08468199</v>
      </c>
      <c r="AK979" s="9"/>
    </row>
    <row r="980" spans="1:37" x14ac:dyDescent="0.2">
      <c r="A980" s="8">
        <v>194.8</v>
      </c>
      <c r="B980" s="9">
        <v>4.1669230500000003</v>
      </c>
      <c r="C980" s="9">
        <v>4.3315830200000001</v>
      </c>
      <c r="D980" s="9">
        <v>4.2377238300000002</v>
      </c>
      <c r="E980" s="9">
        <v>4.1989731800000003</v>
      </c>
      <c r="F980" s="9">
        <v>4.3037667300000004</v>
      </c>
      <c r="G980" s="9">
        <v>4.2540979400000003</v>
      </c>
      <c r="H980" s="9">
        <v>4.2289781599999996</v>
      </c>
      <c r="I980" s="9">
        <v>4.1871151900000001</v>
      </c>
      <c r="J980" s="9"/>
      <c r="K980" s="9">
        <v>4.0369682300000003</v>
      </c>
      <c r="L980" s="9">
        <v>4.1123013500000001</v>
      </c>
      <c r="M980" s="9">
        <v>4.1381764399999996</v>
      </c>
      <c r="N980" s="9">
        <v>4.1378469500000001</v>
      </c>
      <c r="O980" s="9">
        <v>4.1580371899999999</v>
      </c>
      <c r="P980" s="9">
        <v>4.11060333</v>
      </c>
      <c r="Q980" s="9">
        <v>4.1682581900000004</v>
      </c>
      <c r="R980" s="9">
        <v>4.1884846700000002</v>
      </c>
      <c r="S980" s="9"/>
      <c r="T980" s="9">
        <v>4.1090474099999996</v>
      </c>
      <c r="U980" s="9">
        <v>4.4744853999999998</v>
      </c>
      <c r="V980" s="9">
        <v>4.0867700600000001</v>
      </c>
      <c r="W980" s="9">
        <v>4.3024487499999999</v>
      </c>
      <c r="X980" s="9">
        <v>3.9871213399999998</v>
      </c>
      <c r="Y980" s="9">
        <v>4.1169753099999999</v>
      </c>
      <c r="Z980" s="9">
        <v>4.14207649</v>
      </c>
      <c r="AA980" s="9">
        <v>3.99315906</v>
      </c>
      <c r="AB980" s="9"/>
      <c r="AC980" s="9">
        <v>4.1171531699999999</v>
      </c>
      <c r="AD980" s="9">
        <v>4.0621905299999996</v>
      </c>
      <c r="AE980" s="9">
        <v>4.0795502700000004</v>
      </c>
      <c r="AF980" s="9">
        <v>4.0801753999999999</v>
      </c>
      <c r="AG980" s="9">
        <v>3.9992093999999998</v>
      </c>
      <c r="AH980" s="9">
        <v>4.0830168699999998</v>
      </c>
      <c r="AI980" s="9">
        <v>4.0376186399999998</v>
      </c>
      <c r="AJ980" s="9">
        <v>4.08268261</v>
      </c>
      <c r="AK980" s="9"/>
    </row>
    <row r="981" spans="1:37" x14ac:dyDescent="0.2">
      <c r="A981" s="8">
        <v>195</v>
      </c>
      <c r="B981" s="9">
        <v>4.1689162299999998</v>
      </c>
      <c r="C981" s="9">
        <v>4.3303794900000003</v>
      </c>
      <c r="D981" s="9">
        <v>4.2431516599999997</v>
      </c>
      <c r="E981" s="9">
        <v>4.2041587800000002</v>
      </c>
      <c r="F981" s="9">
        <v>4.3089952499999997</v>
      </c>
      <c r="G981" s="9">
        <v>4.2607030899999998</v>
      </c>
      <c r="H981" s="9">
        <v>4.2331080400000003</v>
      </c>
      <c r="I981" s="9">
        <v>4.1943197300000001</v>
      </c>
      <c r="J981" s="9"/>
      <c r="K981" s="9">
        <v>4.0406689599999996</v>
      </c>
      <c r="L981" s="9">
        <v>4.1161541899999996</v>
      </c>
      <c r="M981" s="9">
        <v>4.1428842499999998</v>
      </c>
      <c r="N981" s="9">
        <v>4.14883852</v>
      </c>
      <c r="O981" s="9">
        <v>4.1559248000000002</v>
      </c>
      <c r="P981" s="9">
        <v>4.10573006</v>
      </c>
      <c r="Q981" s="9">
        <v>4.1718797700000003</v>
      </c>
      <c r="R981" s="9">
        <v>4.1924967799999999</v>
      </c>
      <c r="S981" s="9"/>
      <c r="T981" s="9">
        <v>4.1095447500000004</v>
      </c>
      <c r="U981" s="9">
        <v>4.47423649</v>
      </c>
      <c r="V981" s="9">
        <v>4.0930466699999997</v>
      </c>
      <c r="W981" s="9">
        <v>4.3030977200000002</v>
      </c>
      <c r="X981" s="9">
        <v>3.99069977</v>
      </c>
      <c r="Y981" s="9">
        <v>4.12057304</v>
      </c>
      <c r="Z981" s="9">
        <v>4.1445379300000003</v>
      </c>
      <c r="AA981" s="9">
        <v>3.9946374900000001</v>
      </c>
      <c r="AB981" s="9"/>
      <c r="AC981" s="9">
        <v>4.1169691100000003</v>
      </c>
      <c r="AD981" s="9">
        <v>4.0608692199999998</v>
      </c>
      <c r="AE981" s="9">
        <v>4.0804862999999996</v>
      </c>
      <c r="AF981" s="9">
        <v>4.0848913199999997</v>
      </c>
      <c r="AG981" s="9">
        <v>3.9987440099999998</v>
      </c>
      <c r="AH981" s="9">
        <v>4.0839252500000001</v>
      </c>
      <c r="AI981" s="9">
        <v>4.03881216</v>
      </c>
      <c r="AJ981" s="9">
        <v>4.0886630999999998</v>
      </c>
      <c r="AK981" s="9"/>
    </row>
    <row r="982" spans="1:37" x14ac:dyDescent="0.2">
      <c r="A982" s="8">
        <v>195.2</v>
      </c>
      <c r="B982" s="9">
        <v>4.1746902500000003</v>
      </c>
      <c r="C982" s="9">
        <v>4.33475828</v>
      </c>
      <c r="D982" s="9">
        <v>4.2457814200000001</v>
      </c>
      <c r="E982" s="9">
        <v>4.2071113599999999</v>
      </c>
      <c r="F982" s="9">
        <v>4.3074874899999998</v>
      </c>
      <c r="G982" s="9">
        <v>4.2583856600000001</v>
      </c>
      <c r="H982" s="9">
        <v>4.2393431699999997</v>
      </c>
      <c r="I982" s="9">
        <v>4.1928348499999997</v>
      </c>
      <c r="J982" s="9"/>
      <c r="K982" s="9">
        <v>4.0463762299999999</v>
      </c>
      <c r="L982" s="9">
        <v>4.120368</v>
      </c>
      <c r="M982" s="9">
        <v>4.1456856699999998</v>
      </c>
      <c r="N982" s="9">
        <v>4.1481733299999997</v>
      </c>
      <c r="O982" s="9">
        <v>4.1608481399999997</v>
      </c>
      <c r="P982" s="9">
        <v>4.1169848399999998</v>
      </c>
      <c r="Q982" s="9">
        <v>4.1740512799999996</v>
      </c>
      <c r="R982" s="9">
        <v>4.1916637400000001</v>
      </c>
      <c r="S982" s="9"/>
      <c r="T982" s="9">
        <v>4.1104044899999996</v>
      </c>
      <c r="U982" s="9">
        <v>4.4765901599999998</v>
      </c>
      <c r="V982" s="9">
        <v>4.0908064800000004</v>
      </c>
      <c r="W982" s="9">
        <v>4.3068099000000002</v>
      </c>
      <c r="X982" s="9">
        <v>3.99258661</v>
      </c>
      <c r="Y982" s="9">
        <v>4.1197123500000004</v>
      </c>
      <c r="Z982" s="9">
        <v>4.1484594299999999</v>
      </c>
      <c r="AA982" s="9">
        <v>4.0003867099999999</v>
      </c>
      <c r="AB982" s="9"/>
      <c r="AC982" s="9">
        <v>4.1230764400000002</v>
      </c>
      <c r="AD982" s="9">
        <v>4.0609388400000004</v>
      </c>
      <c r="AE982" s="9">
        <v>4.0807099300000003</v>
      </c>
      <c r="AF982" s="9">
        <v>4.0841317200000002</v>
      </c>
      <c r="AG982" s="9">
        <v>4.0013327600000004</v>
      </c>
      <c r="AH982" s="9">
        <v>4.0887236600000003</v>
      </c>
      <c r="AI982" s="9">
        <v>4.0433635700000004</v>
      </c>
      <c r="AJ982" s="9">
        <v>4.0892729799999996</v>
      </c>
      <c r="AK982" s="9"/>
    </row>
    <row r="983" spans="1:37" x14ac:dyDescent="0.2">
      <c r="A983" s="8">
        <v>195.4</v>
      </c>
      <c r="B983" s="9">
        <v>4.1746244399999997</v>
      </c>
      <c r="C983" s="9">
        <v>4.3390130999999998</v>
      </c>
      <c r="D983" s="9">
        <v>4.2529149100000003</v>
      </c>
      <c r="E983" s="9">
        <v>4.2101435699999996</v>
      </c>
      <c r="F983" s="9">
        <v>4.3122391699999998</v>
      </c>
      <c r="G983" s="9">
        <v>4.2645106300000002</v>
      </c>
      <c r="H983" s="9">
        <v>4.23924828</v>
      </c>
      <c r="I983" s="9">
        <v>4.1970581999999999</v>
      </c>
      <c r="J983" s="9"/>
      <c r="K983" s="9">
        <v>4.0525474499999996</v>
      </c>
      <c r="L983" s="9">
        <v>4.1254324899999997</v>
      </c>
      <c r="M983" s="9">
        <v>4.1493053399999997</v>
      </c>
      <c r="N983" s="9">
        <v>4.1538500799999998</v>
      </c>
      <c r="O983" s="9">
        <v>4.1669325800000001</v>
      </c>
      <c r="P983" s="9">
        <v>4.1206688900000001</v>
      </c>
      <c r="Q983" s="9">
        <v>4.1844086599999999</v>
      </c>
      <c r="R983" s="9">
        <v>4.19846392</v>
      </c>
      <c r="S983" s="9"/>
      <c r="T983" s="9">
        <v>4.1186900099999999</v>
      </c>
      <c r="U983" s="9">
        <v>4.4837441399999998</v>
      </c>
      <c r="V983" s="9">
        <v>4.0948309900000002</v>
      </c>
      <c r="W983" s="9">
        <v>4.3114819500000001</v>
      </c>
      <c r="X983" s="9">
        <v>3.9990918600000001</v>
      </c>
      <c r="Y983" s="9">
        <v>4.1303334200000004</v>
      </c>
      <c r="Z983" s="9">
        <v>4.1497101799999996</v>
      </c>
      <c r="AA983" s="9">
        <v>4.0029339799999999</v>
      </c>
      <c r="AB983" s="9"/>
      <c r="AC983" s="9">
        <v>4.1214709300000001</v>
      </c>
      <c r="AD983" s="9">
        <v>4.0633564</v>
      </c>
      <c r="AE983" s="9">
        <v>4.0899763099999999</v>
      </c>
      <c r="AF983" s="9">
        <v>4.0883555400000002</v>
      </c>
      <c r="AG983" s="9">
        <v>4.00611067</v>
      </c>
      <c r="AH983" s="9">
        <v>4.0905213399999996</v>
      </c>
      <c r="AI983" s="9">
        <v>4.0425024000000001</v>
      </c>
      <c r="AJ983" s="9">
        <v>4.0956315999999999</v>
      </c>
      <c r="AK983" s="9"/>
    </row>
    <row r="984" spans="1:37" x14ac:dyDescent="0.2">
      <c r="A984" s="8">
        <v>195.6</v>
      </c>
      <c r="B984" s="9">
        <v>4.1784801500000004</v>
      </c>
      <c r="C984" s="9">
        <v>4.3403143899999996</v>
      </c>
      <c r="D984" s="9">
        <v>4.2574911100000001</v>
      </c>
      <c r="E984" s="9">
        <v>4.2115817099999999</v>
      </c>
      <c r="F984" s="9">
        <v>4.3140959700000003</v>
      </c>
      <c r="G984" s="9">
        <v>4.2673859600000004</v>
      </c>
      <c r="H984" s="9">
        <v>4.2437596299999996</v>
      </c>
      <c r="I984" s="9">
        <v>4.2044882799999996</v>
      </c>
      <c r="J984" s="9"/>
      <c r="K984" s="9">
        <v>4.0486202200000001</v>
      </c>
      <c r="L984" s="9">
        <v>4.1250996600000001</v>
      </c>
      <c r="M984" s="9">
        <v>4.1477165200000004</v>
      </c>
      <c r="N984" s="9">
        <v>4.1565666200000004</v>
      </c>
      <c r="O984" s="9">
        <v>4.1643152199999998</v>
      </c>
      <c r="P984" s="9">
        <v>4.1240768399999999</v>
      </c>
      <c r="Q984" s="9">
        <v>4.1803202600000002</v>
      </c>
      <c r="R984" s="9">
        <v>4.2001376199999996</v>
      </c>
      <c r="S984" s="9"/>
      <c r="T984" s="9">
        <v>4.1210288999999998</v>
      </c>
      <c r="U984" s="9">
        <v>4.4868373899999998</v>
      </c>
      <c r="V984" s="9">
        <v>4.0974216500000002</v>
      </c>
      <c r="W984" s="9">
        <v>4.3094997399999997</v>
      </c>
      <c r="X984" s="9">
        <v>4.0023565300000001</v>
      </c>
      <c r="Y984" s="9">
        <v>4.1257648500000004</v>
      </c>
      <c r="Z984" s="9">
        <v>4.1518602400000004</v>
      </c>
      <c r="AA984" s="9">
        <v>4.0124220800000003</v>
      </c>
      <c r="AB984" s="9"/>
      <c r="AC984" s="9">
        <v>4.12869215</v>
      </c>
      <c r="AD984" s="9">
        <v>4.0688705399999998</v>
      </c>
      <c r="AE984" s="9">
        <v>4.0918231</v>
      </c>
      <c r="AF984" s="9">
        <v>4.0908742</v>
      </c>
      <c r="AG984" s="9">
        <v>4.01166439</v>
      </c>
      <c r="AH984" s="9">
        <v>4.09132242</v>
      </c>
      <c r="AI984" s="9">
        <v>4.05192423</v>
      </c>
      <c r="AJ984" s="9">
        <v>4.0992412600000003</v>
      </c>
      <c r="AK984" s="9"/>
    </row>
    <row r="985" spans="1:37" x14ac:dyDescent="0.2">
      <c r="A985" s="8">
        <v>195.8</v>
      </c>
      <c r="B985" s="9">
        <v>4.1787381200000002</v>
      </c>
      <c r="C985" s="9">
        <v>4.3430962600000003</v>
      </c>
      <c r="D985" s="9">
        <v>4.2532863599999997</v>
      </c>
      <c r="E985" s="9">
        <v>4.2098541300000001</v>
      </c>
      <c r="F985" s="9">
        <v>4.3182120299999998</v>
      </c>
      <c r="G985" s="9">
        <v>4.2690892199999997</v>
      </c>
      <c r="H985" s="9">
        <v>4.2472033500000004</v>
      </c>
      <c r="I985" s="9">
        <v>4.1995306000000001</v>
      </c>
      <c r="J985" s="9"/>
      <c r="K985" s="9">
        <v>4.0504384</v>
      </c>
      <c r="L985" s="9">
        <v>4.1267423599999997</v>
      </c>
      <c r="M985" s="9">
        <v>4.1544513700000003</v>
      </c>
      <c r="N985" s="9">
        <v>4.1569056499999997</v>
      </c>
      <c r="O985" s="9">
        <v>4.1740951500000003</v>
      </c>
      <c r="P985" s="9">
        <v>4.12536097</v>
      </c>
      <c r="Q985" s="9">
        <v>4.1830644599999998</v>
      </c>
      <c r="R985" s="9">
        <v>4.2050089799999997</v>
      </c>
      <c r="S985" s="9"/>
      <c r="T985" s="9">
        <v>4.1165804899999996</v>
      </c>
      <c r="U985" s="9">
        <v>4.4861636200000001</v>
      </c>
      <c r="V985" s="9">
        <v>4.1014108699999996</v>
      </c>
      <c r="W985" s="9">
        <v>4.3158912699999998</v>
      </c>
      <c r="X985" s="9">
        <v>3.99892139</v>
      </c>
      <c r="Y985" s="9">
        <v>4.1307177499999996</v>
      </c>
      <c r="Z985" s="9">
        <v>4.1534290299999999</v>
      </c>
      <c r="AA985" s="9">
        <v>4.0064859400000001</v>
      </c>
      <c r="AB985" s="9"/>
      <c r="AC985" s="9">
        <v>4.1307806999999999</v>
      </c>
      <c r="AD985" s="9">
        <v>4.0732116700000001</v>
      </c>
      <c r="AE985" s="9">
        <v>4.0942206399999996</v>
      </c>
      <c r="AF985" s="9">
        <v>4.0978798899999997</v>
      </c>
      <c r="AG985" s="9">
        <v>4.0102772699999996</v>
      </c>
      <c r="AH985" s="9">
        <v>4.09517241</v>
      </c>
      <c r="AI985" s="9">
        <v>4.0526528400000004</v>
      </c>
      <c r="AJ985" s="9">
        <v>4.09996939</v>
      </c>
      <c r="AK985" s="9"/>
    </row>
    <row r="986" spans="1:37" x14ac:dyDescent="0.2">
      <c r="A986" s="8">
        <v>196</v>
      </c>
      <c r="B986" s="9">
        <v>4.1862754799999999</v>
      </c>
      <c r="C986" s="9">
        <v>4.3441801099999999</v>
      </c>
      <c r="D986" s="9">
        <v>4.2551450700000002</v>
      </c>
      <c r="E986" s="9">
        <v>4.2199950199999998</v>
      </c>
      <c r="F986" s="9">
        <v>4.3239469499999998</v>
      </c>
      <c r="G986" s="9">
        <v>4.2720460899999999</v>
      </c>
      <c r="H986" s="9">
        <v>4.24520111</v>
      </c>
      <c r="I986" s="9">
        <v>4.2090163199999999</v>
      </c>
      <c r="J986" s="9"/>
      <c r="K986" s="9">
        <v>4.0550599099999998</v>
      </c>
      <c r="L986" s="9">
        <v>4.1312604000000004</v>
      </c>
      <c r="M986" s="9">
        <v>4.1537775999999997</v>
      </c>
      <c r="N986" s="9">
        <v>4.1641516699999999</v>
      </c>
      <c r="O986" s="9">
        <v>4.17082262</v>
      </c>
      <c r="P986" s="9">
        <v>4.1265025099999999</v>
      </c>
      <c r="Q986" s="9">
        <v>4.1846289600000004</v>
      </c>
      <c r="R986" s="9">
        <v>4.2020344700000001</v>
      </c>
      <c r="S986" s="9"/>
      <c r="T986" s="9">
        <v>4.12069273</v>
      </c>
      <c r="U986" s="9">
        <v>4.4849209800000001</v>
      </c>
      <c r="V986" s="9">
        <v>4.1083478900000001</v>
      </c>
      <c r="W986" s="9">
        <v>4.3178567900000004</v>
      </c>
      <c r="X986" s="9">
        <v>4.0042200100000001</v>
      </c>
      <c r="Y986" s="9">
        <v>4.1292185799999999</v>
      </c>
      <c r="Z986" s="9">
        <v>4.15908766</v>
      </c>
      <c r="AA986" s="9">
        <v>4.0098810199999999</v>
      </c>
      <c r="AB986" s="9"/>
      <c r="AC986" s="9">
        <v>4.1286940599999999</v>
      </c>
      <c r="AD986" s="9">
        <v>4.0724749600000001</v>
      </c>
      <c r="AE986" s="9">
        <v>4.0980014799999998</v>
      </c>
      <c r="AF986" s="9">
        <v>4.0997538599999999</v>
      </c>
      <c r="AG986" s="9">
        <v>4.0175437900000004</v>
      </c>
      <c r="AH986" s="9">
        <v>4.1025619500000001</v>
      </c>
      <c r="AI986" s="9">
        <v>4.0563435600000002</v>
      </c>
      <c r="AJ986" s="9">
        <v>4.1023945800000003</v>
      </c>
      <c r="AK986" s="9"/>
    </row>
    <row r="987" spans="1:37" x14ac:dyDescent="0.2">
      <c r="A987" s="8">
        <v>196.2</v>
      </c>
      <c r="B987" s="9">
        <v>4.1827487899999998</v>
      </c>
      <c r="C987" s="9">
        <v>4.3485846500000003</v>
      </c>
      <c r="D987" s="9">
        <v>4.2592344300000002</v>
      </c>
      <c r="E987" s="9">
        <v>4.2250461599999998</v>
      </c>
      <c r="F987" s="9">
        <v>4.3209295299999999</v>
      </c>
      <c r="G987" s="9">
        <v>4.2749462100000004</v>
      </c>
      <c r="H987" s="9">
        <v>4.2466988600000004</v>
      </c>
      <c r="I987" s="9">
        <v>4.2086305599999996</v>
      </c>
      <c r="J987" s="9"/>
      <c r="K987" s="9">
        <v>4.0602006900000003</v>
      </c>
      <c r="L987" s="9">
        <v>4.1351909600000001</v>
      </c>
      <c r="M987" s="9">
        <v>4.1579623200000002</v>
      </c>
      <c r="N987" s="9">
        <v>4.1655688299999998</v>
      </c>
      <c r="O987" s="9">
        <v>4.1766338300000001</v>
      </c>
      <c r="P987" s="9">
        <v>4.1304178199999999</v>
      </c>
      <c r="Q987" s="9">
        <v>4.1962552100000003</v>
      </c>
      <c r="R987" s="9">
        <v>4.2087278399999999</v>
      </c>
      <c r="S987" s="9"/>
      <c r="T987" s="9">
        <v>4.1239094700000001</v>
      </c>
      <c r="U987" s="9">
        <v>4.4907875099999996</v>
      </c>
      <c r="V987" s="9">
        <v>4.1073384300000004</v>
      </c>
      <c r="W987" s="9">
        <v>4.31628656</v>
      </c>
      <c r="X987" s="9">
        <v>4.0055193899999999</v>
      </c>
      <c r="Y987" s="9">
        <v>4.1294436499999998</v>
      </c>
      <c r="Z987" s="9">
        <v>4.16131735</v>
      </c>
      <c r="AA987" s="9">
        <v>4.0143365900000001</v>
      </c>
      <c r="AB987" s="9"/>
      <c r="AC987" s="9">
        <v>4.1354394000000001</v>
      </c>
      <c r="AD987" s="9">
        <v>4.0770163500000001</v>
      </c>
      <c r="AE987" s="9">
        <v>4.0996580099999997</v>
      </c>
      <c r="AF987" s="9">
        <v>4.1069321600000004</v>
      </c>
      <c r="AG987" s="9">
        <v>4.0208330200000004</v>
      </c>
      <c r="AH987" s="9">
        <v>4.1056013099999999</v>
      </c>
      <c r="AI987" s="9">
        <v>4.0562706000000004</v>
      </c>
      <c r="AJ987" s="9">
        <v>4.1088838599999997</v>
      </c>
      <c r="AK987" s="9"/>
    </row>
    <row r="988" spans="1:37" x14ac:dyDescent="0.2">
      <c r="A988" s="8">
        <v>196.4</v>
      </c>
      <c r="B988" s="9">
        <v>4.1879343999999996</v>
      </c>
      <c r="C988" s="9">
        <v>4.3513932200000003</v>
      </c>
      <c r="D988" s="9">
        <v>4.2670445399999997</v>
      </c>
      <c r="E988" s="9">
        <v>4.2221798899999996</v>
      </c>
      <c r="F988" s="9">
        <v>4.3238310799999997</v>
      </c>
      <c r="G988" s="9">
        <v>4.2773542400000002</v>
      </c>
      <c r="H988" s="9">
        <v>4.25953436</v>
      </c>
      <c r="I988" s="9">
        <v>4.2086262699999999</v>
      </c>
      <c r="J988" s="9"/>
      <c r="K988" s="9">
        <v>4.0615277299999999</v>
      </c>
      <c r="L988" s="9">
        <v>4.1381449699999999</v>
      </c>
      <c r="M988" s="9">
        <v>4.1613812399999999</v>
      </c>
      <c r="N988" s="9">
        <v>4.1649298699999999</v>
      </c>
      <c r="O988" s="9">
        <v>4.1824221599999998</v>
      </c>
      <c r="P988" s="9">
        <v>4.1307506600000004</v>
      </c>
      <c r="Q988" s="9">
        <v>4.1946072599999997</v>
      </c>
      <c r="R988" s="9">
        <v>4.2095766100000001</v>
      </c>
      <c r="S988" s="9"/>
      <c r="T988" s="9">
        <v>4.1301002499999999</v>
      </c>
      <c r="U988" s="9">
        <v>4.4899311099999997</v>
      </c>
      <c r="V988" s="9">
        <v>4.1082978199999998</v>
      </c>
      <c r="W988" s="9">
        <v>4.3250245999999999</v>
      </c>
      <c r="X988" s="9">
        <v>4.0124206500000001</v>
      </c>
      <c r="Y988" s="9">
        <v>4.1377868700000002</v>
      </c>
      <c r="Z988" s="9">
        <v>4.1622476600000002</v>
      </c>
      <c r="AA988" s="9">
        <v>4.0162172299999996</v>
      </c>
      <c r="AB988" s="9"/>
      <c r="AC988" s="9">
        <v>4.1357521999999998</v>
      </c>
      <c r="AD988" s="9">
        <v>4.0805211100000003</v>
      </c>
      <c r="AE988" s="9">
        <v>4.1042051300000004</v>
      </c>
      <c r="AF988" s="9">
        <v>4.1042685499999996</v>
      </c>
      <c r="AG988" s="9">
        <v>4.0188465100000004</v>
      </c>
      <c r="AH988" s="9">
        <v>4.1068062799999998</v>
      </c>
      <c r="AI988" s="9">
        <v>4.0564746899999999</v>
      </c>
      <c r="AJ988" s="9">
        <v>4.1121931099999998</v>
      </c>
      <c r="AK988" s="9"/>
    </row>
    <row r="989" spans="1:37" x14ac:dyDescent="0.2">
      <c r="A989" s="8">
        <v>196.6</v>
      </c>
      <c r="B989" s="9">
        <v>4.1937947299999996</v>
      </c>
      <c r="C989" s="9">
        <v>4.3535609199999996</v>
      </c>
      <c r="D989" s="9">
        <v>4.2652220700000001</v>
      </c>
      <c r="E989" s="9">
        <v>4.2266793299999996</v>
      </c>
      <c r="F989" s="9">
        <v>4.3304729499999999</v>
      </c>
      <c r="G989" s="9">
        <v>4.2801909399999998</v>
      </c>
      <c r="H989" s="9">
        <v>4.2554292699999996</v>
      </c>
      <c r="I989" s="9">
        <v>4.2090291999999998</v>
      </c>
      <c r="J989" s="9"/>
      <c r="K989" s="9">
        <v>4.0631275200000001</v>
      </c>
      <c r="L989" s="9">
        <v>4.1420607599999997</v>
      </c>
      <c r="M989" s="9">
        <v>4.1624050099999996</v>
      </c>
      <c r="N989" s="9">
        <v>4.1698293700000004</v>
      </c>
      <c r="O989" s="9">
        <v>4.1837735199999999</v>
      </c>
      <c r="P989" s="9">
        <v>4.1351518599999997</v>
      </c>
      <c r="Q989" s="9">
        <v>4.1972518000000001</v>
      </c>
      <c r="R989" s="9">
        <v>4.2165646600000004</v>
      </c>
      <c r="S989" s="9"/>
      <c r="T989" s="9">
        <v>4.1297621700000002</v>
      </c>
      <c r="U989" s="9">
        <v>4.4928035700000004</v>
      </c>
      <c r="V989" s="9">
        <v>4.1127452900000003</v>
      </c>
      <c r="W989" s="9">
        <v>4.3253602999999998</v>
      </c>
      <c r="X989" s="9">
        <v>4.0110206599999998</v>
      </c>
      <c r="Y989" s="9">
        <v>4.1366057400000003</v>
      </c>
      <c r="Z989" s="9">
        <v>4.1683349600000001</v>
      </c>
      <c r="AA989" s="9">
        <v>4.0243845</v>
      </c>
      <c r="AB989" s="9"/>
      <c r="AC989" s="9">
        <v>4.1376466799999996</v>
      </c>
      <c r="AD989" s="9">
        <v>4.0818967800000001</v>
      </c>
      <c r="AE989" s="9">
        <v>4.1053838699999998</v>
      </c>
      <c r="AF989" s="9">
        <v>4.1047864000000001</v>
      </c>
      <c r="AG989" s="9">
        <v>4.0302400599999997</v>
      </c>
      <c r="AH989" s="9">
        <v>4.1109180500000004</v>
      </c>
      <c r="AI989" s="9">
        <v>4.0642724000000001</v>
      </c>
      <c r="AJ989" s="9">
        <v>4.1179752299999999</v>
      </c>
      <c r="AK989" s="9"/>
    </row>
    <row r="990" spans="1:37" x14ac:dyDescent="0.2">
      <c r="A990" s="8">
        <v>196.8</v>
      </c>
      <c r="B990" s="9">
        <v>4.1943788499999997</v>
      </c>
      <c r="C990" s="9">
        <v>4.3517246199999997</v>
      </c>
      <c r="D990" s="9">
        <v>4.2715535200000003</v>
      </c>
      <c r="E990" s="9">
        <v>4.2287163699999999</v>
      </c>
      <c r="F990" s="9">
        <v>4.3314051600000001</v>
      </c>
      <c r="G990" s="9">
        <v>4.2851152399999997</v>
      </c>
      <c r="H990" s="9">
        <v>4.26287079</v>
      </c>
      <c r="I990" s="9">
        <v>4.2186718000000001</v>
      </c>
      <c r="J990" s="9"/>
      <c r="K990" s="9">
        <v>4.0653352700000003</v>
      </c>
      <c r="L990" s="9">
        <v>4.1430044199999996</v>
      </c>
      <c r="M990" s="9">
        <v>4.1655034999999998</v>
      </c>
      <c r="N990" s="9">
        <v>4.1679811500000001</v>
      </c>
      <c r="O990" s="9">
        <v>4.1829357099999998</v>
      </c>
      <c r="P990" s="9">
        <v>4.1391568200000002</v>
      </c>
      <c r="Q990" s="9">
        <v>4.2020525900000001</v>
      </c>
      <c r="R990" s="9">
        <v>4.2197046299999998</v>
      </c>
      <c r="S990" s="9"/>
      <c r="T990" s="9">
        <v>4.1354961399999999</v>
      </c>
      <c r="U990" s="9">
        <v>4.4961309399999996</v>
      </c>
      <c r="V990" s="9">
        <v>4.1154251100000003</v>
      </c>
      <c r="W990" s="9">
        <v>4.3280930499999997</v>
      </c>
      <c r="X990" s="9">
        <v>4.0198750499999996</v>
      </c>
      <c r="Y990" s="9">
        <v>4.1447658499999998</v>
      </c>
      <c r="Z990" s="9">
        <v>4.1707124699999998</v>
      </c>
      <c r="AA990" s="9">
        <v>4.0203709600000002</v>
      </c>
      <c r="AB990" s="9"/>
      <c r="AC990" s="9">
        <v>4.1419749299999999</v>
      </c>
      <c r="AD990" s="9">
        <v>4.0867190400000002</v>
      </c>
      <c r="AE990" s="9">
        <v>4.1075744600000004</v>
      </c>
      <c r="AF990" s="9">
        <v>4.11227798</v>
      </c>
      <c r="AG990" s="9">
        <v>4.0303654699999996</v>
      </c>
      <c r="AH990" s="9">
        <v>4.1088008900000004</v>
      </c>
      <c r="AI990" s="9">
        <v>4.06537199</v>
      </c>
      <c r="AJ990" s="9">
        <v>4.1125841100000002</v>
      </c>
      <c r="AK990" s="9"/>
    </row>
    <row r="991" spans="1:37" x14ac:dyDescent="0.2">
      <c r="A991" s="8">
        <v>197</v>
      </c>
      <c r="B991" s="9">
        <v>4.1959915199999998</v>
      </c>
      <c r="C991" s="9">
        <v>4.3614163399999999</v>
      </c>
      <c r="D991" s="9">
        <v>4.2761430699999998</v>
      </c>
      <c r="E991" s="9">
        <v>4.2329163599999999</v>
      </c>
      <c r="F991" s="9">
        <v>4.3339042699999997</v>
      </c>
      <c r="G991" s="9">
        <v>4.2903966899999997</v>
      </c>
      <c r="H991" s="9">
        <v>4.2660670300000003</v>
      </c>
      <c r="I991" s="9">
        <v>4.21815681</v>
      </c>
      <c r="J991" s="9"/>
      <c r="K991" s="9">
        <v>4.0640454300000002</v>
      </c>
      <c r="L991" s="9">
        <v>4.1482400899999998</v>
      </c>
      <c r="M991" s="9">
        <v>4.1695060699999997</v>
      </c>
      <c r="N991" s="9">
        <v>4.1736645699999997</v>
      </c>
      <c r="O991" s="9">
        <v>4.18297863</v>
      </c>
      <c r="P991" s="9">
        <v>4.1394758200000004</v>
      </c>
      <c r="Q991" s="9">
        <v>4.20228672</v>
      </c>
      <c r="R991" s="9">
        <v>4.2223362900000003</v>
      </c>
      <c r="S991" s="9"/>
      <c r="T991" s="9">
        <v>4.1349363300000004</v>
      </c>
      <c r="U991" s="9">
        <v>4.5007915499999998</v>
      </c>
      <c r="V991" s="9">
        <v>4.1149668699999999</v>
      </c>
      <c r="W991" s="9">
        <v>4.3285736999999997</v>
      </c>
      <c r="X991" s="9">
        <v>4.0160546300000002</v>
      </c>
      <c r="Y991" s="9">
        <v>4.1485919999999998</v>
      </c>
      <c r="Z991" s="9">
        <v>4.1660642599999997</v>
      </c>
      <c r="AA991" s="9">
        <v>4.0254216200000004</v>
      </c>
      <c r="AB991" s="9"/>
      <c r="AC991" s="9">
        <v>4.1417941999999996</v>
      </c>
      <c r="AD991" s="9">
        <v>4.0849437699999998</v>
      </c>
      <c r="AE991" s="9">
        <v>4.1119003300000001</v>
      </c>
      <c r="AF991" s="9">
        <v>4.1097521800000001</v>
      </c>
      <c r="AG991" s="9">
        <v>4.0298538199999996</v>
      </c>
      <c r="AH991" s="9">
        <v>4.1160192499999999</v>
      </c>
      <c r="AI991" s="9">
        <v>4.0644855499999997</v>
      </c>
      <c r="AJ991" s="9">
        <v>4.1176886599999998</v>
      </c>
      <c r="AK991" s="9"/>
    </row>
    <row r="992" spans="1:37" x14ac:dyDescent="0.2">
      <c r="A992" s="8">
        <v>197.2</v>
      </c>
      <c r="B992" s="9">
        <v>4.2018060699999999</v>
      </c>
      <c r="C992" s="9">
        <v>4.3631281900000003</v>
      </c>
      <c r="D992" s="9">
        <v>4.2771687500000004</v>
      </c>
      <c r="E992" s="9">
        <v>4.2356276499999996</v>
      </c>
      <c r="F992" s="9">
        <v>4.3399267200000002</v>
      </c>
      <c r="G992" s="9">
        <v>4.2901454000000001</v>
      </c>
      <c r="H992" s="9">
        <v>4.2674770400000002</v>
      </c>
      <c r="I992" s="9">
        <v>4.2228603400000004</v>
      </c>
      <c r="J992" s="9"/>
      <c r="K992" s="9">
        <v>4.07476664</v>
      </c>
      <c r="L992" s="9">
        <v>4.1460952799999999</v>
      </c>
      <c r="M992" s="9">
        <v>4.1731448200000001</v>
      </c>
      <c r="N992" s="9">
        <v>4.1786217700000003</v>
      </c>
      <c r="O992" s="9">
        <v>4.1893453599999999</v>
      </c>
      <c r="P992" s="9">
        <v>4.1434993699999998</v>
      </c>
      <c r="Q992" s="9">
        <v>4.2063245800000004</v>
      </c>
      <c r="R992" s="9">
        <v>4.2252402299999998</v>
      </c>
      <c r="S992" s="9"/>
      <c r="T992" s="9">
        <v>4.1379137000000004</v>
      </c>
      <c r="U992" s="9">
        <v>4.5060524900000001</v>
      </c>
      <c r="V992" s="9">
        <v>4.1183786400000004</v>
      </c>
      <c r="W992" s="9">
        <v>4.3270640399999998</v>
      </c>
      <c r="X992" s="9">
        <v>4.0203194599999996</v>
      </c>
      <c r="Y992" s="9">
        <v>4.1476478600000002</v>
      </c>
      <c r="Z992" s="9">
        <v>4.1752390899999998</v>
      </c>
      <c r="AA992" s="9">
        <v>4.0260386500000003</v>
      </c>
      <c r="AB992" s="9"/>
      <c r="AC992" s="9">
        <v>4.1448402399999997</v>
      </c>
      <c r="AD992" s="9">
        <v>4.0883731799999996</v>
      </c>
      <c r="AE992" s="9">
        <v>4.1131691899999998</v>
      </c>
      <c r="AF992" s="9">
        <v>4.11323214</v>
      </c>
      <c r="AG992" s="9">
        <v>4.0311236399999997</v>
      </c>
      <c r="AH992" s="9">
        <v>4.1164121600000003</v>
      </c>
      <c r="AI992" s="9">
        <v>4.0722403500000004</v>
      </c>
      <c r="AJ992" s="9">
        <v>4.11878777</v>
      </c>
      <c r="AK992" s="9"/>
    </row>
    <row r="993" spans="1:37" x14ac:dyDescent="0.2">
      <c r="A993" s="8">
        <v>197.4</v>
      </c>
      <c r="B993" s="9">
        <v>4.1983380300000004</v>
      </c>
      <c r="C993" s="9">
        <v>4.36447859</v>
      </c>
      <c r="D993" s="9">
        <v>4.28149128</v>
      </c>
      <c r="E993" s="9">
        <v>4.23452187</v>
      </c>
      <c r="F993" s="9">
        <v>4.3411116600000001</v>
      </c>
      <c r="G993" s="9">
        <v>4.2922019999999996</v>
      </c>
      <c r="H993" s="9">
        <v>4.2659850099999996</v>
      </c>
      <c r="I993" s="9">
        <v>4.2250347100000001</v>
      </c>
      <c r="J993" s="9"/>
      <c r="K993" s="9">
        <v>4.0738706599999999</v>
      </c>
      <c r="L993" s="9">
        <v>4.15217876</v>
      </c>
      <c r="M993" s="9">
        <v>4.1746635400000001</v>
      </c>
      <c r="N993" s="9">
        <v>4.1813287700000004</v>
      </c>
      <c r="O993" s="9">
        <v>4.1940121699999997</v>
      </c>
      <c r="P993" s="9">
        <v>4.1440515500000004</v>
      </c>
      <c r="Q993" s="9">
        <v>4.2105870200000002</v>
      </c>
      <c r="R993" s="9">
        <v>4.2264981300000004</v>
      </c>
      <c r="S993" s="9"/>
      <c r="T993" s="9">
        <v>4.1382622700000002</v>
      </c>
      <c r="U993" s="9">
        <v>4.5080027600000001</v>
      </c>
      <c r="V993" s="9">
        <v>4.1221528100000002</v>
      </c>
      <c r="W993" s="9">
        <v>4.3337183000000001</v>
      </c>
      <c r="X993" s="9">
        <v>4.0233869599999998</v>
      </c>
      <c r="Y993" s="9">
        <v>4.1515607799999996</v>
      </c>
      <c r="Z993" s="9">
        <v>4.17551279</v>
      </c>
      <c r="AA993" s="9">
        <v>4.0331158599999997</v>
      </c>
      <c r="AB993" s="9"/>
      <c r="AC993" s="9">
        <v>4.1510362599999997</v>
      </c>
      <c r="AD993" s="9">
        <v>4.0946965200000003</v>
      </c>
      <c r="AE993" s="9">
        <v>4.1151661900000001</v>
      </c>
      <c r="AF993" s="9">
        <v>4.12084341</v>
      </c>
      <c r="AG993" s="9">
        <v>4.0364933000000001</v>
      </c>
      <c r="AH993" s="9">
        <v>4.1192216899999998</v>
      </c>
      <c r="AI993" s="9">
        <v>4.0702004399999998</v>
      </c>
      <c r="AJ993" s="9">
        <v>4.1232490500000001</v>
      </c>
      <c r="AK993" s="9"/>
    </row>
    <row r="994" spans="1:37" x14ac:dyDescent="0.2">
      <c r="A994" s="8">
        <v>197.6</v>
      </c>
      <c r="B994" s="9">
        <v>4.2031154600000002</v>
      </c>
      <c r="C994" s="9">
        <v>4.3675246200000002</v>
      </c>
      <c r="D994" s="9">
        <v>4.2803821600000003</v>
      </c>
      <c r="E994" s="9">
        <v>4.2463483799999997</v>
      </c>
      <c r="F994" s="9">
        <v>4.34302235</v>
      </c>
      <c r="G994" s="9">
        <v>4.2925734499999999</v>
      </c>
      <c r="H994" s="9">
        <v>4.2690739600000001</v>
      </c>
      <c r="I994" s="9">
        <v>4.2296462100000003</v>
      </c>
      <c r="J994" s="9"/>
      <c r="K994" s="9">
        <v>4.0750174499999998</v>
      </c>
      <c r="L994" s="9">
        <v>4.1581111000000002</v>
      </c>
      <c r="M994" s="9">
        <v>4.1808557500000001</v>
      </c>
      <c r="N994" s="9">
        <v>4.1813273400000002</v>
      </c>
      <c r="O994" s="9">
        <v>4.1886258099999996</v>
      </c>
      <c r="P994" s="9">
        <v>4.1520900699999999</v>
      </c>
      <c r="Q994" s="9">
        <v>4.2155094100000001</v>
      </c>
      <c r="R994" s="9">
        <v>4.2299275400000003</v>
      </c>
      <c r="S994" s="9"/>
      <c r="T994" s="9">
        <v>4.1471762700000001</v>
      </c>
      <c r="U994" s="9">
        <v>4.5029192</v>
      </c>
      <c r="V994" s="9">
        <v>4.1272912000000002</v>
      </c>
      <c r="W994" s="9">
        <v>4.3374113999999997</v>
      </c>
      <c r="X994" s="9">
        <v>4.0266447100000002</v>
      </c>
      <c r="Y994" s="9">
        <v>4.1531734499999997</v>
      </c>
      <c r="Z994" s="9">
        <v>4.1807990100000003</v>
      </c>
      <c r="AA994" s="9">
        <v>4.0273122800000003</v>
      </c>
      <c r="AB994" s="9"/>
      <c r="AC994" s="9">
        <v>4.1604952800000001</v>
      </c>
      <c r="AD994" s="9">
        <v>4.0984578100000002</v>
      </c>
      <c r="AE994" s="9">
        <v>4.1204957999999996</v>
      </c>
      <c r="AF994" s="9">
        <v>4.1242275199999998</v>
      </c>
      <c r="AG994" s="9">
        <v>4.03924036</v>
      </c>
      <c r="AH994" s="9">
        <v>4.1237740499999997</v>
      </c>
      <c r="AI994" s="9">
        <v>4.0792303099999998</v>
      </c>
      <c r="AJ994" s="9">
        <v>4.1251993200000001</v>
      </c>
      <c r="AK994" s="9"/>
    </row>
    <row r="995" spans="1:37" x14ac:dyDescent="0.2">
      <c r="A995" s="8">
        <v>197.8</v>
      </c>
      <c r="B995" s="9">
        <v>4.2118043900000002</v>
      </c>
      <c r="C995" s="9">
        <v>4.3744916900000002</v>
      </c>
      <c r="D995" s="9">
        <v>4.2855444</v>
      </c>
      <c r="E995" s="9">
        <v>4.2424354600000003</v>
      </c>
      <c r="F995" s="9">
        <v>4.3461351400000003</v>
      </c>
      <c r="G995" s="9">
        <v>4.2997360200000001</v>
      </c>
      <c r="H995" s="9">
        <v>4.2726702699999999</v>
      </c>
      <c r="I995" s="9">
        <v>4.2287311599999997</v>
      </c>
      <c r="J995" s="9"/>
      <c r="K995" s="9">
        <v>4.0760474200000001</v>
      </c>
      <c r="L995" s="9">
        <v>4.1564455000000002</v>
      </c>
      <c r="M995" s="9">
        <v>4.1802811599999998</v>
      </c>
      <c r="N995" s="9">
        <v>4.18786478</v>
      </c>
      <c r="O995" s="9">
        <v>4.1960358600000003</v>
      </c>
      <c r="P995" s="9">
        <v>4.1490168599999997</v>
      </c>
      <c r="Q995" s="9">
        <v>4.2160639800000004</v>
      </c>
      <c r="R995" s="9">
        <v>4.2349009500000001</v>
      </c>
      <c r="S995" s="9"/>
      <c r="T995" s="9">
        <v>4.1495251700000004</v>
      </c>
      <c r="U995" s="9">
        <v>4.5091652900000003</v>
      </c>
      <c r="V995" s="9">
        <v>4.1281766900000001</v>
      </c>
      <c r="W995" s="9">
        <v>4.3353323899999996</v>
      </c>
      <c r="X995" s="9">
        <v>4.0264458699999999</v>
      </c>
      <c r="Y995" s="9">
        <v>4.1629457499999996</v>
      </c>
      <c r="Z995" s="9">
        <v>4.1893048300000002</v>
      </c>
      <c r="AA995" s="9">
        <v>4.0361328099999998</v>
      </c>
      <c r="AB995" s="9"/>
      <c r="AC995" s="9">
        <v>4.1588926300000004</v>
      </c>
      <c r="AD995" s="9">
        <v>4.09845448</v>
      </c>
      <c r="AE995" s="9">
        <v>4.1193942999999997</v>
      </c>
      <c r="AF995" s="9">
        <v>4.1265978800000003</v>
      </c>
      <c r="AG995" s="9">
        <v>4.0396719000000001</v>
      </c>
      <c r="AH995" s="9">
        <v>4.1261777899999998</v>
      </c>
      <c r="AI995" s="9">
        <v>4.0802435900000003</v>
      </c>
      <c r="AJ995" s="9">
        <v>4.1314392099999999</v>
      </c>
      <c r="AK995" s="9"/>
    </row>
    <row r="996" spans="1:37" x14ac:dyDescent="0.2">
      <c r="A996" s="8">
        <v>198</v>
      </c>
      <c r="B996" s="9">
        <v>4.2168436099999997</v>
      </c>
      <c r="C996" s="9">
        <v>4.37840366</v>
      </c>
      <c r="D996" s="9">
        <v>4.2872138</v>
      </c>
      <c r="E996" s="9">
        <v>4.2498745900000001</v>
      </c>
      <c r="F996" s="9">
        <v>4.3493184999999999</v>
      </c>
      <c r="G996" s="9">
        <v>4.2987732899999997</v>
      </c>
      <c r="H996" s="9">
        <v>4.2771368000000001</v>
      </c>
      <c r="I996" s="9">
        <v>4.23588276</v>
      </c>
      <c r="J996" s="9"/>
      <c r="K996" s="9">
        <v>4.0793676400000001</v>
      </c>
      <c r="L996" s="9">
        <v>4.1592569399999997</v>
      </c>
      <c r="M996" s="9">
        <v>4.1848277999999999</v>
      </c>
      <c r="N996" s="9">
        <v>4.1914782500000003</v>
      </c>
      <c r="O996" s="9">
        <v>4.2001323700000004</v>
      </c>
      <c r="P996" s="9">
        <v>4.1532836</v>
      </c>
      <c r="Q996" s="9">
        <v>4.2167181999999999</v>
      </c>
      <c r="R996" s="9">
        <v>4.2393593799999998</v>
      </c>
      <c r="S996" s="9"/>
      <c r="T996" s="9">
        <v>4.1459903699999998</v>
      </c>
      <c r="U996" s="9">
        <v>4.5099387200000001</v>
      </c>
      <c r="V996" s="9">
        <v>4.1331467599999998</v>
      </c>
      <c r="W996" s="9">
        <v>4.3415470100000002</v>
      </c>
      <c r="X996" s="9">
        <v>4.0307288200000002</v>
      </c>
      <c r="Y996" s="9">
        <v>4.1640582100000003</v>
      </c>
      <c r="Z996" s="9">
        <v>4.1816940300000001</v>
      </c>
      <c r="AA996" s="9">
        <v>4.0379929499999996</v>
      </c>
      <c r="AB996" s="9"/>
      <c r="AC996" s="9">
        <v>4.1600961700000001</v>
      </c>
      <c r="AD996" s="9">
        <v>4.1042275400000001</v>
      </c>
      <c r="AE996" s="9">
        <v>4.1230673800000002</v>
      </c>
      <c r="AF996" s="9">
        <v>4.13208866</v>
      </c>
      <c r="AG996" s="9">
        <v>4.0393748299999999</v>
      </c>
      <c r="AH996" s="9">
        <v>4.1297249799999998</v>
      </c>
      <c r="AI996" s="9">
        <v>4.0735812200000003</v>
      </c>
      <c r="AJ996" s="9">
        <v>4.1317873000000001</v>
      </c>
      <c r="AK996" s="9"/>
    </row>
    <row r="997" spans="1:37" x14ac:dyDescent="0.2">
      <c r="A997" s="8">
        <v>198.2</v>
      </c>
      <c r="B997" s="9">
        <v>4.2131347699999999</v>
      </c>
      <c r="C997" s="9">
        <v>4.3799600600000002</v>
      </c>
      <c r="D997" s="9">
        <v>4.2919278099999998</v>
      </c>
      <c r="E997" s="9">
        <v>4.2503471399999997</v>
      </c>
      <c r="F997" s="9">
        <v>4.3524818400000003</v>
      </c>
      <c r="G997" s="9">
        <v>4.3052558899999998</v>
      </c>
      <c r="H997" s="9">
        <v>4.28206635</v>
      </c>
      <c r="I997" s="9">
        <v>4.2335343400000003</v>
      </c>
      <c r="J997" s="9"/>
      <c r="K997" s="9">
        <v>4.0817646999999999</v>
      </c>
      <c r="L997" s="9">
        <v>4.1672005700000003</v>
      </c>
      <c r="M997" s="9">
        <v>4.1908459699999998</v>
      </c>
      <c r="N997" s="9">
        <v>4.1971993400000001</v>
      </c>
      <c r="O997" s="9">
        <v>4.20094776</v>
      </c>
      <c r="P997" s="9">
        <v>4.1607861499999999</v>
      </c>
      <c r="Q997" s="9">
        <v>4.2201418899999998</v>
      </c>
      <c r="R997" s="9">
        <v>4.2353382100000001</v>
      </c>
      <c r="S997" s="9"/>
      <c r="T997" s="9">
        <v>4.1534309399999998</v>
      </c>
      <c r="U997" s="9">
        <v>4.5139350900000004</v>
      </c>
      <c r="V997" s="9">
        <v>4.1362657499999997</v>
      </c>
      <c r="W997" s="9">
        <v>4.3478732100000004</v>
      </c>
      <c r="X997" s="9">
        <v>4.0308141700000002</v>
      </c>
      <c r="Y997" s="9">
        <v>4.16355991</v>
      </c>
      <c r="Z997" s="9">
        <v>4.1879906699999996</v>
      </c>
      <c r="AA997" s="9">
        <v>4.0467920299999998</v>
      </c>
      <c r="AB997" s="9"/>
      <c r="AC997" s="9">
        <v>4.16013813</v>
      </c>
      <c r="AD997" s="9">
        <v>4.1046452499999999</v>
      </c>
      <c r="AE997" s="9">
        <v>4.1227645900000001</v>
      </c>
      <c r="AF997" s="9">
        <v>4.1286954900000001</v>
      </c>
      <c r="AG997" s="9">
        <v>4.0480532599999997</v>
      </c>
      <c r="AH997" s="9">
        <v>4.1290335699999998</v>
      </c>
      <c r="AI997" s="9">
        <v>4.0804972599999996</v>
      </c>
      <c r="AJ997" s="9">
        <v>4.1333279599999999</v>
      </c>
      <c r="AK997" s="9"/>
    </row>
    <row r="998" spans="1:37" x14ac:dyDescent="0.2">
      <c r="A998" s="8">
        <v>198.4</v>
      </c>
      <c r="B998" s="9">
        <v>4.21019554</v>
      </c>
      <c r="C998" s="9">
        <v>4.3780102699999999</v>
      </c>
      <c r="D998" s="9">
        <v>4.2935867300000004</v>
      </c>
      <c r="E998" s="9">
        <v>4.25426722</v>
      </c>
      <c r="F998" s="9">
        <v>4.3580660800000004</v>
      </c>
      <c r="G998" s="9">
        <v>4.3039731999999997</v>
      </c>
      <c r="H998" s="9">
        <v>4.2780723600000004</v>
      </c>
      <c r="I998" s="9">
        <v>4.2397122400000002</v>
      </c>
      <c r="J998" s="9"/>
      <c r="K998" s="9">
        <v>4.0872831300000003</v>
      </c>
      <c r="L998" s="9">
        <v>4.1639904999999997</v>
      </c>
      <c r="M998" s="9">
        <v>4.1915106800000004</v>
      </c>
      <c r="N998" s="9">
        <v>4.19068241</v>
      </c>
      <c r="O998" s="9">
        <v>4.2018642399999999</v>
      </c>
      <c r="P998" s="9">
        <v>4.1545772599999999</v>
      </c>
      <c r="Q998" s="9">
        <v>4.2238850599999997</v>
      </c>
      <c r="R998" s="9">
        <v>4.2426190400000001</v>
      </c>
      <c r="S998" s="9"/>
      <c r="T998" s="9">
        <v>4.1520538299999998</v>
      </c>
      <c r="U998" s="9">
        <v>4.5156545599999998</v>
      </c>
      <c r="V998" s="9">
        <v>4.1324448599999997</v>
      </c>
      <c r="W998" s="9">
        <v>4.3470020299999996</v>
      </c>
      <c r="X998" s="9">
        <v>4.0389504399999998</v>
      </c>
      <c r="Y998" s="9">
        <v>4.1622948600000003</v>
      </c>
      <c r="Z998" s="9">
        <v>4.1914315200000001</v>
      </c>
      <c r="AA998" s="9">
        <v>4.0447802499999996</v>
      </c>
      <c r="AB998" s="9"/>
      <c r="AC998" s="9">
        <v>4.1628022199999997</v>
      </c>
      <c r="AD998" s="9">
        <v>4.1098184599999996</v>
      </c>
      <c r="AE998" s="9">
        <v>4.1299142800000004</v>
      </c>
      <c r="AF998" s="9">
        <v>4.1308431600000004</v>
      </c>
      <c r="AG998" s="9">
        <v>4.0500831599999998</v>
      </c>
      <c r="AH998" s="9">
        <v>4.1275162700000001</v>
      </c>
      <c r="AI998" s="9">
        <v>4.0881629000000004</v>
      </c>
      <c r="AJ998" s="9">
        <v>4.1313314400000003</v>
      </c>
      <c r="AK998" s="9"/>
    </row>
    <row r="999" spans="1:37" x14ac:dyDescent="0.2">
      <c r="A999" s="8">
        <v>198.6</v>
      </c>
      <c r="B999" s="9">
        <v>4.2168445600000002</v>
      </c>
      <c r="C999" s="9">
        <v>4.3805294000000004</v>
      </c>
      <c r="D999" s="9">
        <v>4.29866028</v>
      </c>
      <c r="E999" s="9">
        <v>4.2565703399999997</v>
      </c>
      <c r="F999" s="9">
        <v>4.3570094099999999</v>
      </c>
      <c r="G999" s="9">
        <v>4.3120222100000003</v>
      </c>
      <c r="H999" s="9">
        <v>4.2860794100000001</v>
      </c>
      <c r="I999" s="9">
        <v>4.2442531600000004</v>
      </c>
      <c r="J999" s="9"/>
      <c r="K999" s="9">
        <v>4.0902786300000002</v>
      </c>
      <c r="L999" s="9">
        <v>4.1688585299999996</v>
      </c>
      <c r="M999" s="9">
        <v>4.1955733300000002</v>
      </c>
      <c r="N999" s="9">
        <v>4.1947875000000003</v>
      </c>
      <c r="O999" s="9">
        <v>4.2076492300000004</v>
      </c>
      <c r="P999" s="9">
        <v>4.1634869600000002</v>
      </c>
      <c r="Q999" s="9">
        <v>4.2254042600000004</v>
      </c>
      <c r="R999" s="9">
        <v>4.2467474899999997</v>
      </c>
      <c r="S999" s="9"/>
      <c r="T999" s="9">
        <v>4.1570768400000002</v>
      </c>
      <c r="U999" s="9">
        <v>4.5201978699999996</v>
      </c>
      <c r="V999" s="9">
        <v>4.1413092599999999</v>
      </c>
      <c r="W999" s="9">
        <v>4.3487834899999998</v>
      </c>
      <c r="X999" s="9">
        <v>4.0387601899999996</v>
      </c>
      <c r="Y999" s="9">
        <v>4.1677064899999996</v>
      </c>
      <c r="Z999" s="9">
        <v>4.1930966400000003</v>
      </c>
      <c r="AA999" s="9">
        <v>4.0474534000000002</v>
      </c>
      <c r="AB999" s="9"/>
      <c r="AC999" s="9">
        <v>4.1695070300000001</v>
      </c>
      <c r="AD999" s="9">
        <v>4.1112685200000003</v>
      </c>
      <c r="AE999" s="9">
        <v>4.1310358000000003</v>
      </c>
      <c r="AF999" s="9">
        <v>4.12820578</v>
      </c>
      <c r="AG999" s="9">
        <v>4.0543599099999996</v>
      </c>
      <c r="AH999" s="9">
        <v>4.1364111899999996</v>
      </c>
      <c r="AI999" s="9">
        <v>4.0845360800000003</v>
      </c>
      <c r="AJ999" s="9">
        <v>4.14426994</v>
      </c>
      <c r="AK999" s="9"/>
    </row>
    <row r="1000" spans="1:37" x14ac:dyDescent="0.2">
      <c r="A1000" s="8">
        <v>198.8</v>
      </c>
      <c r="B1000" s="9">
        <v>4.2254781699999997</v>
      </c>
      <c r="C1000" s="9">
        <v>4.3854627600000002</v>
      </c>
      <c r="D1000" s="9">
        <v>4.29193449</v>
      </c>
      <c r="E1000" s="9">
        <v>4.2559838299999999</v>
      </c>
      <c r="F1000" s="9">
        <v>4.3645563100000002</v>
      </c>
      <c r="G1000" s="9">
        <v>4.31057501</v>
      </c>
      <c r="H1000" s="9">
        <v>4.2854495000000004</v>
      </c>
      <c r="I1000" s="9">
        <v>4.2450199099999999</v>
      </c>
      <c r="J1000" s="9"/>
      <c r="K1000" s="9">
        <v>4.09012318</v>
      </c>
      <c r="L1000" s="9">
        <v>4.1721086500000002</v>
      </c>
      <c r="M1000" s="9">
        <v>4.1970019299999999</v>
      </c>
      <c r="N1000" s="9">
        <v>4.2020025299999997</v>
      </c>
      <c r="O1000" s="9">
        <v>4.2164258999999999</v>
      </c>
      <c r="P1000" s="9">
        <v>4.1695303900000003</v>
      </c>
      <c r="Q1000" s="9">
        <v>4.2302603699999999</v>
      </c>
      <c r="R1000" s="9">
        <v>4.2475237799999999</v>
      </c>
      <c r="S1000" s="9"/>
      <c r="T1000" s="9">
        <v>4.15877199</v>
      </c>
      <c r="U1000" s="9">
        <v>4.5280795100000004</v>
      </c>
      <c r="V1000" s="9">
        <v>4.1393194199999996</v>
      </c>
      <c r="W1000" s="9">
        <v>4.3530726399999997</v>
      </c>
      <c r="X1000" s="9">
        <v>4.0401768699999998</v>
      </c>
      <c r="Y1000" s="9">
        <v>4.1666483899999998</v>
      </c>
      <c r="Z1000" s="9">
        <v>4.1995391800000004</v>
      </c>
      <c r="AA1000" s="9">
        <v>4.0494737599999997</v>
      </c>
      <c r="AB1000" s="9"/>
      <c r="AC1000" s="9">
        <v>4.1712202999999999</v>
      </c>
      <c r="AD1000" s="9">
        <v>4.1152691800000003</v>
      </c>
      <c r="AE1000" s="9">
        <v>4.1355724299999999</v>
      </c>
      <c r="AF1000" s="9">
        <v>4.1404910099999999</v>
      </c>
      <c r="AG1000" s="9">
        <v>4.0563788399999998</v>
      </c>
      <c r="AH1000" s="9">
        <v>4.1352658299999998</v>
      </c>
      <c r="AI1000" s="9">
        <v>4.0963211099999999</v>
      </c>
      <c r="AJ1000" s="9">
        <v>4.1427969899999999</v>
      </c>
      <c r="AK1000" s="9"/>
    </row>
    <row r="1001" spans="1:37" x14ac:dyDescent="0.2">
      <c r="A1001" s="8">
        <v>199</v>
      </c>
      <c r="B1001" s="9">
        <v>4.2271428100000001</v>
      </c>
      <c r="C1001" s="9">
        <v>4.3854036299999999</v>
      </c>
      <c r="D1001" s="9">
        <v>4.3013329499999999</v>
      </c>
      <c r="E1001" s="9">
        <v>4.2546372400000001</v>
      </c>
      <c r="F1001" s="9">
        <v>4.3652348500000002</v>
      </c>
      <c r="G1001" s="9">
        <v>4.3141679799999997</v>
      </c>
      <c r="H1001" s="9">
        <v>4.2931485199999999</v>
      </c>
      <c r="I1001" s="9">
        <v>4.24691391</v>
      </c>
      <c r="J1001" s="9"/>
      <c r="K1001" s="9">
        <v>4.0887417800000003</v>
      </c>
      <c r="L1001" s="9">
        <v>4.1749191300000001</v>
      </c>
      <c r="M1001" s="9">
        <v>4.1986856499999998</v>
      </c>
      <c r="N1001" s="9">
        <v>4.1994595500000003</v>
      </c>
      <c r="O1001" s="9">
        <v>4.2135043100000003</v>
      </c>
      <c r="P1001" s="9">
        <v>4.16455603</v>
      </c>
      <c r="Q1001" s="9">
        <v>4.2309951799999999</v>
      </c>
      <c r="R1001" s="9">
        <v>4.2535529099999998</v>
      </c>
      <c r="S1001" s="9"/>
      <c r="T1001" s="9">
        <v>4.1620030400000001</v>
      </c>
      <c r="U1001" s="9">
        <v>4.5285396599999999</v>
      </c>
      <c r="V1001" s="9">
        <v>4.14690447</v>
      </c>
      <c r="W1001" s="9">
        <v>4.3500614200000003</v>
      </c>
      <c r="X1001" s="9">
        <v>4.0416617400000003</v>
      </c>
      <c r="Y1001" s="9">
        <v>4.1722745899999998</v>
      </c>
      <c r="Z1001" s="9">
        <v>4.2001547800000001</v>
      </c>
      <c r="AA1001" s="9">
        <v>4.0497069400000001</v>
      </c>
      <c r="AB1001" s="9"/>
      <c r="AC1001" s="9">
        <v>4.1706113800000004</v>
      </c>
      <c r="AD1001" s="9">
        <v>4.11446953</v>
      </c>
      <c r="AE1001" s="9">
        <v>4.1392488500000004</v>
      </c>
      <c r="AF1001" s="9">
        <v>4.1432318700000001</v>
      </c>
      <c r="AG1001" s="9">
        <v>4.0524244300000003</v>
      </c>
      <c r="AH1001" s="9">
        <v>4.1442232099999998</v>
      </c>
      <c r="AI1001" s="9">
        <v>4.0977320700000002</v>
      </c>
      <c r="AJ1001" s="9">
        <v>4.1475796699999998</v>
      </c>
      <c r="AK1001" s="9"/>
    </row>
    <row r="1002" spans="1:37" x14ac:dyDescent="0.2">
      <c r="A1002" s="8">
        <v>199.2</v>
      </c>
      <c r="B1002" s="9">
        <v>4.2233481399999997</v>
      </c>
      <c r="C1002" s="9">
        <v>4.3899750700000002</v>
      </c>
      <c r="D1002" s="9">
        <v>4.3031172800000004</v>
      </c>
      <c r="E1002" s="9">
        <v>4.2657980899999997</v>
      </c>
      <c r="F1002" s="9">
        <v>4.3628625899999998</v>
      </c>
      <c r="G1002" s="9">
        <v>4.3096952399999999</v>
      </c>
      <c r="H1002" s="9">
        <v>4.2924075100000003</v>
      </c>
      <c r="I1002" s="9">
        <v>4.24560213</v>
      </c>
      <c r="J1002" s="9"/>
      <c r="K1002" s="9">
        <v>4.0950565299999999</v>
      </c>
      <c r="L1002" s="9">
        <v>4.17514992</v>
      </c>
      <c r="M1002" s="9">
        <v>4.1989655499999996</v>
      </c>
      <c r="N1002" s="9">
        <v>4.20470524</v>
      </c>
      <c r="O1002" s="9">
        <v>4.2200522400000002</v>
      </c>
      <c r="P1002" s="9">
        <v>4.17117834</v>
      </c>
      <c r="Q1002" s="9">
        <v>4.22751856</v>
      </c>
      <c r="R1002" s="9">
        <v>4.2556328800000003</v>
      </c>
      <c r="S1002" s="9"/>
      <c r="T1002" s="9">
        <v>4.1647305499999998</v>
      </c>
      <c r="U1002" s="9">
        <v>4.5267658199999996</v>
      </c>
      <c r="V1002" s="9">
        <v>4.1428494499999999</v>
      </c>
      <c r="W1002" s="9">
        <v>4.3578562700000001</v>
      </c>
      <c r="X1002" s="9">
        <v>4.0473771100000002</v>
      </c>
      <c r="Y1002" s="9">
        <v>4.1786694500000001</v>
      </c>
      <c r="Z1002" s="9">
        <v>4.2058539399999999</v>
      </c>
      <c r="AA1002" s="9">
        <v>4.0533056299999997</v>
      </c>
      <c r="AB1002" s="9"/>
      <c r="AC1002" s="9">
        <v>4.1770033800000004</v>
      </c>
      <c r="AD1002" s="9">
        <v>4.1175312999999996</v>
      </c>
      <c r="AE1002" s="9">
        <v>4.1392741199999996</v>
      </c>
      <c r="AF1002" s="9">
        <v>4.1433949500000002</v>
      </c>
      <c r="AG1002" s="9">
        <v>4.0590925200000001</v>
      </c>
      <c r="AH1002" s="9">
        <v>4.14834309</v>
      </c>
      <c r="AI1002" s="9">
        <v>4.0952644300000003</v>
      </c>
      <c r="AJ1002" s="9">
        <v>4.14805651</v>
      </c>
      <c r="AK1002" s="9"/>
    </row>
    <row r="1003" spans="1:37" x14ac:dyDescent="0.2">
      <c r="A1003" s="8">
        <v>199.4</v>
      </c>
      <c r="B1003" s="9">
        <v>4.2311062799999997</v>
      </c>
      <c r="C1003" s="9">
        <v>4.3937268300000003</v>
      </c>
      <c r="D1003" s="9">
        <v>4.3042984000000004</v>
      </c>
      <c r="E1003" s="9">
        <v>4.2688226699999996</v>
      </c>
      <c r="F1003" s="9">
        <v>4.3685221700000003</v>
      </c>
      <c r="G1003" s="9">
        <v>4.32303762</v>
      </c>
      <c r="H1003" s="9">
        <v>4.2976102799999998</v>
      </c>
      <c r="I1003" s="9">
        <v>4.2483949699999997</v>
      </c>
      <c r="J1003" s="9"/>
      <c r="K1003" s="9">
        <v>4.0989470499999996</v>
      </c>
      <c r="L1003" s="9">
        <v>4.1832823799999996</v>
      </c>
      <c r="M1003" s="9">
        <v>4.2013335200000004</v>
      </c>
      <c r="N1003" s="9">
        <v>4.2044653900000002</v>
      </c>
      <c r="O1003" s="9">
        <v>4.2211046200000002</v>
      </c>
      <c r="P1003" s="9">
        <v>4.1745533899999998</v>
      </c>
      <c r="Q1003" s="9">
        <v>4.2366004000000004</v>
      </c>
      <c r="R1003" s="9">
        <v>4.2511172300000002</v>
      </c>
      <c r="S1003" s="9"/>
      <c r="T1003" s="9">
        <v>4.1732158699999999</v>
      </c>
      <c r="U1003" s="9">
        <v>4.5243072499999997</v>
      </c>
      <c r="V1003" s="9">
        <v>4.1459813099999998</v>
      </c>
      <c r="W1003" s="9">
        <v>4.3596978200000001</v>
      </c>
      <c r="X1003" s="9">
        <v>4.0560278900000002</v>
      </c>
      <c r="Y1003" s="9">
        <v>4.17918491</v>
      </c>
      <c r="Z1003" s="9">
        <v>4.2040419599999996</v>
      </c>
      <c r="AA1003" s="9">
        <v>4.0553340899999997</v>
      </c>
      <c r="AB1003" s="9"/>
      <c r="AC1003" s="9">
        <v>4.1767277700000003</v>
      </c>
      <c r="AD1003" s="9">
        <v>4.1232771899999996</v>
      </c>
      <c r="AE1003" s="9">
        <v>4.1426434499999996</v>
      </c>
      <c r="AF1003" s="9">
        <v>4.1472516099999996</v>
      </c>
      <c r="AG1003" s="9">
        <v>4.06570768</v>
      </c>
      <c r="AH1003" s="9">
        <v>4.1471777000000003</v>
      </c>
      <c r="AI1003" s="9">
        <v>4.1024928100000002</v>
      </c>
      <c r="AJ1003" s="9">
        <v>4.1485147500000004</v>
      </c>
      <c r="AK1003" s="9"/>
    </row>
    <row r="1004" spans="1:37" x14ac:dyDescent="0.2">
      <c r="A1004" s="8">
        <v>199.6</v>
      </c>
      <c r="B1004" s="9">
        <v>4.2302861199999997</v>
      </c>
      <c r="C1004" s="9">
        <v>4.4004106500000004</v>
      </c>
      <c r="D1004" s="9">
        <v>4.3094959299999998</v>
      </c>
      <c r="E1004" s="9">
        <v>4.2632603600000003</v>
      </c>
      <c r="F1004" s="9">
        <v>4.3727159499999999</v>
      </c>
      <c r="G1004" s="9">
        <v>4.3167247800000004</v>
      </c>
      <c r="H1004" s="9">
        <v>4.3005538000000003</v>
      </c>
      <c r="I1004" s="9">
        <v>4.2498412099999996</v>
      </c>
      <c r="J1004" s="9"/>
      <c r="K1004" s="9">
        <v>4.0996594399999999</v>
      </c>
      <c r="L1004" s="9">
        <v>4.1798920600000002</v>
      </c>
      <c r="M1004" s="9">
        <v>4.2050504699999998</v>
      </c>
      <c r="N1004" s="9">
        <v>4.2126331300000004</v>
      </c>
      <c r="O1004" s="9">
        <v>4.2275886500000004</v>
      </c>
      <c r="P1004" s="9">
        <v>4.1796660399999999</v>
      </c>
      <c r="Q1004" s="9">
        <v>4.2417626400000001</v>
      </c>
      <c r="R1004" s="9">
        <v>4.2611222299999998</v>
      </c>
      <c r="S1004" s="9"/>
      <c r="T1004" s="9">
        <v>4.1716489799999996</v>
      </c>
      <c r="U1004" s="9">
        <v>4.5269093500000004</v>
      </c>
      <c r="V1004" s="9">
        <v>4.1517949099999996</v>
      </c>
      <c r="W1004" s="9">
        <v>4.3589768400000004</v>
      </c>
      <c r="X1004" s="9">
        <v>4.05197334</v>
      </c>
      <c r="Y1004" s="9">
        <v>4.1830420500000001</v>
      </c>
      <c r="Z1004" s="9">
        <v>4.2079248400000004</v>
      </c>
      <c r="AA1004" s="9">
        <v>4.0614199600000003</v>
      </c>
      <c r="AB1004" s="9"/>
      <c r="AC1004" s="9">
        <v>4.1816806800000004</v>
      </c>
      <c r="AD1004" s="9">
        <v>4.1228857000000003</v>
      </c>
      <c r="AE1004" s="9">
        <v>4.14787149</v>
      </c>
      <c r="AF1004" s="9">
        <v>4.1528697000000001</v>
      </c>
      <c r="AG1004" s="9">
        <v>4.0641107600000002</v>
      </c>
      <c r="AH1004" s="9">
        <v>4.1534428600000002</v>
      </c>
      <c r="AI1004" s="9">
        <v>4.1042676</v>
      </c>
      <c r="AJ1004" s="9">
        <v>4.1556281999999998</v>
      </c>
      <c r="AK1004" s="9"/>
    </row>
    <row r="1005" spans="1:37" x14ac:dyDescent="0.2">
      <c r="A1005" s="8">
        <v>199.8</v>
      </c>
      <c r="B1005" s="9">
        <v>4.2355556500000002</v>
      </c>
      <c r="C1005" s="9">
        <v>4.3992271399999998</v>
      </c>
      <c r="D1005" s="9">
        <v>4.31024122</v>
      </c>
      <c r="E1005" s="9">
        <v>4.2692141499999998</v>
      </c>
      <c r="F1005" s="9">
        <v>4.3742818799999998</v>
      </c>
      <c r="G1005" s="9">
        <v>4.31902981</v>
      </c>
      <c r="H1005" s="9">
        <v>4.3026399599999996</v>
      </c>
      <c r="I1005" s="9">
        <v>4.2597913700000003</v>
      </c>
      <c r="J1005" s="9"/>
      <c r="K1005" s="9">
        <v>4.1006321899999998</v>
      </c>
      <c r="L1005" s="9">
        <v>4.1884436599999999</v>
      </c>
      <c r="M1005" s="9">
        <v>4.2074370400000003</v>
      </c>
      <c r="N1005" s="9">
        <v>4.2170305299999997</v>
      </c>
      <c r="O1005" s="9">
        <v>4.2302827799999996</v>
      </c>
      <c r="P1005" s="9">
        <v>4.1791238799999997</v>
      </c>
      <c r="Q1005" s="9">
        <v>4.2424283000000003</v>
      </c>
      <c r="R1005" s="9">
        <v>4.2616958599999997</v>
      </c>
      <c r="S1005" s="9"/>
      <c r="T1005" s="9">
        <v>4.1755509399999999</v>
      </c>
      <c r="U1005" s="9">
        <v>4.5345578199999999</v>
      </c>
      <c r="V1005" s="9">
        <v>4.1539697599999998</v>
      </c>
      <c r="W1005" s="9">
        <v>4.3694763200000004</v>
      </c>
      <c r="X1005" s="9">
        <v>4.0519824</v>
      </c>
      <c r="Y1005" s="9">
        <v>4.1864538199999997</v>
      </c>
      <c r="Z1005" s="9">
        <v>4.20919752</v>
      </c>
      <c r="AA1005" s="9">
        <v>4.0604600900000003</v>
      </c>
      <c r="AB1005" s="9"/>
      <c r="AC1005" s="9">
        <v>4.1808147399999998</v>
      </c>
      <c r="AD1005" s="9">
        <v>4.1264934499999999</v>
      </c>
      <c r="AE1005" s="9">
        <v>4.1487345700000002</v>
      </c>
      <c r="AF1005" s="9">
        <v>4.1535534900000002</v>
      </c>
      <c r="AG1005" s="9">
        <v>4.0693903000000002</v>
      </c>
      <c r="AH1005" s="9">
        <v>4.1507129699999998</v>
      </c>
      <c r="AI1005" s="9">
        <v>4.10962725</v>
      </c>
      <c r="AJ1005" s="9">
        <v>4.1617178900000003</v>
      </c>
      <c r="AK1005" s="9"/>
    </row>
    <row r="1006" spans="1:37" x14ac:dyDescent="0.2">
      <c r="A1006" s="8">
        <v>200</v>
      </c>
      <c r="B1006" s="9">
        <v>4.2376418100000004</v>
      </c>
      <c r="C1006" s="9">
        <v>4.3946714399999998</v>
      </c>
      <c r="D1006" s="9">
        <v>4.3058495499999996</v>
      </c>
      <c r="E1006" s="9">
        <v>4.2746872900000001</v>
      </c>
      <c r="F1006" s="9">
        <v>4.3727292999999996</v>
      </c>
      <c r="G1006" s="9">
        <v>4.3270516399999996</v>
      </c>
      <c r="H1006" s="9">
        <v>4.3053016700000004</v>
      </c>
      <c r="I1006" s="9">
        <v>4.2586727099999999</v>
      </c>
      <c r="J1006" s="9"/>
      <c r="K1006" s="9">
        <v>4.1067113900000001</v>
      </c>
      <c r="L1006" s="9">
        <v>4.1833510399999998</v>
      </c>
      <c r="M1006" s="9">
        <v>4.2058601400000004</v>
      </c>
      <c r="N1006" s="9">
        <v>4.2166576400000002</v>
      </c>
      <c r="O1006" s="9">
        <v>4.2318596800000003</v>
      </c>
      <c r="P1006" s="9">
        <v>4.1800971000000002</v>
      </c>
      <c r="Q1006" s="9">
        <v>4.2466874099999998</v>
      </c>
      <c r="R1006" s="9">
        <v>4.2660865799999996</v>
      </c>
      <c r="S1006" s="9"/>
      <c r="T1006" s="9">
        <v>4.1776103999999998</v>
      </c>
      <c r="U1006" s="9">
        <v>4.5337758099999999</v>
      </c>
      <c r="V1006" s="9">
        <v>4.1575107600000001</v>
      </c>
      <c r="W1006" s="9">
        <v>4.3635778399999996</v>
      </c>
      <c r="X1006" s="9">
        <v>4.06033182</v>
      </c>
      <c r="Y1006" s="9">
        <v>4.18785381</v>
      </c>
      <c r="Z1006" s="9">
        <v>4.2192068100000002</v>
      </c>
      <c r="AA1006" s="9">
        <v>4.0632443399999998</v>
      </c>
      <c r="AB1006" s="9"/>
      <c r="AC1006" s="9">
        <v>4.1878709799999996</v>
      </c>
      <c r="AD1006" s="9">
        <v>4.1285309799999999</v>
      </c>
      <c r="AE1006" s="9">
        <v>4.1504097</v>
      </c>
      <c r="AF1006" s="9">
        <v>4.15356112</v>
      </c>
      <c r="AG1006" s="9">
        <v>4.0738272699999998</v>
      </c>
      <c r="AH1006" s="9">
        <v>4.1593227400000004</v>
      </c>
      <c r="AI1006" s="9">
        <v>4.1089806600000003</v>
      </c>
      <c r="AJ1006" s="9">
        <v>4.1533346199999999</v>
      </c>
      <c r="AK1006" s="9"/>
    </row>
    <row r="1007" spans="1:37" x14ac:dyDescent="0.2">
      <c r="A1007" s="8">
        <v>200.2</v>
      </c>
      <c r="B1007" s="9">
        <v>4.2400845199999999</v>
      </c>
      <c r="C1007" s="9">
        <v>4.4045230100000001</v>
      </c>
      <c r="D1007" s="9">
        <v>4.3174248100000003</v>
      </c>
      <c r="E1007" s="9">
        <v>4.2794985900000002</v>
      </c>
      <c r="F1007" s="9">
        <v>4.3770019199999997</v>
      </c>
      <c r="G1007" s="9">
        <v>4.32804638</v>
      </c>
      <c r="H1007" s="9">
        <v>4.3077977299999999</v>
      </c>
      <c r="I1007" s="9">
        <v>4.2617249199999998</v>
      </c>
      <c r="J1007" s="9"/>
      <c r="K1007" s="9">
        <v>4.1031117400000001</v>
      </c>
      <c r="L1007" s="9">
        <v>4.1870651199999998</v>
      </c>
      <c r="M1007" s="9">
        <v>4.2142100300000003</v>
      </c>
      <c r="N1007" s="9">
        <v>4.2160868599999999</v>
      </c>
      <c r="O1007" s="9">
        <v>4.2325835200000004</v>
      </c>
      <c r="P1007" s="9">
        <v>4.1831622099999999</v>
      </c>
      <c r="Q1007" s="9">
        <v>4.2501082400000003</v>
      </c>
      <c r="R1007" s="9">
        <v>4.2671237</v>
      </c>
      <c r="S1007" s="9"/>
      <c r="T1007" s="9">
        <v>4.1835336700000001</v>
      </c>
      <c r="U1007" s="9">
        <v>4.5387997599999998</v>
      </c>
      <c r="V1007" s="9">
        <v>4.1657433499999996</v>
      </c>
      <c r="W1007" s="9">
        <v>4.3640599299999998</v>
      </c>
      <c r="X1007" s="9">
        <v>4.0584754900000002</v>
      </c>
      <c r="Y1007" s="9">
        <v>4.1871385600000002</v>
      </c>
      <c r="Z1007" s="9">
        <v>4.2204747200000003</v>
      </c>
      <c r="AA1007" s="9">
        <v>4.06531763</v>
      </c>
      <c r="AB1007" s="9"/>
      <c r="AC1007" s="9">
        <v>4.1909933099999996</v>
      </c>
      <c r="AD1007" s="9">
        <v>4.1318807599999996</v>
      </c>
      <c r="AE1007" s="9">
        <v>4.1536498100000001</v>
      </c>
      <c r="AF1007" s="9">
        <v>4.1561970700000002</v>
      </c>
      <c r="AG1007" s="9">
        <v>4.07853508</v>
      </c>
      <c r="AH1007" s="9">
        <v>4.1585741000000001</v>
      </c>
      <c r="AI1007" s="9">
        <v>4.1118340499999997</v>
      </c>
      <c r="AJ1007" s="9">
        <v>4.1600856799999999</v>
      </c>
      <c r="AK1007" s="9"/>
    </row>
    <row r="1008" spans="1:37" x14ac:dyDescent="0.2">
      <c r="A1008" s="8">
        <v>200.4</v>
      </c>
      <c r="B1008" s="9">
        <v>4.24120951</v>
      </c>
      <c r="C1008" s="9">
        <v>4.4088606800000001</v>
      </c>
      <c r="D1008" s="9">
        <v>4.3203878400000004</v>
      </c>
      <c r="E1008" s="9">
        <v>4.2764711399999999</v>
      </c>
      <c r="F1008" s="9">
        <v>4.3855595599999999</v>
      </c>
      <c r="G1008" s="9">
        <v>4.3289565999999997</v>
      </c>
      <c r="H1008" s="9">
        <v>4.3112497300000001</v>
      </c>
      <c r="I1008" s="9">
        <v>4.2649607700000001</v>
      </c>
      <c r="J1008" s="9"/>
      <c r="K1008" s="9">
        <v>4.1047353700000002</v>
      </c>
      <c r="L1008" s="9">
        <v>4.1950340300000004</v>
      </c>
      <c r="M1008" s="9">
        <v>4.2160196299999999</v>
      </c>
      <c r="N1008" s="9">
        <v>4.2236633299999999</v>
      </c>
      <c r="O1008" s="9">
        <v>4.2356705699999999</v>
      </c>
      <c r="P1008" s="9">
        <v>4.1839652100000002</v>
      </c>
      <c r="Q1008" s="9">
        <v>4.2474284200000003</v>
      </c>
      <c r="R1008" s="9">
        <v>4.2668571499999999</v>
      </c>
      <c r="S1008" s="9"/>
      <c r="T1008" s="9">
        <v>4.1836767200000002</v>
      </c>
      <c r="U1008" s="9">
        <v>4.5438876199999996</v>
      </c>
      <c r="V1008" s="9">
        <v>4.1678628900000003</v>
      </c>
      <c r="W1008" s="9">
        <v>4.3703875500000002</v>
      </c>
      <c r="X1008" s="9">
        <v>4.0625429200000003</v>
      </c>
      <c r="Y1008" s="9">
        <v>4.1915378600000004</v>
      </c>
      <c r="Z1008" s="9">
        <v>4.21863937</v>
      </c>
      <c r="AA1008" s="9">
        <v>4.0720095599999997</v>
      </c>
      <c r="AB1008" s="9"/>
      <c r="AC1008" s="9">
        <v>4.1951670600000002</v>
      </c>
      <c r="AD1008" s="9">
        <v>4.1369719500000004</v>
      </c>
      <c r="AE1008" s="9">
        <v>4.1532278099999997</v>
      </c>
      <c r="AF1008" s="9">
        <v>4.1601972600000003</v>
      </c>
      <c r="AG1008" s="9">
        <v>4.0788893699999997</v>
      </c>
      <c r="AH1008" s="9">
        <v>4.1577720600000001</v>
      </c>
      <c r="AI1008" s="9">
        <v>4.1171960800000003</v>
      </c>
      <c r="AJ1008" s="9">
        <v>4.1590399700000003</v>
      </c>
      <c r="AK1008" s="9"/>
    </row>
    <row r="1009" spans="1:37" x14ac:dyDescent="0.2">
      <c r="A1009" s="8">
        <v>200.6</v>
      </c>
      <c r="B1009" s="9">
        <v>4.24558401</v>
      </c>
      <c r="C1009" s="9">
        <v>4.4138903599999999</v>
      </c>
      <c r="D1009" s="9">
        <v>4.3247733100000003</v>
      </c>
      <c r="E1009" s="9">
        <v>4.2832994500000003</v>
      </c>
      <c r="F1009" s="9">
        <v>4.3819608700000003</v>
      </c>
      <c r="G1009" s="9">
        <v>4.3371648799999996</v>
      </c>
      <c r="H1009" s="9">
        <v>4.3168406499999996</v>
      </c>
      <c r="I1009" s="9">
        <v>4.2702398300000004</v>
      </c>
      <c r="J1009" s="9"/>
      <c r="K1009" s="9">
        <v>4.1080551099999996</v>
      </c>
      <c r="L1009" s="9">
        <v>4.19452333</v>
      </c>
      <c r="M1009" s="9">
        <v>4.2187714600000001</v>
      </c>
      <c r="N1009" s="9">
        <v>4.2230811099999999</v>
      </c>
      <c r="O1009" s="9">
        <v>4.2367649099999998</v>
      </c>
      <c r="P1009" s="9">
        <v>4.1870069499999998</v>
      </c>
      <c r="Q1009" s="9">
        <v>4.2493348099999997</v>
      </c>
      <c r="R1009" s="9">
        <v>4.2752866699999998</v>
      </c>
      <c r="S1009" s="9"/>
      <c r="T1009" s="9">
        <v>4.1827673900000004</v>
      </c>
      <c r="U1009" s="9">
        <v>4.5384859999999998</v>
      </c>
      <c r="V1009" s="9">
        <v>4.16653538</v>
      </c>
      <c r="W1009" s="9">
        <v>4.3723235100000002</v>
      </c>
      <c r="X1009" s="9">
        <v>4.0591802599999998</v>
      </c>
      <c r="Y1009" s="9">
        <v>4.1937746999999996</v>
      </c>
      <c r="Z1009" s="9">
        <v>4.2210564599999998</v>
      </c>
      <c r="AA1009" s="9">
        <v>4.0742526100000003</v>
      </c>
      <c r="AB1009" s="9"/>
      <c r="AC1009" s="9">
        <v>4.1925778400000002</v>
      </c>
      <c r="AD1009" s="9">
        <v>4.1387009600000004</v>
      </c>
      <c r="AE1009" s="9">
        <v>4.1592922200000002</v>
      </c>
      <c r="AF1009" s="9">
        <v>4.1656923299999997</v>
      </c>
      <c r="AG1009" s="9">
        <v>4.0730614699999999</v>
      </c>
      <c r="AH1009" s="9">
        <v>4.1616330100000001</v>
      </c>
      <c r="AI1009" s="9">
        <v>4.1199860599999996</v>
      </c>
      <c r="AJ1009" s="9">
        <v>4.1659450500000004</v>
      </c>
      <c r="AK1009" s="9"/>
    </row>
    <row r="1010" spans="1:37" x14ac:dyDescent="0.2">
      <c r="A1010" s="8">
        <v>200.8</v>
      </c>
      <c r="B1010" s="9">
        <v>4.2507629400000004</v>
      </c>
      <c r="C1010" s="9">
        <v>4.4169731099999998</v>
      </c>
      <c r="D1010" s="9">
        <v>4.3255181299999999</v>
      </c>
      <c r="E1010" s="9">
        <v>4.28360319</v>
      </c>
      <c r="F1010" s="9">
        <v>4.38821554</v>
      </c>
      <c r="G1010" s="9">
        <v>4.3363952599999998</v>
      </c>
      <c r="H1010" s="9">
        <v>4.3182416000000003</v>
      </c>
      <c r="I1010" s="9">
        <v>4.2700333600000002</v>
      </c>
      <c r="J1010" s="9"/>
      <c r="K1010" s="9">
        <v>4.1126193999999998</v>
      </c>
      <c r="L1010" s="9">
        <v>4.1967086800000004</v>
      </c>
      <c r="M1010" s="9">
        <v>4.2217693299999999</v>
      </c>
      <c r="N1010" s="9">
        <v>4.2270779599999999</v>
      </c>
      <c r="O1010" s="9">
        <v>4.2401151700000002</v>
      </c>
      <c r="P1010" s="9">
        <v>4.1921215099999998</v>
      </c>
      <c r="Q1010" s="9">
        <v>4.2590165100000004</v>
      </c>
      <c r="R1010" s="9">
        <v>4.2747802699999999</v>
      </c>
      <c r="S1010" s="9"/>
      <c r="T1010" s="9">
        <v>4.1873283399999996</v>
      </c>
      <c r="U1010" s="9">
        <v>4.5430436099999998</v>
      </c>
      <c r="V1010" s="9">
        <v>4.1647529600000004</v>
      </c>
      <c r="W1010" s="9">
        <v>4.37902784</v>
      </c>
      <c r="X1010" s="9">
        <v>4.0708942400000003</v>
      </c>
      <c r="Y1010" s="9">
        <v>4.1977706000000001</v>
      </c>
      <c r="Z1010" s="9">
        <v>4.2240977300000004</v>
      </c>
      <c r="AA1010" s="9">
        <v>4.0776419600000002</v>
      </c>
      <c r="AB1010" s="9"/>
      <c r="AC1010" s="9">
        <v>4.2023119900000001</v>
      </c>
      <c r="AD1010" s="9">
        <v>4.1336431500000002</v>
      </c>
      <c r="AE1010" s="9">
        <v>4.1593084300000003</v>
      </c>
      <c r="AF1010" s="9">
        <v>4.1635246300000004</v>
      </c>
      <c r="AG1010" s="9">
        <v>4.0812821399999999</v>
      </c>
      <c r="AH1010" s="9">
        <v>4.1670336700000004</v>
      </c>
      <c r="AI1010" s="9">
        <v>4.1199808100000004</v>
      </c>
      <c r="AJ1010" s="9">
        <v>4.1709199000000003</v>
      </c>
      <c r="AK1010" s="9"/>
    </row>
    <row r="1011" spans="1:37" x14ac:dyDescent="0.2">
      <c r="A1011" s="8">
        <v>201</v>
      </c>
      <c r="B1011" s="9">
        <v>4.2547025700000001</v>
      </c>
      <c r="C1011" s="9">
        <v>4.4160222999999998</v>
      </c>
      <c r="D1011" s="9">
        <v>4.3244628900000004</v>
      </c>
      <c r="E1011" s="9">
        <v>4.2865590999999998</v>
      </c>
      <c r="F1011" s="9">
        <v>4.3932881400000001</v>
      </c>
      <c r="G1011" s="9">
        <v>4.3432116499999998</v>
      </c>
      <c r="H1011" s="9">
        <v>4.3172202100000003</v>
      </c>
      <c r="I1011" s="9">
        <v>4.27553129</v>
      </c>
      <c r="J1011" s="9"/>
      <c r="K1011" s="9">
        <v>4.1132221199999996</v>
      </c>
      <c r="L1011" s="9">
        <v>4.2014164899999997</v>
      </c>
      <c r="M1011" s="9">
        <v>4.2259807599999997</v>
      </c>
      <c r="N1011" s="9">
        <v>4.2363934499999996</v>
      </c>
      <c r="O1011" s="9">
        <v>4.2396955500000004</v>
      </c>
      <c r="P1011" s="9">
        <v>4.19458675</v>
      </c>
      <c r="Q1011" s="9">
        <v>4.2615599599999996</v>
      </c>
      <c r="R1011" s="9">
        <v>4.2786207200000002</v>
      </c>
      <c r="S1011" s="9"/>
      <c r="T1011" s="9">
        <v>4.1936368899999996</v>
      </c>
      <c r="U1011" s="9">
        <v>4.5527272200000004</v>
      </c>
      <c r="V1011" s="9">
        <v>4.1752433800000004</v>
      </c>
      <c r="W1011" s="9">
        <v>4.3780598599999996</v>
      </c>
      <c r="X1011" s="9">
        <v>4.0688180899999997</v>
      </c>
      <c r="Y1011" s="9">
        <v>4.2018713999999999</v>
      </c>
      <c r="Z1011" s="9">
        <v>4.2261295299999997</v>
      </c>
      <c r="AA1011" s="9">
        <v>4.0809693300000003</v>
      </c>
      <c r="AB1011" s="9"/>
      <c r="AC1011" s="9">
        <v>4.1988639799999996</v>
      </c>
      <c r="AD1011" s="9">
        <v>4.1414742499999999</v>
      </c>
      <c r="AE1011" s="9">
        <v>4.1684508300000003</v>
      </c>
      <c r="AF1011" s="9">
        <v>4.1687030800000002</v>
      </c>
      <c r="AG1011" s="9">
        <v>4.08468199</v>
      </c>
      <c r="AH1011" s="9">
        <v>4.1711282699999996</v>
      </c>
      <c r="AI1011" s="9">
        <v>4.1253633499999998</v>
      </c>
      <c r="AJ1011" s="9">
        <v>4.1720986399999997</v>
      </c>
      <c r="AK1011" s="9"/>
    </row>
    <row r="1012" spans="1:37" x14ac:dyDescent="0.2">
      <c r="A1012" s="8">
        <v>201.2</v>
      </c>
      <c r="B1012" s="9">
        <v>4.24886608</v>
      </c>
      <c r="C1012" s="9">
        <v>4.4168486600000003</v>
      </c>
      <c r="D1012" s="9">
        <v>4.3309893600000002</v>
      </c>
      <c r="E1012" s="9">
        <v>4.2895932200000004</v>
      </c>
      <c r="F1012" s="9">
        <v>4.39260435</v>
      </c>
      <c r="G1012" s="9">
        <v>4.3488430999999999</v>
      </c>
      <c r="H1012" s="9">
        <v>4.3168802299999998</v>
      </c>
      <c r="I1012" s="9">
        <v>4.2783174500000003</v>
      </c>
      <c r="J1012" s="9"/>
      <c r="K1012" s="9">
        <v>4.1201906199999998</v>
      </c>
      <c r="L1012" s="9">
        <v>4.2005186099999996</v>
      </c>
      <c r="M1012" s="9">
        <v>4.2291326500000004</v>
      </c>
      <c r="N1012" s="9">
        <v>4.2301850300000003</v>
      </c>
      <c r="O1012" s="9">
        <v>4.2478628199999999</v>
      </c>
      <c r="P1012" s="9">
        <v>4.19907713</v>
      </c>
      <c r="Q1012" s="9">
        <v>4.2639980299999998</v>
      </c>
      <c r="R1012" s="9">
        <v>4.2801332499999996</v>
      </c>
      <c r="S1012" s="9"/>
      <c r="T1012" s="9">
        <v>4.1959338199999996</v>
      </c>
      <c r="U1012" s="9">
        <v>4.5491662000000002</v>
      </c>
      <c r="V1012" s="9">
        <v>4.1742830299999998</v>
      </c>
      <c r="W1012" s="9">
        <v>4.3798265499999998</v>
      </c>
      <c r="X1012" s="9">
        <v>4.0697979899999996</v>
      </c>
      <c r="Y1012" s="9">
        <v>4.2055177700000002</v>
      </c>
      <c r="Z1012" s="9">
        <v>4.2310862499999997</v>
      </c>
      <c r="AA1012" s="9">
        <v>4.0805339800000002</v>
      </c>
      <c r="AB1012" s="9"/>
      <c r="AC1012" s="9">
        <v>4.2062149</v>
      </c>
      <c r="AD1012" s="9">
        <v>4.1479525600000002</v>
      </c>
      <c r="AE1012" s="9">
        <v>4.1659188299999999</v>
      </c>
      <c r="AF1012" s="9">
        <v>4.1743192699999998</v>
      </c>
      <c r="AG1012" s="9">
        <v>4.0911831899999997</v>
      </c>
      <c r="AH1012" s="9">
        <v>4.1729497899999997</v>
      </c>
      <c r="AI1012" s="9">
        <v>4.1257767699999999</v>
      </c>
      <c r="AJ1012" s="9">
        <v>4.1773734100000004</v>
      </c>
      <c r="AK1012" s="9"/>
    </row>
    <row r="1013" spans="1:37" x14ac:dyDescent="0.2">
      <c r="A1013" s="8">
        <v>201.4</v>
      </c>
      <c r="B1013" s="9">
        <v>4.2560915899999996</v>
      </c>
      <c r="C1013" s="9">
        <v>4.4209756899999997</v>
      </c>
      <c r="D1013" s="9">
        <v>4.3333406400000003</v>
      </c>
      <c r="E1013" s="9">
        <v>4.29360008</v>
      </c>
      <c r="F1013" s="9">
        <v>4.3942394299999998</v>
      </c>
      <c r="G1013" s="9">
        <v>4.3470740299999999</v>
      </c>
      <c r="H1013" s="9">
        <v>4.3271460499999996</v>
      </c>
      <c r="I1013" s="9">
        <v>4.2797698999999998</v>
      </c>
      <c r="J1013" s="9"/>
      <c r="K1013" s="9">
        <v>4.1234011700000002</v>
      </c>
      <c r="L1013" s="9">
        <v>4.2070608099999998</v>
      </c>
      <c r="M1013" s="9">
        <v>4.2301063499999998</v>
      </c>
      <c r="N1013" s="9">
        <v>4.2362403899999999</v>
      </c>
      <c r="O1013" s="9">
        <v>4.2480554599999998</v>
      </c>
      <c r="P1013" s="9">
        <v>4.1990685499999998</v>
      </c>
      <c r="Q1013" s="9">
        <v>4.2672176400000001</v>
      </c>
      <c r="R1013" s="9">
        <v>4.2859435100000001</v>
      </c>
      <c r="S1013" s="9"/>
      <c r="T1013" s="9">
        <v>4.2013988500000004</v>
      </c>
      <c r="U1013" s="9">
        <v>4.5526461600000001</v>
      </c>
      <c r="V1013" s="9">
        <v>4.1781096499999997</v>
      </c>
      <c r="W1013" s="9">
        <v>4.3821544599999998</v>
      </c>
      <c r="X1013" s="9">
        <v>4.0762729599999998</v>
      </c>
      <c r="Y1013" s="9">
        <v>4.2093324699999997</v>
      </c>
      <c r="Z1013" s="9">
        <v>4.2329883600000002</v>
      </c>
      <c r="AA1013" s="9">
        <v>4.0787420299999999</v>
      </c>
      <c r="AB1013" s="9"/>
      <c r="AC1013" s="9">
        <v>4.2056970600000003</v>
      </c>
      <c r="AD1013" s="9">
        <v>4.1469812399999997</v>
      </c>
      <c r="AE1013" s="9">
        <v>4.1670246100000004</v>
      </c>
      <c r="AF1013" s="9">
        <v>4.1709179900000004</v>
      </c>
      <c r="AG1013" s="9">
        <v>4.0852270099999997</v>
      </c>
      <c r="AH1013" s="9">
        <v>4.1724309899999996</v>
      </c>
      <c r="AI1013" s="9">
        <v>4.1288847899999999</v>
      </c>
      <c r="AJ1013" s="9">
        <v>4.1771349899999999</v>
      </c>
      <c r="AK1013" s="9"/>
    </row>
    <row r="1014" spans="1:37" x14ac:dyDescent="0.2">
      <c r="A1014" s="8">
        <v>201.6</v>
      </c>
      <c r="B1014" s="9">
        <v>4.25971937</v>
      </c>
      <c r="C1014" s="9">
        <v>4.4232749900000004</v>
      </c>
      <c r="D1014" s="9">
        <v>4.3385243400000002</v>
      </c>
      <c r="E1014" s="9">
        <v>4.2978501299999996</v>
      </c>
      <c r="F1014" s="9">
        <v>4.40051126</v>
      </c>
      <c r="G1014" s="9">
        <v>4.3485908499999999</v>
      </c>
      <c r="H1014" s="9">
        <v>4.3196673399999996</v>
      </c>
      <c r="I1014" s="9">
        <v>4.2841625199999998</v>
      </c>
      <c r="J1014" s="9"/>
      <c r="K1014" s="9">
        <v>4.1249051100000003</v>
      </c>
      <c r="L1014" s="9">
        <v>4.2041354200000001</v>
      </c>
      <c r="M1014" s="9">
        <v>4.2328047800000004</v>
      </c>
      <c r="N1014" s="9">
        <v>4.2351589199999999</v>
      </c>
      <c r="O1014" s="9">
        <v>4.2500915499999996</v>
      </c>
      <c r="P1014" s="9">
        <v>4.2017879499999999</v>
      </c>
      <c r="Q1014" s="9">
        <v>4.2644405399999998</v>
      </c>
      <c r="R1014" s="9">
        <v>4.2768077900000003</v>
      </c>
      <c r="S1014" s="9"/>
      <c r="T1014" s="9">
        <v>4.1955242200000002</v>
      </c>
      <c r="U1014" s="9">
        <v>4.5550546599999997</v>
      </c>
      <c r="V1014" s="9">
        <v>4.1816749599999996</v>
      </c>
      <c r="W1014" s="9">
        <v>4.3880429300000001</v>
      </c>
      <c r="X1014" s="9">
        <v>4.0799255399999996</v>
      </c>
      <c r="Y1014" s="9">
        <v>4.2035036100000003</v>
      </c>
      <c r="Z1014" s="9">
        <v>4.2329692799999998</v>
      </c>
      <c r="AA1014" s="9">
        <v>4.0843706099999997</v>
      </c>
      <c r="AB1014" s="9"/>
      <c r="AC1014" s="9">
        <v>4.2106719000000004</v>
      </c>
      <c r="AD1014" s="9">
        <v>4.1522717499999997</v>
      </c>
      <c r="AE1014" s="9">
        <v>4.1734523799999996</v>
      </c>
      <c r="AF1014" s="9">
        <v>4.1741175699999999</v>
      </c>
      <c r="AG1014" s="9">
        <v>4.0893840800000003</v>
      </c>
      <c r="AH1014" s="9">
        <v>4.1779828099999996</v>
      </c>
      <c r="AI1014" s="9">
        <v>4.1306133300000001</v>
      </c>
      <c r="AJ1014" s="9">
        <v>4.1822104500000004</v>
      </c>
      <c r="AK1014" s="9"/>
    </row>
    <row r="1015" spans="1:37" x14ac:dyDescent="0.2">
      <c r="A1015" s="8">
        <v>201.8</v>
      </c>
      <c r="B1015" s="9">
        <v>4.2635021200000001</v>
      </c>
      <c r="C1015" s="9">
        <v>4.4228072200000002</v>
      </c>
      <c r="D1015" s="9">
        <v>4.3404269199999996</v>
      </c>
      <c r="E1015" s="9">
        <v>4.29882717</v>
      </c>
      <c r="F1015" s="9">
        <v>4.3987503099999996</v>
      </c>
      <c r="G1015" s="9">
        <v>4.3498268099999997</v>
      </c>
      <c r="H1015" s="9">
        <v>4.3292207700000001</v>
      </c>
      <c r="I1015" s="9">
        <v>4.2843861600000004</v>
      </c>
      <c r="J1015" s="9"/>
      <c r="K1015" s="9">
        <v>4.1209592800000001</v>
      </c>
      <c r="L1015" s="9">
        <v>4.2085227999999999</v>
      </c>
      <c r="M1015" s="9">
        <v>4.2346792200000003</v>
      </c>
      <c r="N1015" s="9">
        <v>4.2442655599999997</v>
      </c>
      <c r="O1015" s="9">
        <v>4.2527437199999998</v>
      </c>
      <c r="P1015" s="9">
        <v>4.2057695400000004</v>
      </c>
      <c r="Q1015" s="9">
        <v>4.2677960400000003</v>
      </c>
      <c r="R1015" s="9">
        <v>4.2887220399999997</v>
      </c>
      <c r="S1015" s="9"/>
      <c r="T1015" s="9">
        <v>4.1957302099999998</v>
      </c>
      <c r="U1015" s="9">
        <v>4.5539493599999998</v>
      </c>
      <c r="V1015" s="9">
        <v>4.18230915</v>
      </c>
      <c r="W1015" s="9">
        <v>4.3889660800000003</v>
      </c>
      <c r="X1015" s="9">
        <v>4.08304548</v>
      </c>
      <c r="Y1015" s="9">
        <v>4.2098617599999999</v>
      </c>
      <c r="Z1015" s="9">
        <v>4.2404599200000002</v>
      </c>
      <c r="AA1015" s="9">
        <v>4.0884270699999998</v>
      </c>
      <c r="AB1015" s="9"/>
      <c r="AC1015" s="9">
        <v>4.2113876299999999</v>
      </c>
      <c r="AD1015" s="9">
        <v>4.1495499599999999</v>
      </c>
      <c r="AE1015" s="9">
        <v>4.1778073300000003</v>
      </c>
      <c r="AF1015" s="9">
        <v>4.1766252499999998</v>
      </c>
      <c r="AG1015" s="9">
        <v>4.0968647000000002</v>
      </c>
      <c r="AH1015" s="9">
        <v>4.1753697399999998</v>
      </c>
      <c r="AI1015" s="9">
        <v>4.1324343700000004</v>
      </c>
      <c r="AJ1015" s="9">
        <v>4.1829915</v>
      </c>
      <c r="AK1015" s="9"/>
    </row>
    <row r="1016" spans="1:37" x14ac:dyDescent="0.2">
      <c r="A1016" s="8">
        <v>202</v>
      </c>
      <c r="B1016" s="9">
        <v>4.2698798199999999</v>
      </c>
      <c r="C1016" s="9">
        <v>4.4276885999999998</v>
      </c>
      <c r="D1016" s="9">
        <v>4.3421835900000003</v>
      </c>
      <c r="E1016" s="9">
        <v>4.2987112999999999</v>
      </c>
      <c r="F1016" s="9">
        <v>4.4052043000000003</v>
      </c>
      <c r="G1016" s="9">
        <v>4.3562164299999999</v>
      </c>
      <c r="H1016" s="9">
        <v>4.3300819400000004</v>
      </c>
      <c r="I1016" s="9">
        <v>4.2834301000000004</v>
      </c>
      <c r="J1016" s="9"/>
      <c r="K1016" s="9">
        <v>4.1258125300000001</v>
      </c>
      <c r="L1016" s="9">
        <v>4.2164130200000001</v>
      </c>
      <c r="M1016" s="9">
        <v>4.2363472</v>
      </c>
      <c r="N1016" s="9">
        <v>4.2424168599999996</v>
      </c>
      <c r="O1016" s="9">
        <v>4.2582106599999996</v>
      </c>
      <c r="P1016" s="9">
        <v>4.2071261399999997</v>
      </c>
      <c r="Q1016" s="9">
        <v>4.2744140599999998</v>
      </c>
      <c r="R1016" s="9">
        <v>4.2963910099999998</v>
      </c>
      <c r="S1016" s="9"/>
      <c r="T1016" s="9">
        <v>4.2056961099999999</v>
      </c>
      <c r="U1016" s="9">
        <v>4.5665946000000002</v>
      </c>
      <c r="V1016" s="9">
        <v>4.1873183300000001</v>
      </c>
      <c r="W1016" s="9">
        <v>4.3875555999999998</v>
      </c>
      <c r="X1016" s="9">
        <v>4.0836486799999996</v>
      </c>
      <c r="Y1016" s="9">
        <v>4.2136282899999999</v>
      </c>
      <c r="Z1016" s="9">
        <v>4.2402167300000002</v>
      </c>
      <c r="AA1016" s="9">
        <v>4.0914812100000004</v>
      </c>
      <c r="AB1016" s="9"/>
      <c r="AC1016" s="9">
        <v>4.21334505</v>
      </c>
      <c r="AD1016" s="9">
        <v>4.1549358400000003</v>
      </c>
      <c r="AE1016" s="9">
        <v>4.1782164599999998</v>
      </c>
      <c r="AF1016" s="9">
        <v>4.1856121999999996</v>
      </c>
      <c r="AG1016" s="9">
        <v>4.0946326300000004</v>
      </c>
      <c r="AH1016" s="9">
        <v>4.1813845599999997</v>
      </c>
      <c r="AI1016" s="9">
        <v>4.14043283</v>
      </c>
      <c r="AJ1016" s="9">
        <v>4.1854744000000004</v>
      </c>
      <c r="AK1016" s="9"/>
    </row>
    <row r="1017" spans="1:37" x14ac:dyDescent="0.2">
      <c r="A1017" s="8">
        <v>202.2</v>
      </c>
      <c r="B1017" s="9">
        <v>4.26831388</v>
      </c>
      <c r="C1017" s="9">
        <v>4.4284100500000001</v>
      </c>
      <c r="D1017" s="9">
        <v>4.3434133499999996</v>
      </c>
      <c r="E1017" s="9">
        <v>4.3042225800000002</v>
      </c>
      <c r="F1017" s="9">
        <v>4.4069213899999999</v>
      </c>
      <c r="G1017" s="9">
        <v>4.3613004699999998</v>
      </c>
      <c r="H1017" s="9">
        <v>4.3350706099999998</v>
      </c>
      <c r="I1017" s="9">
        <v>4.2893114099999998</v>
      </c>
      <c r="J1017" s="9"/>
      <c r="K1017" s="9">
        <v>4.1296334300000002</v>
      </c>
      <c r="L1017" s="9">
        <v>4.2199211099999996</v>
      </c>
      <c r="M1017" s="9">
        <v>4.2397451400000001</v>
      </c>
      <c r="N1017" s="9">
        <v>4.2469778099999997</v>
      </c>
      <c r="O1017" s="9">
        <v>4.2569508599999999</v>
      </c>
      <c r="P1017" s="9">
        <v>4.2190136899999997</v>
      </c>
      <c r="Q1017" s="9">
        <v>4.2750415799999999</v>
      </c>
      <c r="R1017" s="9">
        <v>4.2987608899999996</v>
      </c>
      <c r="S1017" s="9"/>
      <c r="T1017" s="9">
        <v>4.2052559900000004</v>
      </c>
      <c r="U1017" s="9">
        <v>4.5620169600000002</v>
      </c>
      <c r="V1017" s="9">
        <v>4.1887674300000004</v>
      </c>
      <c r="W1017" s="9">
        <v>4.3914241799999996</v>
      </c>
      <c r="X1017" s="9">
        <v>4.08531332</v>
      </c>
      <c r="Y1017" s="9">
        <v>4.2163438800000002</v>
      </c>
      <c r="Z1017" s="9">
        <v>4.24250507</v>
      </c>
      <c r="AA1017" s="9">
        <v>4.0940709100000001</v>
      </c>
      <c r="AB1017" s="9"/>
      <c r="AC1017" s="9">
        <v>4.2169890399999996</v>
      </c>
      <c r="AD1017" s="9">
        <v>4.1572527900000003</v>
      </c>
      <c r="AE1017" s="9">
        <v>4.1835417699999997</v>
      </c>
      <c r="AF1017" s="9">
        <v>4.1866173699999996</v>
      </c>
      <c r="AG1017" s="9">
        <v>4.1003556300000001</v>
      </c>
      <c r="AH1017" s="9">
        <v>4.1823492099999999</v>
      </c>
      <c r="AI1017" s="9">
        <v>4.1423749900000004</v>
      </c>
      <c r="AJ1017" s="9">
        <v>4.1873288200000003</v>
      </c>
      <c r="AK1017" s="9"/>
    </row>
    <row r="1018" spans="1:37" x14ac:dyDescent="0.2">
      <c r="A1018" s="8">
        <v>202.4</v>
      </c>
      <c r="B1018" s="9">
        <v>4.2734961499999997</v>
      </c>
      <c r="C1018" s="9">
        <v>4.4337720899999997</v>
      </c>
      <c r="D1018" s="9">
        <v>4.3466415400000002</v>
      </c>
      <c r="E1018" s="9">
        <v>4.3069214799999997</v>
      </c>
      <c r="F1018" s="9">
        <v>4.4116454100000002</v>
      </c>
      <c r="G1018" s="9">
        <v>4.3624897000000002</v>
      </c>
      <c r="H1018" s="9">
        <v>4.33789873</v>
      </c>
      <c r="I1018" s="9">
        <v>4.2973923699999999</v>
      </c>
      <c r="J1018" s="9"/>
      <c r="K1018" s="9">
        <v>4.1305494300000003</v>
      </c>
      <c r="L1018" s="9">
        <v>4.2171845399999999</v>
      </c>
      <c r="M1018" s="9">
        <v>4.2420435000000003</v>
      </c>
      <c r="N1018" s="9">
        <v>4.2500696199999997</v>
      </c>
      <c r="O1018" s="9">
        <v>4.2595076599999997</v>
      </c>
      <c r="P1018" s="9">
        <v>4.2177653299999998</v>
      </c>
      <c r="Q1018" s="9">
        <v>4.2728385900000001</v>
      </c>
      <c r="R1018" s="9">
        <v>4.2966017699999997</v>
      </c>
      <c r="S1018" s="9"/>
      <c r="T1018" s="9">
        <v>4.2080845800000004</v>
      </c>
      <c r="U1018" s="9">
        <v>4.5673403700000001</v>
      </c>
      <c r="V1018" s="9">
        <v>4.1929369000000003</v>
      </c>
      <c r="W1018" s="9">
        <v>4.3945598600000002</v>
      </c>
      <c r="X1018" s="9">
        <v>4.08935738</v>
      </c>
      <c r="Y1018" s="9">
        <v>4.2187986400000002</v>
      </c>
      <c r="Z1018" s="9">
        <v>4.2486128799999996</v>
      </c>
      <c r="AA1018" s="9">
        <v>4.0953092599999996</v>
      </c>
      <c r="AB1018" s="9"/>
      <c r="AC1018" s="9">
        <v>4.2155299199999998</v>
      </c>
      <c r="AD1018" s="9">
        <v>4.1631975199999998</v>
      </c>
      <c r="AE1018" s="9">
        <v>4.1826458000000004</v>
      </c>
      <c r="AF1018" s="9">
        <v>4.18933439</v>
      </c>
      <c r="AG1018" s="9">
        <v>4.1051259</v>
      </c>
      <c r="AH1018" s="9">
        <v>4.1902475399999997</v>
      </c>
      <c r="AI1018" s="9">
        <v>4.1452455500000003</v>
      </c>
      <c r="AJ1018" s="9">
        <v>4.19592762</v>
      </c>
      <c r="AK1018" s="9"/>
    </row>
    <row r="1019" spans="1:37" x14ac:dyDescent="0.2">
      <c r="A1019" s="8">
        <v>202.6</v>
      </c>
      <c r="B1019" s="9">
        <v>4.2757205999999996</v>
      </c>
      <c r="C1019" s="9">
        <v>4.4361152600000002</v>
      </c>
      <c r="D1019" s="9">
        <v>4.3487939799999999</v>
      </c>
      <c r="E1019" s="9">
        <v>4.3046884500000004</v>
      </c>
      <c r="F1019" s="9">
        <v>4.4123177499999997</v>
      </c>
      <c r="G1019" s="9">
        <v>4.3623752600000003</v>
      </c>
      <c r="H1019" s="9">
        <v>4.3366174700000002</v>
      </c>
      <c r="I1019" s="9">
        <v>4.2999854099999997</v>
      </c>
      <c r="J1019" s="9"/>
      <c r="K1019" s="9">
        <v>4.1309304200000003</v>
      </c>
      <c r="L1019" s="9">
        <v>4.2209129299999999</v>
      </c>
      <c r="M1019" s="9">
        <v>4.2442145299999998</v>
      </c>
      <c r="N1019" s="9">
        <v>4.2513418200000004</v>
      </c>
      <c r="O1019" s="9">
        <v>4.26375437</v>
      </c>
      <c r="P1019" s="9">
        <v>4.22147512</v>
      </c>
      <c r="Q1019" s="9">
        <v>4.2836785300000004</v>
      </c>
      <c r="R1019" s="9">
        <v>4.2975053799999996</v>
      </c>
      <c r="S1019" s="9"/>
      <c r="T1019" s="9">
        <v>4.2150230400000002</v>
      </c>
      <c r="U1019" s="9">
        <v>4.5697240800000003</v>
      </c>
      <c r="V1019" s="9">
        <v>4.19481182</v>
      </c>
      <c r="W1019" s="9">
        <v>4.3967671399999997</v>
      </c>
      <c r="X1019" s="9">
        <v>4.0910487199999999</v>
      </c>
      <c r="Y1019" s="9">
        <v>4.2286047900000003</v>
      </c>
      <c r="Z1019" s="9">
        <v>4.2519502600000001</v>
      </c>
      <c r="AA1019" s="9">
        <v>4.0999107400000003</v>
      </c>
      <c r="AB1019" s="9"/>
      <c r="AC1019" s="9">
        <v>4.2223014799999996</v>
      </c>
      <c r="AD1019" s="9">
        <v>4.1607818600000002</v>
      </c>
      <c r="AE1019" s="9">
        <v>4.1858963999999999</v>
      </c>
      <c r="AF1019" s="9">
        <v>4.1928977999999999</v>
      </c>
      <c r="AG1019" s="9">
        <v>4.1081476200000004</v>
      </c>
      <c r="AH1019" s="9">
        <v>4.1938600499999996</v>
      </c>
      <c r="AI1019" s="9">
        <v>4.1460084899999998</v>
      </c>
      <c r="AJ1019" s="9">
        <v>4.1933403</v>
      </c>
      <c r="AK1019" s="9"/>
    </row>
    <row r="1020" spans="1:37" x14ac:dyDescent="0.2">
      <c r="A1020" s="8">
        <v>202.8</v>
      </c>
      <c r="B1020" s="9">
        <v>4.2753696400000001</v>
      </c>
      <c r="C1020" s="9">
        <v>4.4408049600000004</v>
      </c>
      <c r="D1020" s="9">
        <v>4.3554630300000001</v>
      </c>
      <c r="E1020" s="9">
        <v>4.3126659399999996</v>
      </c>
      <c r="F1020" s="9">
        <v>4.4142236700000002</v>
      </c>
      <c r="G1020" s="9">
        <v>4.3609423600000001</v>
      </c>
      <c r="H1020" s="9">
        <v>4.3435192100000002</v>
      </c>
      <c r="I1020" s="9">
        <v>4.2981734300000003</v>
      </c>
      <c r="J1020" s="9"/>
      <c r="K1020" s="9">
        <v>4.1341609999999998</v>
      </c>
      <c r="L1020" s="9">
        <v>4.2252140000000002</v>
      </c>
      <c r="M1020" s="9">
        <v>4.2503461800000002</v>
      </c>
      <c r="N1020" s="9">
        <v>4.2591299999999999</v>
      </c>
      <c r="O1020" s="9">
        <v>4.2655272499999999</v>
      </c>
      <c r="P1020" s="9">
        <v>4.2194909999999997</v>
      </c>
      <c r="Q1020" s="9">
        <v>4.2837619800000004</v>
      </c>
      <c r="R1020" s="9">
        <v>4.3050494199999996</v>
      </c>
      <c r="S1020" s="9"/>
      <c r="T1020" s="9">
        <v>4.2126808200000001</v>
      </c>
      <c r="U1020" s="9">
        <v>4.5683102599999996</v>
      </c>
      <c r="V1020" s="9">
        <v>4.1945095099999996</v>
      </c>
      <c r="W1020" s="9">
        <v>4.3994359999999997</v>
      </c>
      <c r="X1020" s="9">
        <v>4.0962748500000004</v>
      </c>
      <c r="Y1020" s="9">
        <v>4.2264313700000002</v>
      </c>
      <c r="Z1020" s="9">
        <v>4.2594499600000004</v>
      </c>
      <c r="AA1020" s="9">
        <v>4.1011185599999997</v>
      </c>
      <c r="AB1020" s="9"/>
      <c r="AC1020" s="9">
        <v>4.2228736900000001</v>
      </c>
      <c r="AD1020" s="9">
        <v>4.1652402899999998</v>
      </c>
      <c r="AE1020" s="9">
        <v>4.1867818799999998</v>
      </c>
      <c r="AF1020" s="9">
        <v>4.1900873199999999</v>
      </c>
      <c r="AG1020" s="9">
        <v>4.1091280000000001</v>
      </c>
      <c r="AH1020" s="9">
        <v>4.1964321099999999</v>
      </c>
      <c r="AI1020" s="9">
        <v>4.1463341700000003</v>
      </c>
      <c r="AJ1020" s="9">
        <v>4.1944160500000001</v>
      </c>
      <c r="AK1020" s="9"/>
    </row>
    <row r="1021" spans="1:37" x14ac:dyDescent="0.2">
      <c r="A1021" s="8">
        <v>203</v>
      </c>
      <c r="B1021" s="9">
        <v>4.2734718300000001</v>
      </c>
      <c r="C1021" s="9">
        <v>4.4407310500000001</v>
      </c>
      <c r="D1021" s="9">
        <v>4.3507738099999997</v>
      </c>
      <c r="E1021" s="9">
        <v>4.31325293</v>
      </c>
      <c r="F1021" s="9">
        <v>4.4189043000000003</v>
      </c>
      <c r="G1021" s="9">
        <v>4.3698859199999998</v>
      </c>
      <c r="H1021" s="9">
        <v>4.34322739</v>
      </c>
      <c r="I1021" s="9">
        <v>4.30201674</v>
      </c>
      <c r="J1021" s="9"/>
      <c r="K1021" s="9">
        <v>4.1367335299999999</v>
      </c>
      <c r="L1021" s="9">
        <v>4.2259068500000003</v>
      </c>
      <c r="M1021" s="9">
        <v>4.24771929</v>
      </c>
      <c r="N1021" s="9">
        <v>4.2503848099999999</v>
      </c>
      <c r="O1021" s="9">
        <v>4.2698893499999997</v>
      </c>
      <c r="P1021" s="9">
        <v>4.2214274400000003</v>
      </c>
      <c r="Q1021" s="9">
        <v>4.2875437700000001</v>
      </c>
      <c r="R1021" s="9">
        <v>4.3072676699999999</v>
      </c>
      <c r="S1021" s="9"/>
      <c r="T1021" s="9">
        <v>4.2193775200000001</v>
      </c>
      <c r="U1021" s="9">
        <v>4.5689597099999997</v>
      </c>
      <c r="V1021" s="9">
        <v>4.1948471100000004</v>
      </c>
      <c r="W1021" s="9">
        <v>4.4021825799999998</v>
      </c>
      <c r="X1021" s="9">
        <v>4.0935654599999998</v>
      </c>
      <c r="Y1021" s="9">
        <v>4.2288880300000002</v>
      </c>
      <c r="Z1021" s="9">
        <v>4.2537279100000003</v>
      </c>
      <c r="AA1021" s="9">
        <v>4.1043429400000004</v>
      </c>
      <c r="AB1021" s="9"/>
      <c r="AC1021" s="9">
        <v>4.2250571299999997</v>
      </c>
      <c r="AD1021" s="9">
        <v>4.1687970200000004</v>
      </c>
      <c r="AE1021" s="9">
        <v>4.1854577099999997</v>
      </c>
      <c r="AF1021" s="9">
        <v>4.1901993800000001</v>
      </c>
      <c r="AG1021" s="9">
        <v>4.1095252000000002</v>
      </c>
      <c r="AH1021" s="9">
        <v>4.19513845</v>
      </c>
      <c r="AI1021" s="9">
        <v>4.1469416600000004</v>
      </c>
      <c r="AJ1021" s="9">
        <v>4.1947331400000003</v>
      </c>
      <c r="AK1021" s="9"/>
    </row>
    <row r="1022" spans="1:37" x14ac:dyDescent="0.2">
      <c r="A1022" s="8">
        <v>203.2</v>
      </c>
      <c r="B1022" s="9">
        <v>4.2774786899999997</v>
      </c>
      <c r="C1022" s="9">
        <v>4.4426088300000002</v>
      </c>
      <c r="D1022" s="9">
        <v>4.35664082</v>
      </c>
      <c r="E1022" s="9">
        <v>4.3167405099999998</v>
      </c>
      <c r="F1022" s="9">
        <v>4.4192142499999996</v>
      </c>
      <c r="G1022" s="9">
        <v>4.3697643299999998</v>
      </c>
      <c r="H1022" s="9">
        <v>4.3492288600000002</v>
      </c>
      <c r="I1022" s="9">
        <v>4.30352449</v>
      </c>
      <c r="J1022" s="9"/>
      <c r="K1022" s="9">
        <v>4.1407156000000001</v>
      </c>
      <c r="L1022" s="9">
        <v>4.2238669399999997</v>
      </c>
      <c r="M1022" s="9">
        <v>4.25178528</v>
      </c>
      <c r="N1022" s="9">
        <v>4.2549705500000004</v>
      </c>
      <c r="O1022" s="9">
        <v>4.2680115699999996</v>
      </c>
      <c r="P1022" s="9">
        <v>4.22201586</v>
      </c>
      <c r="Q1022" s="9">
        <v>4.2904801399999997</v>
      </c>
      <c r="R1022" s="9">
        <v>4.3015065200000002</v>
      </c>
      <c r="S1022" s="9"/>
      <c r="T1022" s="9">
        <v>4.2219677000000004</v>
      </c>
      <c r="U1022" s="9">
        <v>4.5746049900000001</v>
      </c>
      <c r="V1022" s="9">
        <v>4.1984801300000001</v>
      </c>
      <c r="W1022" s="9">
        <v>4.4034390400000003</v>
      </c>
      <c r="X1022" s="9">
        <v>4.0990972499999998</v>
      </c>
      <c r="Y1022" s="9">
        <v>4.2281169900000002</v>
      </c>
      <c r="Z1022" s="9">
        <v>4.25933647</v>
      </c>
      <c r="AA1022" s="9">
        <v>4.1100320799999999</v>
      </c>
      <c r="AB1022" s="9"/>
      <c r="AC1022" s="9">
        <v>4.2355408700000003</v>
      </c>
      <c r="AD1022" s="9">
        <v>4.1715073599999997</v>
      </c>
      <c r="AE1022" s="9">
        <v>4.1887874600000004</v>
      </c>
      <c r="AF1022" s="9">
        <v>4.1962351800000004</v>
      </c>
      <c r="AG1022" s="9">
        <v>4.11464739</v>
      </c>
      <c r="AH1022" s="9">
        <v>4.19881773</v>
      </c>
      <c r="AI1022" s="9">
        <v>4.1533203099999998</v>
      </c>
      <c r="AJ1022" s="9">
        <v>4.2004475599999997</v>
      </c>
      <c r="AK1022" s="9"/>
    </row>
    <row r="1023" spans="1:37" x14ac:dyDescent="0.2">
      <c r="A1023" s="8">
        <v>203.4</v>
      </c>
      <c r="B1023" s="9">
        <v>4.2842159300000002</v>
      </c>
      <c r="C1023" s="9">
        <v>4.4474344300000004</v>
      </c>
      <c r="D1023" s="9">
        <v>4.3602237700000002</v>
      </c>
      <c r="E1023" s="9">
        <v>4.3156890900000002</v>
      </c>
      <c r="F1023" s="9">
        <v>4.4208474200000003</v>
      </c>
      <c r="G1023" s="9">
        <v>4.3749799700000001</v>
      </c>
      <c r="H1023" s="9">
        <v>4.3502569199999996</v>
      </c>
      <c r="I1023" s="9">
        <v>4.3060741399999998</v>
      </c>
      <c r="J1023" s="9"/>
      <c r="K1023" s="9">
        <v>4.14387083</v>
      </c>
      <c r="L1023" s="9">
        <v>4.2350721399999998</v>
      </c>
      <c r="M1023" s="9">
        <v>4.25763655</v>
      </c>
      <c r="N1023" s="9">
        <v>4.2612476299999997</v>
      </c>
      <c r="O1023" s="9">
        <v>4.2757048600000003</v>
      </c>
      <c r="P1023" s="9">
        <v>4.2276134499999998</v>
      </c>
      <c r="Q1023" s="9">
        <v>4.29100561</v>
      </c>
      <c r="R1023" s="9">
        <v>4.3109679200000004</v>
      </c>
      <c r="S1023" s="9"/>
      <c r="T1023" s="9">
        <v>4.2292337399999997</v>
      </c>
      <c r="U1023" s="9">
        <v>4.5805077599999997</v>
      </c>
      <c r="V1023" s="9">
        <v>4.2057414099999999</v>
      </c>
      <c r="W1023" s="9">
        <v>4.4055027999999998</v>
      </c>
      <c r="X1023" s="9">
        <v>4.1002926799999999</v>
      </c>
      <c r="Y1023" s="9">
        <v>4.2324666999999998</v>
      </c>
      <c r="Z1023" s="9">
        <v>4.2658429099999999</v>
      </c>
      <c r="AA1023" s="9">
        <v>4.1063981099999998</v>
      </c>
      <c r="AB1023" s="9"/>
      <c r="AC1023" s="9">
        <v>4.2326178600000004</v>
      </c>
      <c r="AD1023" s="9">
        <v>4.1783919300000001</v>
      </c>
      <c r="AE1023" s="9">
        <v>4.1968812900000003</v>
      </c>
      <c r="AF1023" s="9">
        <v>4.20181322</v>
      </c>
      <c r="AG1023" s="9">
        <v>4.1161313100000001</v>
      </c>
      <c r="AH1023" s="9">
        <v>4.2049155200000001</v>
      </c>
      <c r="AI1023" s="9">
        <v>4.1526765799999996</v>
      </c>
      <c r="AJ1023" s="9">
        <v>4.2025837900000003</v>
      </c>
      <c r="AK1023" s="9"/>
    </row>
    <row r="1024" spans="1:37" x14ac:dyDescent="0.2">
      <c r="A1024" s="8">
        <v>203.6</v>
      </c>
      <c r="B1024" s="9">
        <v>4.2866201400000001</v>
      </c>
      <c r="C1024" s="9">
        <v>4.4495916400000004</v>
      </c>
      <c r="D1024" s="9">
        <v>4.3630595200000002</v>
      </c>
      <c r="E1024" s="9">
        <v>4.3247098900000003</v>
      </c>
      <c r="F1024" s="9">
        <v>4.4247708299999999</v>
      </c>
      <c r="G1024" s="9">
        <v>4.3736171700000002</v>
      </c>
      <c r="H1024" s="9">
        <v>4.3547186900000003</v>
      </c>
      <c r="I1024" s="9">
        <v>4.3124675799999999</v>
      </c>
      <c r="J1024" s="9"/>
      <c r="K1024" s="9">
        <v>4.14479256</v>
      </c>
      <c r="L1024" s="9">
        <v>4.2316350900000002</v>
      </c>
      <c r="M1024" s="9">
        <v>4.2610516499999997</v>
      </c>
      <c r="N1024" s="9">
        <v>4.26853704</v>
      </c>
      <c r="O1024" s="9">
        <v>4.2789506900000003</v>
      </c>
      <c r="P1024" s="9">
        <v>4.2332916300000001</v>
      </c>
      <c r="Q1024" s="9">
        <v>4.2949867199999998</v>
      </c>
      <c r="R1024" s="9">
        <v>4.3154358899999998</v>
      </c>
      <c r="S1024" s="9"/>
      <c r="T1024" s="9">
        <v>4.2251729999999998</v>
      </c>
      <c r="U1024" s="9">
        <v>4.5777921700000004</v>
      </c>
      <c r="V1024" s="9">
        <v>4.2045288100000002</v>
      </c>
      <c r="W1024" s="9">
        <v>4.4027996099999998</v>
      </c>
      <c r="X1024" s="9">
        <v>4.1041383700000003</v>
      </c>
      <c r="Y1024" s="9">
        <v>4.2396726600000001</v>
      </c>
      <c r="Z1024" s="9">
        <v>4.2654452300000001</v>
      </c>
      <c r="AA1024" s="9">
        <v>4.1095590599999996</v>
      </c>
      <c r="AB1024" s="9"/>
      <c r="AC1024" s="9">
        <v>4.2368469199999996</v>
      </c>
      <c r="AD1024" s="9">
        <v>4.1782083500000002</v>
      </c>
      <c r="AE1024" s="9">
        <v>4.1986045799999996</v>
      </c>
      <c r="AF1024" s="9">
        <v>4.1962909699999997</v>
      </c>
      <c r="AG1024" s="9">
        <v>4.11821985</v>
      </c>
      <c r="AH1024" s="9">
        <v>4.2020592700000003</v>
      </c>
      <c r="AI1024" s="9">
        <v>4.1582903900000003</v>
      </c>
      <c r="AJ1024" s="9">
        <v>4.2046112999999998</v>
      </c>
      <c r="AK1024" s="9"/>
    </row>
    <row r="1025" spans="1:37" x14ac:dyDescent="0.2">
      <c r="A1025" s="8">
        <v>203.8</v>
      </c>
      <c r="B1025" s="9">
        <v>4.2902755700000004</v>
      </c>
      <c r="C1025" s="9">
        <v>4.4505391100000002</v>
      </c>
      <c r="D1025" s="9">
        <v>4.3663539900000004</v>
      </c>
      <c r="E1025" s="9">
        <v>4.3231239300000004</v>
      </c>
      <c r="F1025" s="9">
        <v>4.4318714100000003</v>
      </c>
      <c r="G1025" s="9">
        <v>4.3793792700000003</v>
      </c>
      <c r="H1025" s="9">
        <v>4.35607481</v>
      </c>
      <c r="I1025" s="9">
        <v>4.3112731000000002</v>
      </c>
      <c r="J1025" s="9"/>
      <c r="K1025" s="9">
        <v>4.1468052899999996</v>
      </c>
      <c r="L1025" s="9">
        <v>4.2368550300000001</v>
      </c>
      <c r="M1025" s="9">
        <v>4.25655508</v>
      </c>
      <c r="N1025" s="9">
        <v>4.2687454200000001</v>
      </c>
      <c r="O1025" s="9">
        <v>4.2744030999999998</v>
      </c>
      <c r="P1025" s="9">
        <v>4.2321138400000002</v>
      </c>
      <c r="Q1025" s="9">
        <v>4.2979536100000004</v>
      </c>
      <c r="R1025" s="9">
        <v>4.3150892299999999</v>
      </c>
      <c r="S1025" s="9"/>
      <c r="T1025" s="9">
        <v>4.2284350399999999</v>
      </c>
      <c r="U1025" s="9">
        <v>4.57896137</v>
      </c>
      <c r="V1025" s="9">
        <v>4.20610952</v>
      </c>
      <c r="W1025" s="9">
        <v>4.4065628099999996</v>
      </c>
      <c r="X1025" s="9">
        <v>4.1069717399999996</v>
      </c>
      <c r="Y1025" s="9">
        <v>4.2359828899999998</v>
      </c>
      <c r="Z1025" s="9">
        <v>4.2715582799999998</v>
      </c>
      <c r="AA1025" s="9">
        <v>4.1207256299999999</v>
      </c>
      <c r="AB1025" s="9"/>
      <c r="AC1025" s="9">
        <v>4.2427301399999999</v>
      </c>
      <c r="AD1025" s="9">
        <v>4.17954969</v>
      </c>
      <c r="AE1025" s="9">
        <v>4.1953763999999998</v>
      </c>
      <c r="AF1025" s="9">
        <v>4.2030553800000003</v>
      </c>
      <c r="AG1025" s="9">
        <v>4.1177596999999997</v>
      </c>
      <c r="AH1025" s="9">
        <v>4.2099981299999998</v>
      </c>
      <c r="AI1025" s="9">
        <v>4.1593170199999996</v>
      </c>
      <c r="AJ1025" s="9">
        <v>4.2035384200000001</v>
      </c>
      <c r="AK1025" s="9"/>
    </row>
    <row r="1026" spans="1:37" x14ac:dyDescent="0.2">
      <c r="A1026" s="8">
        <v>204</v>
      </c>
      <c r="B1026" s="9">
        <v>4.2929663700000003</v>
      </c>
      <c r="C1026" s="9">
        <v>4.4584474600000004</v>
      </c>
      <c r="D1026" s="9">
        <v>4.36606264</v>
      </c>
      <c r="E1026" s="9">
        <v>4.3226427999999997</v>
      </c>
      <c r="F1026" s="9">
        <v>4.42909956</v>
      </c>
      <c r="G1026" s="9">
        <v>4.3780493700000003</v>
      </c>
      <c r="H1026" s="9">
        <v>4.3599543599999997</v>
      </c>
      <c r="I1026" s="9">
        <v>4.3188424100000002</v>
      </c>
      <c r="J1026" s="9"/>
      <c r="K1026" s="9">
        <v>4.14400148</v>
      </c>
      <c r="L1026" s="9">
        <v>4.2354330999999998</v>
      </c>
      <c r="M1026" s="9">
        <v>4.2668399800000003</v>
      </c>
      <c r="N1026" s="9">
        <v>4.2733125699999999</v>
      </c>
      <c r="O1026" s="9">
        <v>4.2809748599999997</v>
      </c>
      <c r="P1026" s="9">
        <v>4.2349142999999998</v>
      </c>
      <c r="Q1026" s="9">
        <v>4.3033967000000004</v>
      </c>
      <c r="R1026" s="9">
        <v>4.3145942699999997</v>
      </c>
      <c r="S1026" s="9"/>
      <c r="T1026" s="9">
        <v>4.2332530000000004</v>
      </c>
      <c r="U1026" s="9">
        <v>4.5844192499999998</v>
      </c>
      <c r="V1026" s="9">
        <v>4.2093248399999998</v>
      </c>
      <c r="W1026" s="9">
        <v>4.40875912</v>
      </c>
      <c r="X1026" s="9">
        <v>4.1103019700000001</v>
      </c>
      <c r="Y1026" s="9">
        <v>4.2421217000000002</v>
      </c>
      <c r="Z1026" s="9">
        <v>4.2737774799999997</v>
      </c>
      <c r="AA1026" s="9">
        <v>4.1114525799999999</v>
      </c>
      <c r="AB1026" s="9"/>
      <c r="AC1026" s="9">
        <v>4.2439928099999999</v>
      </c>
      <c r="AD1026" s="9">
        <v>4.1854314800000001</v>
      </c>
      <c r="AE1026" s="9">
        <v>4.2048330299999996</v>
      </c>
      <c r="AF1026" s="9">
        <v>4.2067956899999999</v>
      </c>
      <c r="AG1026" s="9">
        <v>4.1267909999999999</v>
      </c>
      <c r="AH1026" s="9">
        <v>4.2050065999999999</v>
      </c>
      <c r="AI1026" s="9">
        <v>4.1604876500000003</v>
      </c>
      <c r="AJ1026" s="9">
        <v>4.2123107900000001</v>
      </c>
      <c r="AK1026" s="9"/>
    </row>
    <row r="1027" spans="1:37" x14ac:dyDescent="0.2">
      <c r="A1027" s="8">
        <v>204.2</v>
      </c>
      <c r="B1027" s="9">
        <v>4.2910871500000001</v>
      </c>
      <c r="C1027" s="9">
        <v>4.4587431000000004</v>
      </c>
      <c r="D1027" s="9">
        <v>4.3724031400000003</v>
      </c>
      <c r="E1027" s="9">
        <v>4.3304576900000002</v>
      </c>
      <c r="F1027" s="9">
        <v>4.4311838200000002</v>
      </c>
      <c r="G1027" s="9">
        <v>4.3787174200000001</v>
      </c>
      <c r="H1027" s="9">
        <v>4.3607535400000002</v>
      </c>
      <c r="I1027" s="9">
        <v>4.3226499599999997</v>
      </c>
      <c r="J1027" s="9"/>
      <c r="K1027" s="9">
        <v>4.1510100400000001</v>
      </c>
      <c r="L1027" s="9">
        <v>4.2385549500000002</v>
      </c>
      <c r="M1027" s="9">
        <v>4.2683181799999996</v>
      </c>
      <c r="N1027" s="9">
        <v>4.2716398199999999</v>
      </c>
      <c r="O1027" s="9">
        <v>4.2855110200000004</v>
      </c>
      <c r="P1027" s="9">
        <v>4.2385363600000003</v>
      </c>
      <c r="Q1027" s="9">
        <v>4.2985391599999998</v>
      </c>
      <c r="R1027" s="9">
        <v>4.3210878399999997</v>
      </c>
      <c r="S1027" s="9"/>
      <c r="T1027" s="9">
        <v>4.2334251399999996</v>
      </c>
      <c r="U1027" s="9">
        <v>4.5887289000000004</v>
      </c>
      <c r="V1027" s="9">
        <v>4.2175011600000003</v>
      </c>
      <c r="W1027" s="9">
        <v>4.41547775</v>
      </c>
      <c r="X1027" s="9">
        <v>4.1099095300000004</v>
      </c>
      <c r="Y1027" s="9">
        <v>4.2441744799999999</v>
      </c>
      <c r="Z1027" s="9">
        <v>4.2715282400000003</v>
      </c>
      <c r="AA1027" s="9">
        <v>4.12136221</v>
      </c>
      <c r="AB1027" s="9"/>
      <c r="AC1027" s="9">
        <v>4.2457098999999996</v>
      </c>
      <c r="AD1027" s="9">
        <v>4.1805439</v>
      </c>
      <c r="AE1027" s="9">
        <v>4.2072639499999998</v>
      </c>
      <c r="AF1027" s="9">
        <v>4.2103185700000001</v>
      </c>
      <c r="AG1027" s="9">
        <v>4.1272783300000002</v>
      </c>
      <c r="AH1027" s="9">
        <v>4.2076497100000001</v>
      </c>
      <c r="AI1027" s="9">
        <v>4.1618504500000002</v>
      </c>
      <c r="AJ1027" s="9">
        <v>4.2142438899999997</v>
      </c>
      <c r="AK1027" s="9"/>
    </row>
    <row r="1028" spans="1:37" x14ac:dyDescent="0.2">
      <c r="A1028" s="8">
        <v>204.4</v>
      </c>
      <c r="B1028" s="9">
        <v>4.2932133700000001</v>
      </c>
      <c r="C1028" s="9">
        <v>4.4562726000000001</v>
      </c>
      <c r="D1028" s="9">
        <v>4.3732566799999999</v>
      </c>
      <c r="E1028" s="9">
        <v>4.3323793400000001</v>
      </c>
      <c r="F1028" s="9">
        <v>4.4367675799999997</v>
      </c>
      <c r="G1028" s="9">
        <v>4.3869366599999999</v>
      </c>
      <c r="H1028" s="9">
        <v>4.3610181800000003</v>
      </c>
      <c r="I1028" s="9">
        <v>4.3192138699999996</v>
      </c>
      <c r="J1028" s="9"/>
      <c r="K1028" s="9">
        <v>4.1491670599999999</v>
      </c>
      <c r="L1028" s="9">
        <v>4.2453722999999997</v>
      </c>
      <c r="M1028" s="9">
        <v>4.2682857500000004</v>
      </c>
      <c r="N1028" s="9">
        <v>4.2784299900000002</v>
      </c>
      <c r="O1028" s="9">
        <v>4.29137945</v>
      </c>
      <c r="P1028" s="9">
        <v>4.2411713600000001</v>
      </c>
      <c r="Q1028" s="9">
        <v>4.3096809399999998</v>
      </c>
      <c r="R1028" s="9">
        <v>4.3214635799999996</v>
      </c>
      <c r="S1028" s="9"/>
      <c r="T1028" s="9">
        <v>4.2412104599999996</v>
      </c>
      <c r="U1028" s="9">
        <v>4.5919241900000003</v>
      </c>
      <c r="V1028" s="9">
        <v>4.2137503599999997</v>
      </c>
      <c r="W1028" s="9">
        <v>4.4189796399999999</v>
      </c>
      <c r="X1028" s="9">
        <v>4.1121158600000003</v>
      </c>
      <c r="Y1028" s="9">
        <v>4.2491717299999996</v>
      </c>
      <c r="Z1028" s="9">
        <v>4.2780771299999998</v>
      </c>
      <c r="AA1028" s="9">
        <v>4.1232590699999996</v>
      </c>
      <c r="AB1028" s="9"/>
      <c r="AC1028" s="9">
        <v>4.2447385799999999</v>
      </c>
      <c r="AD1028" s="9">
        <v>4.1867375400000002</v>
      </c>
      <c r="AE1028" s="9">
        <v>4.2095437000000002</v>
      </c>
      <c r="AF1028" s="9">
        <v>4.2141714099999996</v>
      </c>
      <c r="AG1028" s="9">
        <v>4.12670183</v>
      </c>
      <c r="AH1028" s="9">
        <v>4.2143630999999999</v>
      </c>
      <c r="AI1028" s="9">
        <v>4.16736269</v>
      </c>
      <c r="AJ1028" s="9">
        <v>4.2174696899999997</v>
      </c>
      <c r="AK1028" s="9"/>
    </row>
    <row r="1029" spans="1:37" x14ac:dyDescent="0.2">
      <c r="A1029" s="8">
        <v>204.6</v>
      </c>
      <c r="B1029" s="9">
        <v>4.2966036799999996</v>
      </c>
      <c r="C1029" s="9">
        <v>4.4647455200000001</v>
      </c>
      <c r="D1029" s="9">
        <v>4.3758788099999997</v>
      </c>
      <c r="E1029" s="9">
        <v>4.3358039899999996</v>
      </c>
      <c r="F1029" s="9">
        <v>4.4436302200000002</v>
      </c>
      <c r="G1029" s="9">
        <v>4.3835177400000003</v>
      </c>
      <c r="H1029" s="9">
        <v>4.3605375300000002</v>
      </c>
      <c r="I1029" s="9">
        <v>4.3211922600000001</v>
      </c>
      <c r="J1029" s="9"/>
      <c r="K1029" s="9">
        <v>4.1581740399999996</v>
      </c>
      <c r="L1029" s="9">
        <v>4.2435703299999998</v>
      </c>
      <c r="M1029" s="9">
        <v>4.2706646900000003</v>
      </c>
      <c r="N1029" s="9">
        <v>4.2781228999999996</v>
      </c>
      <c r="O1029" s="9">
        <v>4.2910733199999997</v>
      </c>
      <c r="P1029" s="9">
        <v>4.2376375199999998</v>
      </c>
      <c r="Q1029" s="9">
        <v>4.3087601700000002</v>
      </c>
      <c r="R1029" s="9">
        <v>4.3247132300000004</v>
      </c>
      <c r="S1029" s="9"/>
      <c r="T1029" s="9">
        <v>4.2403745700000002</v>
      </c>
      <c r="U1029" s="9">
        <v>4.5918927199999997</v>
      </c>
      <c r="V1029" s="9">
        <v>4.2195377299999999</v>
      </c>
      <c r="W1029" s="9">
        <v>4.4202461199999998</v>
      </c>
      <c r="X1029" s="9">
        <v>4.1159238800000004</v>
      </c>
      <c r="Y1029" s="9">
        <v>4.2423043299999996</v>
      </c>
      <c r="Z1029" s="9">
        <v>4.2776126899999998</v>
      </c>
      <c r="AA1029" s="9">
        <v>4.1269464500000002</v>
      </c>
      <c r="AB1029" s="9"/>
      <c r="AC1029" s="9">
        <v>4.2546367600000004</v>
      </c>
      <c r="AD1029" s="9">
        <v>4.1903443300000003</v>
      </c>
      <c r="AE1029" s="9">
        <v>4.2144556</v>
      </c>
      <c r="AF1029" s="9">
        <v>4.2159848200000001</v>
      </c>
      <c r="AG1029" s="9">
        <v>4.1300740200000003</v>
      </c>
      <c r="AH1029" s="9">
        <v>4.2187643100000001</v>
      </c>
      <c r="AI1029" s="9">
        <v>4.1708259600000002</v>
      </c>
      <c r="AJ1029" s="9">
        <v>4.2217040099999998</v>
      </c>
      <c r="AK1029" s="9"/>
    </row>
    <row r="1030" spans="1:37" x14ac:dyDescent="0.2">
      <c r="A1030" s="8">
        <v>204.8</v>
      </c>
      <c r="B1030" s="9">
        <v>4.3012204199999999</v>
      </c>
      <c r="C1030" s="9">
        <v>4.4660134300000003</v>
      </c>
      <c r="D1030" s="9">
        <v>4.3767414100000002</v>
      </c>
      <c r="E1030" s="9">
        <v>4.3370928800000002</v>
      </c>
      <c r="F1030" s="9">
        <v>4.4410533900000004</v>
      </c>
      <c r="G1030" s="9">
        <v>4.3920350099999999</v>
      </c>
      <c r="H1030" s="9">
        <v>4.3684740099999999</v>
      </c>
      <c r="I1030" s="9">
        <v>4.32260942</v>
      </c>
      <c r="J1030" s="9"/>
      <c r="K1030" s="9">
        <v>4.1585764899999997</v>
      </c>
      <c r="L1030" s="9">
        <v>4.2467060099999996</v>
      </c>
      <c r="M1030" s="9">
        <v>4.2757062899999996</v>
      </c>
      <c r="N1030" s="9">
        <v>4.2824835800000001</v>
      </c>
      <c r="O1030" s="9">
        <v>4.2892079399999998</v>
      </c>
      <c r="P1030" s="9">
        <v>4.2456641199999998</v>
      </c>
      <c r="Q1030" s="9">
        <v>4.3130598100000004</v>
      </c>
      <c r="R1030" s="9">
        <v>4.3325882</v>
      </c>
      <c r="S1030" s="9"/>
      <c r="T1030" s="9">
        <v>4.2395219800000001</v>
      </c>
      <c r="U1030" s="9">
        <v>4.5946149800000002</v>
      </c>
      <c r="V1030" s="9">
        <v>4.22456312</v>
      </c>
      <c r="W1030" s="9">
        <v>4.4208011599999999</v>
      </c>
      <c r="X1030" s="9">
        <v>4.1188030199999996</v>
      </c>
      <c r="Y1030" s="9">
        <v>4.2528977399999999</v>
      </c>
      <c r="Z1030" s="9">
        <v>4.2837929700000004</v>
      </c>
      <c r="AA1030" s="9">
        <v>4.1272087099999997</v>
      </c>
      <c r="AB1030" s="9"/>
      <c r="AC1030" s="9">
        <v>4.2522644999999999</v>
      </c>
      <c r="AD1030" s="9">
        <v>4.1944751699999996</v>
      </c>
      <c r="AE1030" s="9">
        <v>4.21094656</v>
      </c>
      <c r="AF1030" s="9">
        <v>4.21448994</v>
      </c>
      <c r="AG1030" s="9">
        <v>4.1336503000000002</v>
      </c>
      <c r="AH1030" s="9">
        <v>4.2241816500000002</v>
      </c>
      <c r="AI1030" s="9">
        <v>4.1747608200000004</v>
      </c>
      <c r="AJ1030" s="9">
        <v>4.2198486300000004</v>
      </c>
      <c r="AK1030" s="9"/>
    </row>
    <row r="1031" spans="1:37" x14ac:dyDescent="0.2">
      <c r="A1031" s="8">
        <v>205</v>
      </c>
      <c r="B1031" s="9">
        <v>4.3017125099999998</v>
      </c>
      <c r="C1031" s="9">
        <v>4.4636116000000001</v>
      </c>
      <c r="D1031" s="9">
        <v>4.37937975</v>
      </c>
      <c r="E1031" s="9">
        <v>4.3421735799999999</v>
      </c>
      <c r="F1031" s="9">
        <v>4.4455914500000002</v>
      </c>
      <c r="G1031" s="9">
        <v>4.3932242400000003</v>
      </c>
      <c r="H1031" s="9">
        <v>4.3737993199999998</v>
      </c>
      <c r="I1031" s="9">
        <v>4.32974529</v>
      </c>
      <c r="J1031" s="9"/>
      <c r="K1031" s="9">
        <v>4.1610064500000004</v>
      </c>
      <c r="L1031" s="9">
        <v>4.25443792</v>
      </c>
      <c r="M1031" s="9">
        <v>4.2804503399999998</v>
      </c>
      <c r="N1031" s="9">
        <v>4.2848529800000001</v>
      </c>
      <c r="O1031" s="9">
        <v>4.2967381500000004</v>
      </c>
      <c r="P1031" s="9">
        <v>4.2459554700000002</v>
      </c>
      <c r="Q1031" s="9">
        <v>4.3193039899999999</v>
      </c>
      <c r="R1031" s="9">
        <v>4.3333811799999999</v>
      </c>
      <c r="S1031" s="9"/>
      <c r="T1031" s="9">
        <v>4.2460417699999997</v>
      </c>
      <c r="U1031" s="9">
        <v>4.5863628399999996</v>
      </c>
      <c r="V1031" s="9">
        <v>4.2231159199999997</v>
      </c>
      <c r="W1031" s="9">
        <v>4.4233079000000002</v>
      </c>
      <c r="X1031" s="9">
        <v>4.1235518500000001</v>
      </c>
      <c r="Y1031" s="9">
        <v>4.2515864399999996</v>
      </c>
      <c r="Z1031" s="9">
        <v>4.2783408200000004</v>
      </c>
      <c r="AA1031" s="9">
        <v>4.13162231</v>
      </c>
      <c r="AB1031" s="9"/>
      <c r="AC1031" s="9">
        <v>4.2530765500000003</v>
      </c>
      <c r="AD1031" s="9">
        <v>4.1898145700000002</v>
      </c>
      <c r="AE1031" s="9">
        <v>4.2141146699999998</v>
      </c>
      <c r="AF1031" s="9">
        <v>4.2159342799999999</v>
      </c>
      <c r="AG1031" s="9">
        <v>4.1371254899999998</v>
      </c>
      <c r="AH1031" s="9">
        <v>4.2234745</v>
      </c>
      <c r="AI1031" s="9">
        <v>4.1723909399999997</v>
      </c>
      <c r="AJ1031" s="9">
        <v>4.2240667299999997</v>
      </c>
      <c r="AK1031" s="9"/>
    </row>
    <row r="1032" spans="1:37" x14ac:dyDescent="0.2">
      <c r="A1032" s="8">
        <v>205.2</v>
      </c>
      <c r="B1032" s="9">
        <v>4.3090100299999996</v>
      </c>
      <c r="C1032" s="9">
        <v>4.4749717699999998</v>
      </c>
      <c r="D1032" s="9">
        <v>4.3827343000000001</v>
      </c>
      <c r="E1032" s="9">
        <v>4.3451552400000004</v>
      </c>
      <c r="F1032" s="9">
        <v>4.4475488700000003</v>
      </c>
      <c r="G1032" s="9">
        <v>4.3978781700000003</v>
      </c>
      <c r="H1032" s="9">
        <v>4.3748912799999999</v>
      </c>
      <c r="I1032" s="9">
        <v>4.3317203500000003</v>
      </c>
      <c r="J1032" s="9"/>
      <c r="K1032" s="9">
        <v>4.1624584200000001</v>
      </c>
      <c r="L1032" s="9">
        <v>4.2496900599999998</v>
      </c>
      <c r="M1032" s="9">
        <v>4.2895593600000002</v>
      </c>
      <c r="N1032" s="9">
        <v>4.2809829700000002</v>
      </c>
      <c r="O1032" s="9">
        <v>4.2975873900000003</v>
      </c>
      <c r="P1032" s="9">
        <v>4.2496528600000003</v>
      </c>
      <c r="Q1032" s="9">
        <v>4.3179612199999999</v>
      </c>
      <c r="R1032" s="9">
        <v>4.3329009999999997</v>
      </c>
      <c r="S1032" s="9"/>
      <c r="T1032" s="9">
        <v>4.2490224799999998</v>
      </c>
      <c r="U1032" s="9">
        <v>4.6015362700000004</v>
      </c>
      <c r="V1032" s="9">
        <v>4.2290296600000001</v>
      </c>
      <c r="W1032" s="9">
        <v>4.4275097800000003</v>
      </c>
      <c r="X1032" s="9">
        <v>4.1231045699999997</v>
      </c>
      <c r="Y1032" s="9">
        <v>4.2637400599999999</v>
      </c>
      <c r="Z1032" s="9">
        <v>4.2867808299999997</v>
      </c>
      <c r="AA1032" s="9">
        <v>4.13285971</v>
      </c>
      <c r="AB1032" s="9"/>
      <c r="AC1032" s="9">
        <v>4.2592501599999997</v>
      </c>
      <c r="AD1032" s="9">
        <v>4.1965489399999996</v>
      </c>
      <c r="AE1032" s="9">
        <v>4.2199802399999999</v>
      </c>
      <c r="AF1032" s="9">
        <v>4.2243971800000004</v>
      </c>
      <c r="AG1032" s="9">
        <v>4.1392059300000001</v>
      </c>
      <c r="AH1032" s="9">
        <v>4.2224254600000002</v>
      </c>
      <c r="AI1032" s="9">
        <v>4.1791815799999998</v>
      </c>
      <c r="AJ1032" s="9">
        <v>4.2313718800000002</v>
      </c>
      <c r="AK1032" s="9"/>
    </row>
    <row r="1033" spans="1:37" x14ac:dyDescent="0.2">
      <c r="A1033" s="8">
        <v>205.4</v>
      </c>
      <c r="B1033" s="9">
        <v>4.3041696500000004</v>
      </c>
      <c r="C1033" s="9">
        <v>4.4722776399999997</v>
      </c>
      <c r="D1033" s="9">
        <v>4.38222837</v>
      </c>
      <c r="E1033" s="9">
        <v>4.34318209</v>
      </c>
      <c r="F1033" s="9">
        <v>4.4454484000000001</v>
      </c>
      <c r="G1033" s="9">
        <v>4.4028897300000001</v>
      </c>
      <c r="H1033" s="9">
        <v>4.3759503400000002</v>
      </c>
      <c r="I1033" s="9">
        <v>4.3342323299999999</v>
      </c>
      <c r="J1033" s="9"/>
      <c r="K1033" s="9">
        <v>4.1607155799999997</v>
      </c>
      <c r="L1033" s="9">
        <v>4.2532629999999996</v>
      </c>
      <c r="M1033" s="9">
        <v>4.2848067299999997</v>
      </c>
      <c r="N1033" s="9">
        <v>4.2890286399999997</v>
      </c>
      <c r="O1033" s="9">
        <v>4.3016133300000003</v>
      </c>
      <c r="P1033" s="9">
        <v>4.2561755200000002</v>
      </c>
      <c r="Q1033" s="9">
        <v>4.3158950799999998</v>
      </c>
      <c r="R1033" s="9">
        <v>4.3325195299999999</v>
      </c>
      <c r="S1033" s="9"/>
      <c r="T1033" s="9">
        <v>4.2462296500000001</v>
      </c>
      <c r="U1033" s="9">
        <v>4.5989780400000004</v>
      </c>
      <c r="V1033" s="9">
        <v>4.2276167899999999</v>
      </c>
      <c r="W1033" s="9">
        <v>4.4280681599999996</v>
      </c>
      <c r="X1033" s="9">
        <v>4.1270175</v>
      </c>
      <c r="Y1033" s="9">
        <v>4.25865078</v>
      </c>
      <c r="Z1033" s="9">
        <v>4.2843766199999997</v>
      </c>
      <c r="AA1033" s="9">
        <v>4.1341981900000002</v>
      </c>
      <c r="AB1033" s="9"/>
      <c r="AC1033" s="9">
        <v>4.2628369299999997</v>
      </c>
      <c r="AD1033" s="9">
        <v>4.2035279299999999</v>
      </c>
      <c r="AE1033" s="9">
        <v>4.2218952200000004</v>
      </c>
      <c r="AF1033" s="9">
        <v>4.2287545199999999</v>
      </c>
      <c r="AG1033" s="9">
        <v>4.1422309899999998</v>
      </c>
      <c r="AH1033" s="9">
        <v>4.2291936899999998</v>
      </c>
      <c r="AI1033" s="9">
        <v>4.1795468299999996</v>
      </c>
      <c r="AJ1033" s="9">
        <v>4.2270245600000003</v>
      </c>
      <c r="AK1033" s="9"/>
    </row>
    <row r="1034" spans="1:37" x14ac:dyDescent="0.2">
      <c r="A1034" s="8">
        <v>205.6</v>
      </c>
      <c r="B1034" s="9">
        <v>4.3118219399999997</v>
      </c>
      <c r="C1034" s="9">
        <v>4.4798431399999998</v>
      </c>
      <c r="D1034" s="9">
        <v>4.3859391199999997</v>
      </c>
      <c r="E1034" s="9">
        <v>4.3445282000000001</v>
      </c>
      <c r="F1034" s="9">
        <v>4.4507431999999998</v>
      </c>
      <c r="G1034" s="9">
        <v>4.40136957</v>
      </c>
      <c r="H1034" s="9">
        <v>4.3810033800000001</v>
      </c>
      <c r="I1034" s="9">
        <v>4.33452606</v>
      </c>
      <c r="J1034" s="9"/>
      <c r="K1034" s="9">
        <v>4.1608147600000001</v>
      </c>
      <c r="L1034" s="9">
        <v>4.2562446600000001</v>
      </c>
      <c r="M1034" s="9">
        <v>4.2899479899999999</v>
      </c>
      <c r="N1034" s="9">
        <v>4.2909851100000003</v>
      </c>
      <c r="O1034" s="9">
        <v>4.3037600500000002</v>
      </c>
      <c r="P1034" s="9">
        <v>4.2544155100000003</v>
      </c>
      <c r="Q1034" s="9">
        <v>4.3194317800000004</v>
      </c>
      <c r="R1034" s="9">
        <v>4.3409876799999996</v>
      </c>
      <c r="S1034" s="9"/>
      <c r="T1034" s="9">
        <v>4.2487010999999999</v>
      </c>
      <c r="U1034" s="9">
        <v>4.6025791199999997</v>
      </c>
      <c r="V1034" s="9">
        <v>4.2325701699999998</v>
      </c>
      <c r="W1034" s="9">
        <v>4.4322853100000001</v>
      </c>
      <c r="X1034" s="9">
        <v>4.1283688500000002</v>
      </c>
      <c r="Y1034" s="9">
        <v>4.2650179899999996</v>
      </c>
      <c r="Z1034" s="9">
        <v>4.2858242999999998</v>
      </c>
      <c r="AA1034" s="9">
        <v>4.1416687999999997</v>
      </c>
      <c r="AB1034" s="9"/>
      <c r="AC1034" s="9">
        <v>4.2660555799999997</v>
      </c>
      <c r="AD1034" s="9">
        <v>4.2009253500000003</v>
      </c>
      <c r="AE1034" s="9">
        <v>4.2261638599999998</v>
      </c>
      <c r="AF1034" s="9">
        <v>4.22532511</v>
      </c>
      <c r="AG1034" s="9">
        <v>4.1432662000000002</v>
      </c>
      <c r="AH1034" s="9">
        <v>4.2359723999999996</v>
      </c>
      <c r="AI1034" s="9">
        <v>4.1816024799999996</v>
      </c>
      <c r="AJ1034" s="9">
        <v>4.22663879</v>
      </c>
      <c r="AK1034" s="9"/>
    </row>
    <row r="1035" spans="1:37" x14ac:dyDescent="0.2">
      <c r="A1035" s="8">
        <v>205.8</v>
      </c>
      <c r="B1035" s="9">
        <v>4.3159613600000002</v>
      </c>
      <c r="C1035" s="9">
        <v>4.4808535599999999</v>
      </c>
      <c r="D1035" s="9">
        <v>4.38976145</v>
      </c>
      <c r="E1035" s="9">
        <v>4.3513112100000004</v>
      </c>
      <c r="F1035" s="9">
        <v>4.4574589700000002</v>
      </c>
      <c r="G1035" s="9">
        <v>4.4040741900000002</v>
      </c>
      <c r="H1035" s="9">
        <v>4.3831148100000004</v>
      </c>
      <c r="I1035" s="9">
        <v>4.3380937599999996</v>
      </c>
      <c r="J1035" s="9"/>
      <c r="K1035" s="9">
        <v>4.1698126799999997</v>
      </c>
      <c r="L1035" s="9">
        <v>4.2612609900000002</v>
      </c>
      <c r="M1035" s="9">
        <v>4.2892241499999999</v>
      </c>
      <c r="N1035" s="9">
        <v>4.2960791599999997</v>
      </c>
      <c r="O1035" s="9">
        <v>4.3004083599999996</v>
      </c>
      <c r="P1035" s="9">
        <v>4.2597775499999999</v>
      </c>
      <c r="Q1035" s="9">
        <v>4.3232169200000001</v>
      </c>
      <c r="R1035" s="9">
        <v>4.3453707699999997</v>
      </c>
      <c r="S1035" s="9"/>
      <c r="T1035" s="9">
        <v>4.2533721900000003</v>
      </c>
      <c r="U1035" s="9">
        <v>4.6146178200000003</v>
      </c>
      <c r="V1035" s="9">
        <v>4.2320289600000001</v>
      </c>
      <c r="W1035" s="9">
        <v>4.4358963999999999</v>
      </c>
      <c r="X1035" s="9">
        <v>4.1281933799999999</v>
      </c>
      <c r="Y1035" s="9">
        <v>4.25956869</v>
      </c>
      <c r="Z1035" s="9">
        <v>4.2951860399999999</v>
      </c>
      <c r="AA1035" s="9">
        <v>4.1404089900000001</v>
      </c>
      <c r="AB1035" s="9"/>
      <c r="AC1035" s="9">
        <v>4.26548529</v>
      </c>
      <c r="AD1035" s="9">
        <v>4.2043266299999997</v>
      </c>
      <c r="AE1035" s="9">
        <v>4.2247438400000004</v>
      </c>
      <c r="AF1035" s="9">
        <v>4.2295465500000002</v>
      </c>
      <c r="AG1035" s="9">
        <v>4.1436915399999998</v>
      </c>
      <c r="AH1035" s="9">
        <v>4.2302517899999996</v>
      </c>
      <c r="AI1035" s="9">
        <v>4.1822628999999996</v>
      </c>
      <c r="AJ1035" s="9">
        <v>4.2344961200000002</v>
      </c>
      <c r="AK1035" s="9"/>
    </row>
    <row r="1036" spans="1:37" x14ac:dyDescent="0.2">
      <c r="A1036" s="8">
        <v>206</v>
      </c>
      <c r="B1036" s="9">
        <v>4.3190636600000003</v>
      </c>
      <c r="C1036" s="9">
        <v>4.4834127400000003</v>
      </c>
      <c r="D1036" s="9">
        <v>4.3993167900000003</v>
      </c>
      <c r="E1036" s="9">
        <v>4.3563752200000003</v>
      </c>
      <c r="F1036" s="9">
        <v>4.4595646899999997</v>
      </c>
      <c r="G1036" s="9">
        <v>4.4060873999999997</v>
      </c>
      <c r="H1036" s="9">
        <v>4.3837180099999999</v>
      </c>
      <c r="I1036" s="9">
        <v>4.3411636400000004</v>
      </c>
      <c r="J1036" s="9"/>
      <c r="K1036" s="9">
        <v>4.1674041700000002</v>
      </c>
      <c r="L1036" s="9">
        <v>4.2621822399999996</v>
      </c>
      <c r="M1036" s="9">
        <v>4.2913360599999999</v>
      </c>
      <c r="N1036" s="9">
        <v>4.2943277399999999</v>
      </c>
      <c r="O1036" s="9">
        <v>4.3056125600000001</v>
      </c>
      <c r="P1036" s="9">
        <v>4.2622365999999996</v>
      </c>
      <c r="Q1036" s="9">
        <v>4.3262848900000002</v>
      </c>
      <c r="R1036" s="9">
        <v>4.3431391699999997</v>
      </c>
      <c r="S1036" s="9"/>
      <c r="T1036" s="9">
        <v>4.2559447300000004</v>
      </c>
      <c r="U1036" s="9">
        <v>4.6097726799999998</v>
      </c>
      <c r="V1036" s="9">
        <v>4.2368402500000002</v>
      </c>
      <c r="W1036" s="9">
        <v>4.4358520500000003</v>
      </c>
      <c r="X1036" s="9">
        <v>4.1370577800000001</v>
      </c>
      <c r="Y1036" s="9">
        <v>4.2662529899999999</v>
      </c>
      <c r="Z1036" s="9">
        <v>4.2935585999999999</v>
      </c>
      <c r="AA1036" s="9">
        <v>4.1401438700000002</v>
      </c>
      <c r="AB1036" s="9"/>
      <c r="AC1036" s="9">
        <v>4.2694025</v>
      </c>
      <c r="AD1036" s="9">
        <v>4.2115988700000004</v>
      </c>
      <c r="AE1036" s="9">
        <v>4.2249875100000001</v>
      </c>
      <c r="AF1036" s="9">
        <v>4.23099852</v>
      </c>
      <c r="AG1036" s="9">
        <v>4.1529817600000003</v>
      </c>
      <c r="AH1036" s="9">
        <v>4.2345795600000002</v>
      </c>
      <c r="AI1036" s="9">
        <v>4.1909284600000003</v>
      </c>
      <c r="AJ1036" s="9">
        <v>4.2386217100000003</v>
      </c>
      <c r="AK1036" s="9"/>
    </row>
    <row r="1037" spans="1:37" x14ac:dyDescent="0.2">
      <c r="A1037" s="8">
        <v>206.2</v>
      </c>
      <c r="B1037" s="9">
        <v>4.3190202700000002</v>
      </c>
      <c r="C1037" s="9">
        <v>4.4806394599999999</v>
      </c>
      <c r="D1037" s="9">
        <v>4.3962087600000004</v>
      </c>
      <c r="E1037" s="9">
        <v>4.3591489799999996</v>
      </c>
      <c r="F1037" s="9">
        <v>4.4607276899999997</v>
      </c>
      <c r="G1037" s="9">
        <v>4.41142082</v>
      </c>
      <c r="H1037" s="9">
        <v>4.3909091900000004</v>
      </c>
      <c r="I1037" s="9">
        <v>4.3442835799999999</v>
      </c>
      <c r="J1037" s="9"/>
      <c r="K1037" s="9">
        <v>4.1772923500000001</v>
      </c>
      <c r="L1037" s="9">
        <v>4.27162123</v>
      </c>
      <c r="M1037" s="9">
        <v>4.2976283999999998</v>
      </c>
      <c r="N1037" s="9">
        <v>4.3003563900000001</v>
      </c>
      <c r="O1037" s="9">
        <v>4.3124227499999996</v>
      </c>
      <c r="P1037" s="9">
        <v>4.2607131000000003</v>
      </c>
      <c r="Q1037" s="9">
        <v>4.3302407299999999</v>
      </c>
      <c r="R1037" s="9">
        <v>4.3515276900000002</v>
      </c>
      <c r="S1037" s="9"/>
      <c r="T1037" s="9">
        <v>4.2601227799999997</v>
      </c>
      <c r="U1037" s="9">
        <v>4.60886335</v>
      </c>
      <c r="V1037" s="9">
        <v>4.2355098699999996</v>
      </c>
      <c r="W1037" s="9">
        <v>4.4397740399999996</v>
      </c>
      <c r="X1037" s="9">
        <v>4.1398444200000002</v>
      </c>
      <c r="Y1037" s="9">
        <v>4.2675180399999997</v>
      </c>
      <c r="Z1037" s="9">
        <v>4.2970662099999997</v>
      </c>
      <c r="AA1037" s="9">
        <v>4.1465563799999998</v>
      </c>
      <c r="AB1037" s="9"/>
      <c r="AC1037" s="9">
        <v>4.2691226000000002</v>
      </c>
      <c r="AD1037" s="9">
        <v>4.2020144500000001</v>
      </c>
      <c r="AE1037" s="9">
        <v>4.2284369499999999</v>
      </c>
      <c r="AF1037" s="9">
        <v>4.2359814599999996</v>
      </c>
      <c r="AG1037" s="9">
        <v>4.1474218399999998</v>
      </c>
      <c r="AH1037" s="9">
        <v>4.2363748599999997</v>
      </c>
      <c r="AI1037" s="9">
        <v>4.1897387500000001</v>
      </c>
      <c r="AJ1037" s="9">
        <v>4.2389974600000002</v>
      </c>
      <c r="AK1037" s="9"/>
    </row>
    <row r="1038" spans="1:37" x14ac:dyDescent="0.2">
      <c r="A1038" s="8">
        <v>206.4</v>
      </c>
      <c r="B1038" s="9">
        <v>4.3216404900000001</v>
      </c>
      <c r="C1038" s="9">
        <v>4.4886293400000001</v>
      </c>
      <c r="D1038" s="9">
        <v>4.3985943799999996</v>
      </c>
      <c r="E1038" s="9">
        <v>4.3616166099999996</v>
      </c>
      <c r="F1038" s="9">
        <v>4.4611301399999999</v>
      </c>
      <c r="G1038" s="9">
        <v>4.4092397700000001</v>
      </c>
      <c r="H1038" s="9">
        <v>4.3934822100000002</v>
      </c>
      <c r="I1038" s="9">
        <v>4.3471818000000004</v>
      </c>
      <c r="J1038" s="9"/>
      <c r="K1038" s="9">
        <v>4.1751446699999999</v>
      </c>
      <c r="L1038" s="9">
        <v>4.2732620199999998</v>
      </c>
      <c r="M1038" s="9">
        <v>4.29633617</v>
      </c>
      <c r="N1038" s="9">
        <v>4.3021435700000001</v>
      </c>
      <c r="O1038" s="9">
        <v>4.3085494000000004</v>
      </c>
      <c r="P1038" s="9">
        <v>4.2675805100000002</v>
      </c>
      <c r="Q1038" s="9">
        <v>4.3342824000000002</v>
      </c>
      <c r="R1038" s="9">
        <v>4.3515644099999999</v>
      </c>
      <c r="S1038" s="9"/>
      <c r="T1038" s="9">
        <v>4.2635664899999997</v>
      </c>
      <c r="U1038" s="9">
        <v>4.61378193</v>
      </c>
      <c r="V1038" s="9">
        <v>4.24250507</v>
      </c>
      <c r="W1038" s="9">
        <v>4.4382190699999997</v>
      </c>
      <c r="X1038" s="9">
        <v>4.13971424</v>
      </c>
      <c r="Y1038" s="9">
        <v>4.2703680999999998</v>
      </c>
      <c r="Z1038" s="9">
        <v>4.3006753900000003</v>
      </c>
      <c r="AA1038" s="9">
        <v>4.1442203500000003</v>
      </c>
      <c r="AB1038" s="9"/>
      <c r="AC1038" s="9">
        <v>4.2763009099999998</v>
      </c>
      <c r="AD1038" s="9">
        <v>4.2117624300000003</v>
      </c>
      <c r="AE1038" s="9">
        <v>4.2326159499999996</v>
      </c>
      <c r="AF1038" s="9">
        <v>4.2381467800000001</v>
      </c>
      <c r="AG1038" s="9">
        <v>4.15450287</v>
      </c>
      <c r="AH1038" s="9">
        <v>4.2414307600000001</v>
      </c>
      <c r="AI1038" s="9">
        <v>4.1925778400000002</v>
      </c>
      <c r="AJ1038" s="9">
        <v>4.2442760499999999</v>
      </c>
      <c r="AK1038" s="9"/>
    </row>
    <row r="1039" spans="1:37" x14ac:dyDescent="0.2">
      <c r="A1039" s="8">
        <v>206.6</v>
      </c>
      <c r="B1039" s="9">
        <v>4.3204813</v>
      </c>
      <c r="C1039" s="9">
        <v>4.4919972399999999</v>
      </c>
      <c r="D1039" s="9">
        <v>4.4063162800000004</v>
      </c>
      <c r="E1039" s="9">
        <v>4.3658742899999998</v>
      </c>
      <c r="F1039" s="9">
        <v>4.4682197600000002</v>
      </c>
      <c r="G1039" s="9">
        <v>4.4146480600000002</v>
      </c>
      <c r="H1039" s="9">
        <v>4.3950476600000004</v>
      </c>
      <c r="I1039" s="9">
        <v>4.3449535399999997</v>
      </c>
      <c r="J1039" s="9"/>
      <c r="K1039" s="9">
        <v>4.1778020900000001</v>
      </c>
      <c r="L1039" s="9">
        <v>4.27183723</v>
      </c>
      <c r="M1039" s="9">
        <v>4.2962269800000001</v>
      </c>
      <c r="N1039" s="9">
        <v>4.3061313600000002</v>
      </c>
      <c r="O1039" s="9">
        <v>4.3141751299999997</v>
      </c>
      <c r="P1039" s="9">
        <v>4.2706356000000003</v>
      </c>
      <c r="Q1039" s="9">
        <v>4.3375472999999998</v>
      </c>
      <c r="R1039" s="9">
        <v>4.3543624899999998</v>
      </c>
      <c r="S1039" s="9"/>
      <c r="T1039" s="9">
        <v>4.2642211899999998</v>
      </c>
      <c r="U1039" s="9">
        <v>4.6123237599999998</v>
      </c>
      <c r="V1039" s="9">
        <v>4.2411656400000002</v>
      </c>
      <c r="W1039" s="9">
        <v>4.4417681699999996</v>
      </c>
      <c r="X1039" s="9">
        <v>4.1377482399999996</v>
      </c>
      <c r="Y1039" s="9">
        <v>4.2749280900000004</v>
      </c>
      <c r="Z1039" s="9">
        <v>4.2961916899999997</v>
      </c>
      <c r="AA1039" s="9">
        <v>4.1497025499999998</v>
      </c>
      <c r="AB1039" s="9"/>
      <c r="AC1039" s="9">
        <v>4.2787647199999999</v>
      </c>
      <c r="AD1039" s="9">
        <v>4.2157750099999998</v>
      </c>
      <c r="AE1039" s="9">
        <v>4.2369561200000003</v>
      </c>
      <c r="AF1039" s="9">
        <v>4.2391428900000001</v>
      </c>
      <c r="AG1039" s="9">
        <v>4.1565232300000003</v>
      </c>
      <c r="AH1039" s="9">
        <v>4.24236155</v>
      </c>
      <c r="AI1039" s="9">
        <v>4.1940050099999997</v>
      </c>
      <c r="AJ1039" s="9">
        <v>4.2481141100000004</v>
      </c>
      <c r="AK1039" s="9"/>
    </row>
    <row r="1040" spans="1:37" x14ac:dyDescent="0.2">
      <c r="A1040" s="8">
        <v>206.8</v>
      </c>
      <c r="B1040" s="9">
        <v>4.3246660200000004</v>
      </c>
      <c r="C1040" s="9">
        <v>4.4936146700000004</v>
      </c>
      <c r="D1040" s="9">
        <v>4.4081363700000002</v>
      </c>
      <c r="E1040" s="9">
        <v>4.3628401800000001</v>
      </c>
      <c r="F1040" s="9">
        <v>4.4695715900000001</v>
      </c>
      <c r="G1040" s="9">
        <v>4.4132037200000003</v>
      </c>
      <c r="H1040" s="9">
        <v>4.3921732899999997</v>
      </c>
      <c r="I1040" s="9">
        <v>4.3514075300000004</v>
      </c>
      <c r="J1040" s="9"/>
      <c r="K1040" s="9">
        <v>4.1804561600000003</v>
      </c>
      <c r="L1040" s="9">
        <v>4.2762661</v>
      </c>
      <c r="M1040" s="9">
        <v>4.3016633999999998</v>
      </c>
      <c r="N1040" s="9">
        <v>4.3051562299999997</v>
      </c>
      <c r="O1040" s="9">
        <v>4.31582212</v>
      </c>
      <c r="P1040" s="9">
        <v>4.2726984000000003</v>
      </c>
      <c r="Q1040" s="9">
        <v>4.3358554800000002</v>
      </c>
      <c r="R1040" s="9">
        <v>4.36020422</v>
      </c>
      <c r="S1040" s="9"/>
      <c r="T1040" s="9">
        <v>4.2630085900000001</v>
      </c>
      <c r="U1040" s="9">
        <v>4.6190338100000004</v>
      </c>
      <c r="V1040" s="9">
        <v>4.2444958699999997</v>
      </c>
      <c r="W1040" s="9">
        <v>4.4467768699999999</v>
      </c>
      <c r="X1040" s="9">
        <v>4.1409168200000002</v>
      </c>
      <c r="Y1040" s="9">
        <v>4.2751784300000004</v>
      </c>
      <c r="Z1040" s="9">
        <v>4.3078155499999999</v>
      </c>
      <c r="AA1040" s="9">
        <v>4.1530213399999996</v>
      </c>
      <c r="AB1040" s="9"/>
      <c r="AC1040" s="9">
        <v>4.2809386299999996</v>
      </c>
      <c r="AD1040" s="9">
        <v>4.2142600999999997</v>
      </c>
      <c r="AE1040" s="9">
        <v>4.23645973</v>
      </c>
      <c r="AF1040" s="9">
        <v>4.2428064299999999</v>
      </c>
      <c r="AG1040" s="9">
        <v>4.1610383999999998</v>
      </c>
      <c r="AH1040" s="9">
        <v>4.24877167</v>
      </c>
      <c r="AI1040" s="9">
        <v>4.2010917699999997</v>
      </c>
      <c r="AJ1040" s="9">
        <v>4.2466330499999998</v>
      </c>
      <c r="AK1040" s="9"/>
    </row>
    <row r="1041" spans="1:37" x14ac:dyDescent="0.2">
      <c r="A1041" s="8">
        <v>207</v>
      </c>
      <c r="B1041" s="9">
        <v>4.32871819</v>
      </c>
      <c r="C1041" s="9">
        <v>4.5004472700000004</v>
      </c>
      <c r="D1041" s="9">
        <v>4.4063272500000004</v>
      </c>
      <c r="E1041" s="9">
        <v>4.3644299499999999</v>
      </c>
      <c r="F1041" s="9">
        <v>4.4694929099999996</v>
      </c>
      <c r="G1041" s="9">
        <v>4.4195437399999999</v>
      </c>
      <c r="H1041" s="9">
        <v>4.4013528800000001</v>
      </c>
      <c r="I1041" s="9">
        <v>4.3556871399999997</v>
      </c>
      <c r="J1041" s="9"/>
      <c r="K1041" s="9">
        <v>4.1842031500000001</v>
      </c>
      <c r="L1041" s="9">
        <v>4.2746515299999999</v>
      </c>
      <c r="M1041" s="9">
        <v>4.3016405100000004</v>
      </c>
      <c r="N1041" s="9">
        <v>4.3153910599999996</v>
      </c>
      <c r="O1041" s="9">
        <v>4.3199210199999998</v>
      </c>
      <c r="P1041" s="9">
        <v>4.2733864800000001</v>
      </c>
      <c r="Q1041" s="9">
        <v>4.3396220200000002</v>
      </c>
      <c r="R1041" s="9">
        <v>4.3587131499999998</v>
      </c>
      <c r="S1041" s="9"/>
      <c r="T1041" s="9">
        <v>4.2705650300000002</v>
      </c>
      <c r="U1041" s="9">
        <v>4.6171455400000001</v>
      </c>
      <c r="V1041" s="9">
        <v>4.2510242500000004</v>
      </c>
      <c r="W1041" s="9">
        <v>4.4476227799999997</v>
      </c>
      <c r="X1041" s="9">
        <v>4.1414489699999999</v>
      </c>
      <c r="Y1041" s="9">
        <v>4.28351784</v>
      </c>
      <c r="Z1041" s="9">
        <v>4.3080482499999997</v>
      </c>
      <c r="AA1041" s="9">
        <v>4.1555566800000001</v>
      </c>
      <c r="AB1041" s="9"/>
      <c r="AC1041" s="9">
        <v>4.2785253499999998</v>
      </c>
      <c r="AD1041" s="9">
        <v>4.21738386</v>
      </c>
      <c r="AE1041" s="9">
        <v>4.2437186200000001</v>
      </c>
      <c r="AF1041" s="9">
        <v>4.2480859799999999</v>
      </c>
      <c r="AG1041" s="9">
        <v>4.16158056</v>
      </c>
      <c r="AH1041" s="9">
        <v>4.2476754200000002</v>
      </c>
      <c r="AI1041" s="9">
        <v>4.2018833200000003</v>
      </c>
      <c r="AJ1041" s="9">
        <v>4.2497673000000002</v>
      </c>
      <c r="AK1041" s="9"/>
    </row>
    <row r="1042" spans="1:37" x14ac:dyDescent="0.2">
      <c r="A1042" s="8">
        <v>207.2</v>
      </c>
      <c r="B1042" s="9">
        <v>4.3311777100000004</v>
      </c>
      <c r="C1042" s="9">
        <v>4.4943366100000004</v>
      </c>
      <c r="D1042" s="9">
        <v>4.40588713</v>
      </c>
      <c r="E1042" s="9">
        <v>4.3709206600000003</v>
      </c>
      <c r="F1042" s="9">
        <v>4.4745392800000001</v>
      </c>
      <c r="G1042" s="9">
        <v>4.4204220799999998</v>
      </c>
      <c r="H1042" s="9">
        <v>4.4049735099999996</v>
      </c>
      <c r="I1042" s="9">
        <v>4.3541579199999996</v>
      </c>
      <c r="J1042" s="9"/>
      <c r="K1042" s="9">
        <v>4.1826643900000002</v>
      </c>
      <c r="L1042" s="9">
        <v>4.2858424199999998</v>
      </c>
      <c r="M1042" s="9">
        <v>4.3043541899999997</v>
      </c>
      <c r="N1042" s="9">
        <v>4.3118290899999998</v>
      </c>
      <c r="O1042" s="9">
        <v>4.3271856299999998</v>
      </c>
      <c r="P1042" s="9">
        <v>4.2757196400000002</v>
      </c>
      <c r="Q1042" s="9">
        <v>4.3395609899999998</v>
      </c>
      <c r="R1042" s="9">
        <v>4.3636717799999998</v>
      </c>
      <c r="S1042" s="9"/>
      <c r="T1042" s="9">
        <v>4.2691712400000004</v>
      </c>
      <c r="U1042" s="9">
        <v>4.6222600900000002</v>
      </c>
      <c r="V1042" s="9">
        <v>4.2549271600000003</v>
      </c>
      <c r="W1042" s="9">
        <v>4.4495625499999996</v>
      </c>
      <c r="X1042" s="9">
        <v>4.1483817099999998</v>
      </c>
      <c r="Y1042" s="9">
        <v>4.2818288799999999</v>
      </c>
      <c r="Z1042" s="9">
        <v>4.3100495299999997</v>
      </c>
      <c r="AA1042" s="9">
        <v>4.1584572800000004</v>
      </c>
      <c r="AB1042" s="9"/>
      <c r="AC1042" s="9">
        <v>4.2856178299999996</v>
      </c>
      <c r="AD1042" s="9">
        <v>4.2209925699999999</v>
      </c>
      <c r="AE1042" s="9">
        <v>4.2418131800000003</v>
      </c>
      <c r="AF1042" s="9">
        <v>4.2473998100000001</v>
      </c>
      <c r="AG1042" s="9">
        <v>4.1651449200000004</v>
      </c>
      <c r="AH1042" s="9">
        <v>4.2580061000000002</v>
      </c>
      <c r="AI1042" s="9">
        <v>4.2032260900000002</v>
      </c>
      <c r="AJ1042" s="9">
        <v>4.2520475400000004</v>
      </c>
      <c r="AK1042" s="9"/>
    </row>
    <row r="1043" spans="1:37" x14ac:dyDescent="0.2">
      <c r="A1043" s="8">
        <v>207.4</v>
      </c>
      <c r="B1043" s="9">
        <v>4.3332891499999997</v>
      </c>
      <c r="C1043" s="9">
        <v>4.50127554</v>
      </c>
      <c r="D1043" s="9">
        <v>4.4131088299999996</v>
      </c>
      <c r="E1043" s="9">
        <v>4.3676676800000003</v>
      </c>
      <c r="F1043" s="9">
        <v>4.4727644900000003</v>
      </c>
      <c r="G1043" s="9">
        <v>4.4259014099999998</v>
      </c>
      <c r="H1043" s="9">
        <v>4.4045791599999999</v>
      </c>
      <c r="I1043" s="9">
        <v>4.3557453199999996</v>
      </c>
      <c r="J1043" s="9"/>
      <c r="K1043" s="9">
        <v>4.1807417899999999</v>
      </c>
      <c r="L1043" s="9">
        <v>4.2794561399999997</v>
      </c>
      <c r="M1043" s="9">
        <v>4.3113527300000003</v>
      </c>
      <c r="N1043" s="9">
        <v>4.3188323999999998</v>
      </c>
      <c r="O1043" s="9">
        <v>4.3250393899999997</v>
      </c>
      <c r="P1043" s="9">
        <v>4.2769188900000001</v>
      </c>
      <c r="Q1043" s="9">
        <v>4.3464851400000004</v>
      </c>
      <c r="R1043" s="9">
        <v>4.3619365700000001</v>
      </c>
      <c r="S1043" s="9"/>
      <c r="T1043" s="9">
        <v>4.27778101</v>
      </c>
      <c r="U1043" s="9">
        <v>4.6236853599999996</v>
      </c>
      <c r="V1043" s="9">
        <v>4.2551317199999996</v>
      </c>
      <c r="W1043" s="9">
        <v>4.4514455799999997</v>
      </c>
      <c r="X1043" s="9">
        <v>4.1499195100000001</v>
      </c>
      <c r="Y1043" s="9">
        <v>4.28492403</v>
      </c>
      <c r="Z1043" s="9">
        <v>4.3149113699999999</v>
      </c>
      <c r="AA1043" s="9">
        <v>4.1598668099999996</v>
      </c>
      <c r="AB1043" s="9"/>
      <c r="AC1043" s="9">
        <v>4.2850570699999997</v>
      </c>
      <c r="AD1043" s="9">
        <v>4.2255339599999999</v>
      </c>
      <c r="AE1043" s="9">
        <v>4.2479820300000002</v>
      </c>
      <c r="AF1043" s="9">
        <v>4.2511572800000001</v>
      </c>
      <c r="AG1043" s="9">
        <v>4.1641607299999999</v>
      </c>
      <c r="AH1043" s="9">
        <v>4.2561159100000001</v>
      </c>
      <c r="AI1043" s="9">
        <v>4.2037205699999998</v>
      </c>
      <c r="AJ1043" s="9">
        <v>4.2529187200000003</v>
      </c>
      <c r="AK1043" s="9"/>
    </row>
    <row r="1044" spans="1:37" x14ac:dyDescent="0.2">
      <c r="A1044" s="8">
        <v>207.6</v>
      </c>
      <c r="B1044" s="9">
        <v>4.3320207599999998</v>
      </c>
      <c r="C1044" s="9">
        <v>4.5021815299999997</v>
      </c>
      <c r="D1044" s="9">
        <v>4.4193286900000004</v>
      </c>
      <c r="E1044" s="9">
        <v>4.3693547199999996</v>
      </c>
      <c r="F1044" s="9">
        <v>4.4810252200000003</v>
      </c>
      <c r="G1044" s="9">
        <v>4.4295153599999999</v>
      </c>
      <c r="H1044" s="9">
        <v>4.4044547100000004</v>
      </c>
      <c r="I1044" s="9">
        <v>4.3623781199999998</v>
      </c>
      <c r="J1044" s="9"/>
      <c r="K1044" s="9">
        <v>4.18832922</v>
      </c>
      <c r="L1044" s="9">
        <v>4.2836856799999996</v>
      </c>
      <c r="M1044" s="9">
        <v>4.3141536699999996</v>
      </c>
      <c r="N1044" s="9">
        <v>4.3187313100000004</v>
      </c>
      <c r="O1044" s="9">
        <v>4.32752991</v>
      </c>
      <c r="P1044" s="9">
        <v>4.2830724699999996</v>
      </c>
      <c r="Q1044" s="9">
        <v>4.3517775500000004</v>
      </c>
      <c r="R1044" s="9">
        <v>4.36410666</v>
      </c>
      <c r="S1044" s="9"/>
      <c r="T1044" s="9">
        <v>4.2761268599999998</v>
      </c>
      <c r="U1044" s="9">
        <v>4.6294937100000002</v>
      </c>
      <c r="V1044" s="9">
        <v>4.2558631900000004</v>
      </c>
      <c r="W1044" s="9">
        <v>4.4558525099999997</v>
      </c>
      <c r="X1044" s="9">
        <v>4.1578926999999997</v>
      </c>
      <c r="Y1044" s="9">
        <v>4.2810978899999999</v>
      </c>
      <c r="Z1044" s="9">
        <v>4.3152074799999998</v>
      </c>
      <c r="AA1044" s="9">
        <v>4.1595935800000001</v>
      </c>
      <c r="AB1044" s="9"/>
      <c r="AC1044" s="9">
        <v>4.2887530299999996</v>
      </c>
      <c r="AD1044" s="9">
        <v>4.2264766700000003</v>
      </c>
      <c r="AE1044" s="9">
        <v>4.2493457799999996</v>
      </c>
      <c r="AF1044" s="9">
        <v>4.2530913400000001</v>
      </c>
      <c r="AG1044" s="9">
        <v>4.17048883</v>
      </c>
      <c r="AH1044" s="9">
        <v>4.2604446400000002</v>
      </c>
      <c r="AI1044" s="9">
        <v>4.2096929599999999</v>
      </c>
      <c r="AJ1044" s="9">
        <v>4.2592597000000003</v>
      </c>
      <c r="AK1044" s="9"/>
    </row>
    <row r="1045" spans="1:37" x14ac:dyDescent="0.2">
      <c r="A1045" s="8">
        <v>207.8</v>
      </c>
      <c r="B1045" s="9">
        <v>4.3399553300000004</v>
      </c>
      <c r="C1045" s="9">
        <v>4.5085396800000002</v>
      </c>
      <c r="D1045" s="9">
        <v>4.4205141100000001</v>
      </c>
      <c r="E1045" s="9">
        <v>4.3770012899999999</v>
      </c>
      <c r="F1045" s="9">
        <v>4.48122168</v>
      </c>
      <c r="G1045" s="9">
        <v>4.4338674500000002</v>
      </c>
      <c r="H1045" s="9">
        <v>4.4088168100000003</v>
      </c>
      <c r="I1045" s="9">
        <v>4.3599286099999999</v>
      </c>
      <c r="J1045" s="9"/>
      <c r="K1045" s="9">
        <v>4.1931295400000002</v>
      </c>
      <c r="L1045" s="9">
        <v>4.2916774699999998</v>
      </c>
      <c r="M1045" s="9">
        <v>4.3154740299999998</v>
      </c>
      <c r="N1045" s="9">
        <v>4.3189611399999999</v>
      </c>
      <c r="O1045" s="9">
        <v>4.3278245899999996</v>
      </c>
      <c r="P1045" s="9">
        <v>4.2793145199999998</v>
      </c>
      <c r="Q1045" s="9">
        <v>4.3456440000000001</v>
      </c>
      <c r="R1045" s="9">
        <v>4.3688521400000004</v>
      </c>
      <c r="S1045" s="9"/>
      <c r="T1045" s="9">
        <v>4.2806768399999999</v>
      </c>
      <c r="U1045" s="9">
        <v>4.6271114300000002</v>
      </c>
      <c r="V1045" s="9">
        <v>4.2570037799999998</v>
      </c>
      <c r="W1045" s="9">
        <v>4.4522085200000001</v>
      </c>
      <c r="X1045" s="9">
        <v>4.1564083099999998</v>
      </c>
      <c r="Y1045" s="9">
        <v>4.28960323</v>
      </c>
      <c r="Z1045" s="9">
        <v>4.3184394800000003</v>
      </c>
      <c r="AA1045" s="9">
        <v>4.16761494</v>
      </c>
      <c r="AB1045" s="9"/>
      <c r="AC1045" s="9">
        <v>4.2894840199999997</v>
      </c>
      <c r="AD1045" s="9">
        <v>4.2301554699999997</v>
      </c>
      <c r="AE1045" s="9">
        <v>4.2503733600000002</v>
      </c>
      <c r="AF1045" s="9">
        <v>4.2575192499999996</v>
      </c>
      <c r="AG1045" s="9">
        <v>4.1707730300000003</v>
      </c>
      <c r="AH1045" s="9">
        <v>4.2641739799999998</v>
      </c>
      <c r="AI1045" s="9">
        <v>4.2090172800000003</v>
      </c>
      <c r="AJ1045" s="9">
        <v>4.2539444</v>
      </c>
      <c r="AK1045" s="9"/>
    </row>
    <row r="1046" spans="1:37" x14ac:dyDescent="0.2">
      <c r="A1046" s="8">
        <v>208</v>
      </c>
      <c r="B1046" s="9">
        <v>4.3399176600000002</v>
      </c>
      <c r="C1046" s="9">
        <v>4.5077009199999996</v>
      </c>
      <c r="D1046" s="9">
        <v>4.4146056199999997</v>
      </c>
      <c r="E1046" s="9">
        <v>4.37859058</v>
      </c>
      <c r="F1046" s="9">
        <v>4.4852952999999998</v>
      </c>
      <c r="G1046" s="9">
        <v>4.4357705100000002</v>
      </c>
      <c r="H1046" s="9">
        <v>4.4094743699999999</v>
      </c>
      <c r="I1046" s="9">
        <v>4.36968231</v>
      </c>
      <c r="J1046" s="9"/>
      <c r="K1046" s="9">
        <v>4.1939468399999997</v>
      </c>
      <c r="L1046" s="9">
        <v>4.29164791</v>
      </c>
      <c r="M1046" s="9">
        <v>4.3147249199999997</v>
      </c>
      <c r="N1046" s="9">
        <v>4.3260917699999997</v>
      </c>
      <c r="O1046" s="9">
        <v>4.3357338900000002</v>
      </c>
      <c r="P1046" s="9">
        <v>4.2871208200000002</v>
      </c>
      <c r="Q1046" s="9">
        <v>4.3569226299999997</v>
      </c>
      <c r="R1046" s="9">
        <v>4.3732910199999999</v>
      </c>
      <c r="S1046" s="9"/>
      <c r="T1046" s="9">
        <v>4.2823080999999998</v>
      </c>
      <c r="U1046" s="9">
        <v>4.6307878499999999</v>
      </c>
      <c r="V1046" s="9">
        <v>4.2647471399999999</v>
      </c>
      <c r="W1046" s="9">
        <v>4.4565677600000004</v>
      </c>
      <c r="X1046" s="9">
        <v>4.1553049099999999</v>
      </c>
      <c r="Y1046" s="9">
        <v>4.2907834100000004</v>
      </c>
      <c r="Z1046" s="9">
        <v>4.3217701899999996</v>
      </c>
      <c r="AA1046" s="9">
        <v>4.16774559</v>
      </c>
      <c r="AB1046" s="9"/>
      <c r="AC1046" s="9">
        <v>4.29127598</v>
      </c>
      <c r="AD1046" s="9">
        <v>4.2304840099999996</v>
      </c>
      <c r="AE1046" s="9">
        <v>4.2504859000000002</v>
      </c>
      <c r="AF1046" s="9">
        <v>4.2567787199999998</v>
      </c>
      <c r="AG1046" s="9">
        <v>4.16695642</v>
      </c>
      <c r="AH1046" s="9">
        <v>4.25830412</v>
      </c>
      <c r="AI1046" s="9">
        <v>4.2130327200000002</v>
      </c>
      <c r="AJ1046" s="9">
        <v>4.2582774199999998</v>
      </c>
      <c r="AK1046" s="9"/>
    </row>
    <row r="1047" spans="1:37" x14ac:dyDescent="0.2">
      <c r="A1047" s="8">
        <v>208.2</v>
      </c>
      <c r="B1047" s="9">
        <v>4.3457717899999997</v>
      </c>
      <c r="C1047" s="9">
        <v>4.5109085999999996</v>
      </c>
      <c r="D1047" s="9">
        <v>4.4241018299999997</v>
      </c>
      <c r="E1047" s="9">
        <v>4.3861894599999998</v>
      </c>
      <c r="F1047" s="9">
        <v>4.4871149099999998</v>
      </c>
      <c r="G1047" s="9">
        <v>4.4359173800000002</v>
      </c>
      <c r="H1047" s="9">
        <v>4.4127664600000003</v>
      </c>
      <c r="I1047" s="9">
        <v>4.3688817000000002</v>
      </c>
      <c r="J1047" s="9"/>
      <c r="K1047" s="9">
        <v>4.1955714200000003</v>
      </c>
      <c r="L1047" s="9">
        <v>4.2909498199999998</v>
      </c>
      <c r="M1047" s="9">
        <v>4.3159179700000001</v>
      </c>
      <c r="N1047" s="9">
        <v>4.3304052400000002</v>
      </c>
      <c r="O1047" s="9">
        <v>4.3347535099999996</v>
      </c>
      <c r="P1047" s="9">
        <v>4.2873339699999997</v>
      </c>
      <c r="Q1047" s="9">
        <v>4.3559846899999997</v>
      </c>
      <c r="R1047" s="9">
        <v>4.37295151</v>
      </c>
      <c r="S1047" s="9"/>
      <c r="T1047" s="9">
        <v>4.2822937999999997</v>
      </c>
      <c r="U1047" s="9">
        <v>4.6283345200000001</v>
      </c>
      <c r="V1047" s="9">
        <v>4.2585968999999997</v>
      </c>
      <c r="W1047" s="9">
        <v>4.4542422300000002</v>
      </c>
      <c r="X1047" s="9">
        <v>4.1608924900000002</v>
      </c>
      <c r="Y1047" s="9">
        <v>4.2931213399999999</v>
      </c>
      <c r="Z1047" s="9">
        <v>4.3281750700000003</v>
      </c>
      <c r="AA1047" s="9">
        <v>4.1724805800000002</v>
      </c>
      <c r="AB1047" s="9"/>
      <c r="AC1047" s="9">
        <v>4.2935686100000003</v>
      </c>
      <c r="AD1047" s="9">
        <v>4.23478127</v>
      </c>
      <c r="AE1047" s="9">
        <v>4.2634210599999998</v>
      </c>
      <c r="AF1047" s="9">
        <v>4.2581233999999997</v>
      </c>
      <c r="AG1047" s="9">
        <v>4.17070484</v>
      </c>
      <c r="AH1047" s="9">
        <v>4.2637138400000003</v>
      </c>
      <c r="AI1047" s="9">
        <v>4.21713161</v>
      </c>
      <c r="AJ1047" s="9">
        <v>4.2679524400000002</v>
      </c>
      <c r="AK1047" s="9"/>
    </row>
    <row r="1048" spans="1:37" x14ac:dyDescent="0.2">
      <c r="A1048" s="8">
        <v>208.4</v>
      </c>
      <c r="B1048" s="9">
        <v>4.3440065399999996</v>
      </c>
      <c r="C1048" s="9">
        <v>4.5162196200000002</v>
      </c>
      <c r="D1048" s="9">
        <v>4.4219093300000001</v>
      </c>
      <c r="E1048" s="9">
        <v>4.3899512300000003</v>
      </c>
      <c r="F1048" s="9">
        <v>4.4891319300000001</v>
      </c>
      <c r="G1048" s="9">
        <v>4.4424452800000003</v>
      </c>
      <c r="H1048" s="9">
        <v>4.4158883099999997</v>
      </c>
      <c r="I1048" s="9">
        <v>4.37050962</v>
      </c>
      <c r="J1048" s="9"/>
      <c r="K1048" s="9">
        <v>4.1964344999999996</v>
      </c>
      <c r="L1048" s="9">
        <v>4.2913198499999998</v>
      </c>
      <c r="M1048" s="9">
        <v>4.3236637099999999</v>
      </c>
      <c r="N1048" s="9">
        <v>4.32762957</v>
      </c>
      <c r="O1048" s="9">
        <v>4.3395886399999997</v>
      </c>
      <c r="P1048" s="9">
        <v>4.2904224400000004</v>
      </c>
      <c r="Q1048" s="9">
        <v>4.3578867900000002</v>
      </c>
      <c r="R1048" s="9">
        <v>4.3739438100000001</v>
      </c>
      <c r="S1048" s="9"/>
      <c r="T1048" s="9">
        <v>4.2898836100000004</v>
      </c>
      <c r="U1048" s="9">
        <v>4.6372423200000004</v>
      </c>
      <c r="V1048" s="9">
        <v>4.2669706300000003</v>
      </c>
      <c r="W1048" s="9">
        <v>4.4648995400000002</v>
      </c>
      <c r="X1048" s="9">
        <v>4.1640195799999997</v>
      </c>
      <c r="Y1048" s="9">
        <v>4.2964663500000002</v>
      </c>
      <c r="Z1048" s="9">
        <v>4.3279228200000004</v>
      </c>
      <c r="AA1048" s="9">
        <v>4.17034197</v>
      </c>
      <c r="AB1048" s="9"/>
      <c r="AC1048" s="9">
        <v>4.3005642899999996</v>
      </c>
      <c r="AD1048" s="9">
        <v>4.2355327599999999</v>
      </c>
      <c r="AE1048" s="9">
        <v>4.2629146599999999</v>
      </c>
      <c r="AF1048" s="9">
        <v>4.2659454300000004</v>
      </c>
      <c r="AG1048" s="9">
        <v>4.1821861299999998</v>
      </c>
      <c r="AH1048" s="9">
        <v>4.2653656</v>
      </c>
      <c r="AI1048" s="9">
        <v>4.2211751900000003</v>
      </c>
      <c r="AJ1048" s="9">
        <v>4.2722878499999997</v>
      </c>
      <c r="AK1048" s="9"/>
    </row>
    <row r="1049" spans="1:37" x14ac:dyDescent="0.2">
      <c r="A1049" s="8">
        <v>208.6</v>
      </c>
      <c r="B1049" s="9">
        <v>4.3512639999999996</v>
      </c>
      <c r="C1049" s="9">
        <v>4.5103268600000002</v>
      </c>
      <c r="D1049" s="9">
        <v>4.4290013300000002</v>
      </c>
      <c r="E1049" s="9">
        <v>4.38911915</v>
      </c>
      <c r="F1049" s="9">
        <v>4.4924449900000001</v>
      </c>
      <c r="G1049" s="9">
        <v>4.4398646399999997</v>
      </c>
      <c r="H1049" s="9">
        <v>4.4161944399999999</v>
      </c>
      <c r="I1049" s="9">
        <v>4.3773946800000001</v>
      </c>
      <c r="J1049" s="9"/>
      <c r="K1049" s="9">
        <v>4.2005839299999996</v>
      </c>
      <c r="L1049" s="9">
        <v>4.3002672200000003</v>
      </c>
      <c r="M1049" s="9">
        <v>4.3243093500000001</v>
      </c>
      <c r="N1049" s="9">
        <v>4.3381576500000003</v>
      </c>
      <c r="O1049" s="9">
        <v>4.3379116099999999</v>
      </c>
      <c r="P1049" s="9">
        <v>4.2895116800000004</v>
      </c>
      <c r="Q1049" s="9">
        <v>4.3595285400000003</v>
      </c>
      <c r="R1049" s="9">
        <v>4.3811702700000001</v>
      </c>
      <c r="S1049" s="9"/>
      <c r="T1049" s="9">
        <v>4.28578949</v>
      </c>
      <c r="U1049" s="9">
        <v>4.6358952499999999</v>
      </c>
      <c r="V1049" s="9">
        <v>4.2615418399999996</v>
      </c>
      <c r="W1049" s="9">
        <v>4.4638419200000001</v>
      </c>
      <c r="X1049" s="9">
        <v>4.1674585300000002</v>
      </c>
      <c r="Y1049" s="9">
        <v>4.30106783</v>
      </c>
      <c r="Z1049" s="9">
        <v>4.3287787399999997</v>
      </c>
      <c r="AA1049" s="9">
        <v>4.1693983100000001</v>
      </c>
      <c r="AB1049" s="9"/>
      <c r="AC1049" s="9">
        <v>4.3018264799999999</v>
      </c>
      <c r="AD1049" s="9">
        <v>4.2387204199999999</v>
      </c>
      <c r="AE1049" s="9">
        <v>4.2647690799999998</v>
      </c>
      <c r="AF1049" s="9">
        <v>4.2692303699999998</v>
      </c>
      <c r="AG1049" s="9">
        <v>4.1822009099999997</v>
      </c>
      <c r="AH1049" s="9">
        <v>4.2657733000000002</v>
      </c>
      <c r="AI1049" s="9">
        <v>4.2210931799999996</v>
      </c>
      <c r="AJ1049" s="9">
        <v>4.26937342</v>
      </c>
      <c r="AK1049" s="9"/>
    </row>
    <row r="1050" spans="1:37" x14ac:dyDescent="0.2">
      <c r="A1050" s="8">
        <v>208.8</v>
      </c>
      <c r="B1050" s="9">
        <v>4.3482165300000002</v>
      </c>
      <c r="C1050" s="9">
        <v>4.5194048899999997</v>
      </c>
      <c r="D1050" s="9">
        <v>4.4268035899999996</v>
      </c>
      <c r="E1050" s="9">
        <v>4.3879265800000002</v>
      </c>
      <c r="F1050" s="9">
        <v>4.4957818999999999</v>
      </c>
      <c r="G1050" s="9">
        <v>4.4467601800000001</v>
      </c>
      <c r="H1050" s="9">
        <v>4.42347527</v>
      </c>
      <c r="I1050" s="9">
        <v>4.37423611</v>
      </c>
      <c r="J1050" s="9"/>
      <c r="K1050" s="9">
        <v>4.1992440200000001</v>
      </c>
      <c r="L1050" s="9">
        <v>4.2992439300000003</v>
      </c>
      <c r="M1050" s="9">
        <v>4.32483006</v>
      </c>
      <c r="N1050" s="9">
        <v>4.3319158599999996</v>
      </c>
      <c r="O1050" s="9">
        <v>4.3452734900000003</v>
      </c>
      <c r="P1050" s="9">
        <v>4.2981977499999999</v>
      </c>
      <c r="Q1050" s="9">
        <v>4.3641915300000003</v>
      </c>
      <c r="R1050" s="9">
        <v>4.3827905700000001</v>
      </c>
      <c r="S1050" s="9"/>
      <c r="T1050" s="9">
        <v>4.2911419899999999</v>
      </c>
      <c r="U1050" s="9">
        <v>4.6437206299999998</v>
      </c>
      <c r="V1050" s="9">
        <v>4.2720551499999999</v>
      </c>
      <c r="W1050" s="9">
        <v>4.4678940799999998</v>
      </c>
      <c r="X1050" s="9">
        <v>4.1663694400000004</v>
      </c>
      <c r="Y1050" s="9">
        <v>4.3051118900000001</v>
      </c>
      <c r="Z1050" s="9">
        <v>4.3289680500000003</v>
      </c>
      <c r="AA1050" s="9">
        <v>4.17916489</v>
      </c>
      <c r="AB1050" s="9"/>
      <c r="AC1050" s="9">
        <v>4.3034596399999998</v>
      </c>
      <c r="AD1050" s="9">
        <v>4.2459907499999998</v>
      </c>
      <c r="AE1050" s="9">
        <v>4.2677135499999999</v>
      </c>
      <c r="AF1050" s="9">
        <v>4.2699818599999997</v>
      </c>
      <c r="AG1050" s="9">
        <v>4.1822605099999999</v>
      </c>
      <c r="AH1050" s="9">
        <v>4.2744040500000002</v>
      </c>
      <c r="AI1050" s="9">
        <v>4.2276711499999999</v>
      </c>
      <c r="AJ1050" s="9">
        <v>4.2748761200000001</v>
      </c>
      <c r="AK1050" s="9"/>
    </row>
    <row r="1051" spans="1:37" x14ac:dyDescent="0.2">
      <c r="A1051" s="8">
        <v>209</v>
      </c>
      <c r="B1051" s="9">
        <v>4.3550353099999999</v>
      </c>
      <c r="C1051" s="9">
        <v>4.5221271500000002</v>
      </c>
      <c r="D1051" s="9">
        <v>4.4327659600000002</v>
      </c>
      <c r="E1051" s="9">
        <v>4.39356422</v>
      </c>
      <c r="F1051" s="9">
        <v>4.4968390500000002</v>
      </c>
      <c r="G1051" s="9">
        <v>4.44884872</v>
      </c>
      <c r="H1051" s="9">
        <v>4.4236021000000001</v>
      </c>
      <c r="I1051" s="9">
        <v>4.3860340100000004</v>
      </c>
      <c r="J1051" s="9"/>
      <c r="K1051" s="9">
        <v>4.2032289499999997</v>
      </c>
      <c r="L1051" s="9">
        <v>4.30351543</v>
      </c>
      <c r="M1051" s="9">
        <v>4.3273968700000003</v>
      </c>
      <c r="N1051" s="9">
        <v>4.3339881900000004</v>
      </c>
      <c r="O1051" s="9">
        <v>4.3468852</v>
      </c>
      <c r="P1051" s="9">
        <v>4.2978806499999997</v>
      </c>
      <c r="Q1051" s="9">
        <v>4.3651342399999997</v>
      </c>
      <c r="R1051" s="9">
        <v>4.3787169500000003</v>
      </c>
      <c r="S1051" s="9"/>
      <c r="T1051" s="9">
        <v>4.2972679100000004</v>
      </c>
      <c r="U1051" s="9">
        <v>4.6412243799999997</v>
      </c>
      <c r="V1051" s="9">
        <v>4.27431202</v>
      </c>
      <c r="W1051" s="9">
        <v>4.4674529999999999</v>
      </c>
      <c r="X1051" s="9">
        <v>4.1731643700000003</v>
      </c>
      <c r="Y1051" s="9">
        <v>4.3073496799999997</v>
      </c>
      <c r="Z1051" s="9">
        <v>4.3322582199999999</v>
      </c>
      <c r="AA1051" s="9">
        <v>4.1795287099999996</v>
      </c>
      <c r="AB1051" s="9"/>
      <c r="AC1051" s="9">
        <v>4.3033494900000004</v>
      </c>
      <c r="AD1051" s="9">
        <v>4.2429828599999997</v>
      </c>
      <c r="AE1051" s="9">
        <v>4.2690525099999999</v>
      </c>
      <c r="AF1051" s="9">
        <v>4.2716131199999996</v>
      </c>
      <c r="AG1051" s="9">
        <v>4.1845789</v>
      </c>
      <c r="AH1051" s="9">
        <v>4.2767200499999998</v>
      </c>
      <c r="AI1051" s="9">
        <v>4.2260026899999996</v>
      </c>
      <c r="AJ1051" s="9">
        <v>4.2694711700000001</v>
      </c>
      <c r="AK1051" s="9"/>
    </row>
    <row r="1052" spans="1:37" x14ac:dyDescent="0.2">
      <c r="A1052" s="8">
        <v>209.2</v>
      </c>
      <c r="B1052" s="9">
        <v>4.3607416199999998</v>
      </c>
      <c r="C1052" s="9">
        <v>4.52329063</v>
      </c>
      <c r="D1052" s="9">
        <v>4.4321746800000001</v>
      </c>
      <c r="E1052" s="9">
        <v>4.3931660700000004</v>
      </c>
      <c r="F1052" s="9">
        <v>4.5001592600000002</v>
      </c>
      <c r="G1052" s="9">
        <v>4.4474902199999997</v>
      </c>
      <c r="H1052" s="9">
        <v>4.4255256699999999</v>
      </c>
      <c r="I1052" s="9">
        <v>4.3846726399999998</v>
      </c>
      <c r="J1052" s="9"/>
      <c r="K1052" s="9">
        <v>4.2082176200000001</v>
      </c>
      <c r="L1052" s="9">
        <v>4.3036670700000004</v>
      </c>
      <c r="M1052" s="9">
        <v>4.33331585</v>
      </c>
      <c r="N1052" s="9">
        <v>4.3328485499999996</v>
      </c>
      <c r="O1052" s="9">
        <v>4.3500342400000003</v>
      </c>
      <c r="P1052" s="9">
        <v>4.3012552299999998</v>
      </c>
      <c r="Q1052" s="9">
        <v>4.3618397699999996</v>
      </c>
      <c r="R1052" s="9">
        <v>4.3880424500000004</v>
      </c>
      <c r="S1052" s="9"/>
      <c r="T1052" s="9">
        <v>4.2953734399999997</v>
      </c>
      <c r="U1052" s="9">
        <v>4.6465554200000003</v>
      </c>
      <c r="V1052" s="9">
        <v>4.2775211300000002</v>
      </c>
      <c r="W1052" s="9">
        <v>4.4712052299999998</v>
      </c>
      <c r="X1052" s="9">
        <v>4.1684160200000004</v>
      </c>
      <c r="Y1052" s="9">
        <v>4.3043026900000001</v>
      </c>
      <c r="Z1052" s="9">
        <v>4.3339075999999999</v>
      </c>
      <c r="AA1052" s="9">
        <v>4.1792144799999997</v>
      </c>
      <c r="AB1052" s="9"/>
      <c r="AC1052" s="9">
        <v>4.3070468899999996</v>
      </c>
      <c r="AD1052" s="9">
        <v>4.2485904699999999</v>
      </c>
      <c r="AE1052" s="9">
        <v>4.2715702100000001</v>
      </c>
      <c r="AF1052" s="9">
        <v>4.2729234700000003</v>
      </c>
      <c r="AG1052" s="9">
        <v>4.1920528399999997</v>
      </c>
      <c r="AH1052" s="9">
        <v>4.2739295999999998</v>
      </c>
      <c r="AI1052" s="9">
        <v>4.23071909</v>
      </c>
      <c r="AJ1052" s="9">
        <v>4.2769408200000001</v>
      </c>
      <c r="AK1052" s="9"/>
    </row>
    <row r="1053" spans="1:37" x14ac:dyDescent="0.2">
      <c r="A1053" s="8">
        <v>209.4</v>
      </c>
      <c r="B1053" s="9">
        <v>4.3586444899999996</v>
      </c>
      <c r="C1053" s="9">
        <v>4.5276680000000002</v>
      </c>
      <c r="D1053" s="9">
        <v>4.4361262300000002</v>
      </c>
      <c r="E1053" s="9">
        <v>4.4003410299999999</v>
      </c>
      <c r="F1053" s="9">
        <v>4.5012860300000002</v>
      </c>
      <c r="G1053" s="9">
        <v>4.4512777300000002</v>
      </c>
      <c r="H1053" s="9">
        <v>4.4295234700000004</v>
      </c>
      <c r="I1053" s="9">
        <v>4.38206863</v>
      </c>
      <c r="J1053" s="9"/>
      <c r="K1053" s="9">
        <v>4.2114405599999998</v>
      </c>
      <c r="L1053" s="9">
        <v>4.3103680600000001</v>
      </c>
      <c r="M1053" s="9">
        <v>4.3309011499999999</v>
      </c>
      <c r="N1053" s="9">
        <v>4.3385438900000004</v>
      </c>
      <c r="O1053" s="9">
        <v>4.3498435000000004</v>
      </c>
      <c r="P1053" s="9">
        <v>4.3039855999999999</v>
      </c>
      <c r="Q1053" s="9">
        <v>4.3757224099999998</v>
      </c>
      <c r="R1053" s="9">
        <v>4.38329697</v>
      </c>
      <c r="S1053" s="9"/>
      <c r="T1053" s="9">
        <v>4.29614925</v>
      </c>
      <c r="U1053" s="9">
        <v>4.6461358099999996</v>
      </c>
      <c r="V1053" s="9">
        <v>4.2789559400000003</v>
      </c>
      <c r="W1053" s="9">
        <v>4.4713311200000003</v>
      </c>
      <c r="X1053" s="9">
        <v>4.17850447</v>
      </c>
      <c r="Y1053" s="9">
        <v>4.3138299</v>
      </c>
      <c r="Z1053" s="9">
        <v>4.3383059499999996</v>
      </c>
      <c r="AA1053" s="9">
        <v>4.1847872700000002</v>
      </c>
      <c r="AB1053" s="9"/>
      <c r="AC1053" s="9">
        <v>4.3115944900000001</v>
      </c>
      <c r="AD1053" s="9">
        <v>4.2519497900000003</v>
      </c>
      <c r="AE1053" s="9">
        <v>4.2714848500000002</v>
      </c>
      <c r="AF1053" s="9">
        <v>4.2777681400000001</v>
      </c>
      <c r="AG1053" s="9">
        <v>4.1914968500000001</v>
      </c>
      <c r="AH1053" s="9">
        <v>4.2804560699999996</v>
      </c>
      <c r="AI1053" s="9">
        <v>4.2372770299999996</v>
      </c>
      <c r="AJ1053" s="9">
        <v>4.2792859099999996</v>
      </c>
      <c r="AK1053" s="9"/>
    </row>
    <row r="1054" spans="1:37" x14ac:dyDescent="0.2">
      <c r="A1054" s="8">
        <v>209.6</v>
      </c>
      <c r="B1054" s="9">
        <v>4.3611178400000004</v>
      </c>
      <c r="C1054" s="9">
        <v>4.5331540099999996</v>
      </c>
      <c r="D1054" s="9">
        <v>4.44056797</v>
      </c>
      <c r="E1054" s="9">
        <v>4.3968491600000004</v>
      </c>
      <c r="F1054" s="9">
        <v>4.5048780400000004</v>
      </c>
      <c r="G1054" s="9">
        <v>4.4505825000000003</v>
      </c>
      <c r="H1054" s="9">
        <v>4.4333949099999996</v>
      </c>
      <c r="I1054" s="9">
        <v>4.3868761100000002</v>
      </c>
      <c r="J1054" s="9"/>
      <c r="K1054" s="9">
        <v>4.2108445200000002</v>
      </c>
      <c r="L1054" s="9">
        <v>4.3066406300000004</v>
      </c>
      <c r="M1054" s="9">
        <v>4.3363194500000004</v>
      </c>
      <c r="N1054" s="9">
        <v>4.3414654700000002</v>
      </c>
      <c r="O1054" s="9">
        <v>4.3541784300000002</v>
      </c>
      <c r="P1054" s="9">
        <v>4.3044090300000004</v>
      </c>
      <c r="Q1054" s="9">
        <v>4.3722357699999996</v>
      </c>
      <c r="R1054" s="9">
        <v>4.3907456399999996</v>
      </c>
      <c r="S1054" s="9"/>
      <c r="T1054" s="9">
        <v>4.3018293400000003</v>
      </c>
      <c r="U1054" s="9">
        <v>4.6477880499999999</v>
      </c>
      <c r="V1054" s="9">
        <v>4.2787141799999997</v>
      </c>
      <c r="W1054" s="9">
        <v>4.4744396200000001</v>
      </c>
      <c r="X1054" s="9">
        <v>4.1767439800000004</v>
      </c>
      <c r="Y1054" s="9">
        <v>4.3159151099999997</v>
      </c>
      <c r="Z1054" s="9">
        <v>4.3382444400000004</v>
      </c>
      <c r="AA1054" s="9">
        <v>4.1889729500000001</v>
      </c>
      <c r="AB1054" s="9"/>
      <c r="AC1054" s="9">
        <v>4.3146033299999997</v>
      </c>
      <c r="AD1054" s="9">
        <v>4.2500462499999996</v>
      </c>
      <c r="AE1054" s="9">
        <v>4.2758736600000002</v>
      </c>
      <c r="AF1054" s="9">
        <v>4.2859630600000003</v>
      </c>
      <c r="AG1054" s="9">
        <v>4.19482994</v>
      </c>
      <c r="AH1054" s="9">
        <v>4.2802886999999998</v>
      </c>
      <c r="AI1054" s="9">
        <v>4.2374587100000003</v>
      </c>
      <c r="AJ1054" s="9">
        <v>4.2861175500000002</v>
      </c>
      <c r="AK1054" s="9"/>
    </row>
    <row r="1055" spans="1:37" x14ac:dyDescent="0.2">
      <c r="A1055" s="8">
        <v>209.8</v>
      </c>
      <c r="B1055" s="9">
        <v>4.3674654999999998</v>
      </c>
      <c r="C1055" s="9">
        <v>4.5295910800000003</v>
      </c>
      <c r="D1055" s="9">
        <v>4.4429674099999996</v>
      </c>
      <c r="E1055" s="9">
        <v>4.4054985000000002</v>
      </c>
      <c r="F1055" s="9">
        <v>4.5049672100000002</v>
      </c>
      <c r="G1055" s="9">
        <v>4.4556517600000003</v>
      </c>
      <c r="H1055" s="9">
        <v>4.4359707799999999</v>
      </c>
      <c r="I1055" s="9">
        <v>4.3906531299999996</v>
      </c>
      <c r="J1055" s="9"/>
      <c r="K1055" s="9">
        <v>4.2141170499999996</v>
      </c>
      <c r="L1055" s="9">
        <v>4.3123846099999996</v>
      </c>
      <c r="M1055" s="9">
        <v>4.3419289599999997</v>
      </c>
      <c r="N1055" s="9">
        <v>4.3504843700000002</v>
      </c>
      <c r="O1055" s="9">
        <v>4.3559289000000003</v>
      </c>
      <c r="P1055" s="9">
        <v>4.3097872700000002</v>
      </c>
      <c r="Q1055" s="9">
        <v>4.3759121900000002</v>
      </c>
      <c r="R1055" s="9">
        <v>4.3994402900000003</v>
      </c>
      <c r="S1055" s="9"/>
      <c r="T1055" s="9">
        <v>4.3043613399999998</v>
      </c>
      <c r="U1055" s="9">
        <v>4.6505179400000003</v>
      </c>
      <c r="V1055" s="9">
        <v>4.2858767499999999</v>
      </c>
      <c r="W1055" s="9">
        <v>4.4784574499999996</v>
      </c>
      <c r="X1055" s="9">
        <v>4.1788954699999996</v>
      </c>
      <c r="Y1055" s="9">
        <v>4.3149719199999996</v>
      </c>
      <c r="Z1055" s="9">
        <v>4.3452682500000002</v>
      </c>
      <c r="AA1055" s="9">
        <v>4.1914763500000003</v>
      </c>
      <c r="AB1055" s="9"/>
      <c r="AC1055" s="9">
        <v>4.3189730600000003</v>
      </c>
      <c r="AD1055" s="9">
        <v>4.2544565199999997</v>
      </c>
      <c r="AE1055" s="9">
        <v>4.2761454600000004</v>
      </c>
      <c r="AF1055" s="9">
        <v>4.2828998599999997</v>
      </c>
      <c r="AG1055" s="9">
        <v>4.1940293300000002</v>
      </c>
      <c r="AH1055" s="9">
        <v>4.2801361099999999</v>
      </c>
      <c r="AI1055" s="9">
        <v>4.2341418300000004</v>
      </c>
      <c r="AJ1055" s="9">
        <v>4.2829771000000001</v>
      </c>
      <c r="AK1055" s="9"/>
    </row>
    <row r="1056" spans="1:37" x14ac:dyDescent="0.2">
      <c r="A1056" s="8">
        <v>210</v>
      </c>
      <c r="B1056" s="9">
        <v>4.3641290699999997</v>
      </c>
      <c r="C1056" s="9">
        <v>4.53525782</v>
      </c>
      <c r="D1056" s="9">
        <v>4.4429726599999997</v>
      </c>
      <c r="E1056" s="9">
        <v>4.4022030799999996</v>
      </c>
      <c r="F1056" s="9">
        <v>4.5062642100000003</v>
      </c>
      <c r="G1056" s="9">
        <v>4.4556703600000001</v>
      </c>
      <c r="H1056" s="9">
        <v>4.4376392400000002</v>
      </c>
      <c r="I1056" s="9">
        <v>4.3913106900000001</v>
      </c>
      <c r="J1056" s="9"/>
      <c r="K1056" s="9">
        <v>4.2141265900000002</v>
      </c>
      <c r="L1056" s="9">
        <v>4.3172836300000004</v>
      </c>
      <c r="M1056" s="9">
        <v>4.3407921800000002</v>
      </c>
      <c r="N1056" s="9">
        <v>4.3471837000000004</v>
      </c>
      <c r="O1056" s="9">
        <v>4.3599829699999999</v>
      </c>
      <c r="P1056" s="9">
        <v>4.3094062800000001</v>
      </c>
      <c r="Q1056" s="9">
        <v>4.3789911300000002</v>
      </c>
      <c r="R1056" s="9">
        <v>4.3987083399999998</v>
      </c>
      <c r="S1056" s="9"/>
      <c r="T1056" s="9">
        <v>4.3093137700000002</v>
      </c>
      <c r="U1056" s="9">
        <v>4.6569566699999996</v>
      </c>
      <c r="V1056" s="9">
        <v>4.2889447199999999</v>
      </c>
      <c r="W1056" s="9">
        <v>4.4848375300000001</v>
      </c>
      <c r="X1056" s="9">
        <v>4.1782751100000004</v>
      </c>
      <c r="Y1056" s="9">
        <v>4.3211822499999997</v>
      </c>
      <c r="Z1056" s="9">
        <v>4.3504943799999998</v>
      </c>
      <c r="AA1056" s="9">
        <v>4.1927318600000003</v>
      </c>
      <c r="AB1056" s="9"/>
      <c r="AC1056" s="9">
        <v>4.3136358299999999</v>
      </c>
      <c r="AD1056" s="9">
        <v>4.2626485799999996</v>
      </c>
      <c r="AE1056" s="9">
        <v>4.2785334600000002</v>
      </c>
      <c r="AF1056" s="9">
        <v>4.2878799399999998</v>
      </c>
      <c r="AG1056" s="9">
        <v>4.1981453899999996</v>
      </c>
      <c r="AH1056" s="9">
        <v>4.2878170000000004</v>
      </c>
      <c r="AI1056" s="9">
        <v>4.2384290699999996</v>
      </c>
      <c r="AJ1056" s="9">
        <v>4.2851052300000001</v>
      </c>
      <c r="AK1056" s="9"/>
    </row>
    <row r="1057" spans="1:37" x14ac:dyDescent="0.2">
      <c r="A1057" s="8">
        <v>210.2</v>
      </c>
      <c r="B1057" s="9">
        <v>4.3697566999999999</v>
      </c>
      <c r="C1057" s="9">
        <v>4.5388803500000003</v>
      </c>
      <c r="D1057" s="9">
        <v>4.4449296</v>
      </c>
      <c r="E1057" s="9">
        <v>4.4087853399999997</v>
      </c>
      <c r="F1057" s="9">
        <v>4.5076169999999998</v>
      </c>
      <c r="G1057" s="9">
        <v>4.4549055099999997</v>
      </c>
      <c r="H1057" s="9">
        <v>4.4355874100000001</v>
      </c>
      <c r="I1057" s="9">
        <v>4.3985900899999999</v>
      </c>
      <c r="J1057" s="9"/>
      <c r="K1057" s="9">
        <v>4.2128782300000003</v>
      </c>
      <c r="L1057" s="9">
        <v>4.3125886900000001</v>
      </c>
      <c r="M1057" s="9">
        <v>4.3410420399999996</v>
      </c>
      <c r="N1057" s="9">
        <v>4.34776688</v>
      </c>
      <c r="O1057" s="9">
        <v>4.3621773700000004</v>
      </c>
      <c r="P1057" s="9">
        <v>4.3131804499999999</v>
      </c>
      <c r="Q1057" s="9">
        <v>4.3787894200000004</v>
      </c>
      <c r="R1057" s="9">
        <v>4.3982200599999999</v>
      </c>
      <c r="S1057" s="9"/>
      <c r="T1057" s="9">
        <v>4.3137612299999999</v>
      </c>
      <c r="U1057" s="9">
        <v>4.6557207099999998</v>
      </c>
      <c r="V1057" s="9">
        <v>4.2883868200000004</v>
      </c>
      <c r="W1057" s="9">
        <v>4.4828233700000002</v>
      </c>
      <c r="X1057" s="9">
        <v>4.18177938</v>
      </c>
      <c r="Y1057" s="9">
        <v>4.3179612199999999</v>
      </c>
      <c r="Z1057" s="9">
        <v>4.34812975</v>
      </c>
      <c r="AA1057" s="9">
        <v>4.1927342400000001</v>
      </c>
      <c r="AB1057" s="9"/>
      <c r="AC1057" s="9">
        <v>4.3203477899999996</v>
      </c>
      <c r="AD1057" s="9">
        <v>4.2621011700000002</v>
      </c>
      <c r="AE1057" s="9">
        <v>4.2826576200000002</v>
      </c>
      <c r="AF1057" s="9">
        <v>4.2866053600000003</v>
      </c>
      <c r="AG1057" s="9">
        <v>4.2010254900000001</v>
      </c>
      <c r="AH1057" s="9">
        <v>4.2897834799999996</v>
      </c>
      <c r="AI1057" s="9">
        <v>4.2432889899999999</v>
      </c>
      <c r="AJ1057" s="9">
        <v>4.2912406900000004</v>
      </c>
      <c r="AK1057" s="9"/>
    </row>
    <row r="1058" spans="1:37" x14ac:dyDescent="0.2">
      <c r="A1058" s="8">
        <v>210.4</v>
      </c>
      <c r="B1058" s="9">
        <v>4.37172699</v>
      </c>
      <c r="C1058" s="9">
        <v>4.5403313599999997</v>
      </c>
      <c r="D1058" s="9">
        <v>4.4484710700000001</v>
      </c>
      <c r="E1058" s="9">
        <v>4.40772867</v>
      </c>
      <c r="F1058" s="9">
        <v>4.5158586500000002</v>
      </c>
      <c r="G1058" s="9">
        <v>4.4590020199999998</v>
      </c>
      <c r="H1058" s="9">
        <v>4.4435892099999998</v>
      </c>
      <c r="I1058" s="9">
        <v>4.3965649600000001</v>
      </c>
      <c r="J1058" s="9"/>
      <c r="K1058" s="9">
        <v>4.21736383</v>
      </c>
      <c r="L1058" s="9">
        <v>4.3182954799999997</v>
      </c>
      <c r="M1058" s="9">
        <v>4.3476705600000001</v>
      </c>
      <c r="N1058" s="9">
        <v>4.3501815800000001</v>
      </c>
      <c r="O1058" s="9">
        <v>4.3649511299999997</v>
      </c>
      <c r="P1058" s="9">
        <v>4.3173575399999997</v>
      </c>
      <c r="Q1058" s="9">
        <v>4.38278341</v>
      </c>
      <c r="R1058" s="9">
        <v>4.4081754699999998</v>
      </c>
      <c r="S1058" s="9"/>
      <c r="T1058" s="9">
        <v>4.3066282300000003</v>
      </c>
      <c r="U1058" s="9">
        <v>4.6581378000000004</v>
      </c>
      <c r="V1058" s="9">
        <v>4.2906160399999997</v>
      </c>
      <c r="W1058" s="9">
        <v>4.4852089900000003</v>
      </c>
      <c r="X1058" s="9">
        <v>4.1871013599999998</v>
      </c>
      <c r="Y1058" s="9">
        <v>4.3146638900000003</v>
      </c>
      <c r="Z1058" s="9">
        <v>4.3494744299999999</v>
      </c>
      <c r="AA1058" s="9">
        <v>4.1969571099999996</v>
      </c>
      <c r="AB1058" s="9"/>
      <c r="AC1058" s="9">
        <v>4.3255605700000004</v>
      </c>
      <c r="AD1058" s="9">
        <v>4.2612676599999997</v>
      </c>
      <c r="AE1058" s="9">
        <v>4.2858953499999997</v>
      </c>
      <c r="AF1058" s="9">
        <v>4.2924947700000002</v>
      </c>
      <c r="AG1058" s="9">
        <v>4.2087144900000002</v>
      </c>
      <c r="AH1058" s="9">
        <v>4.2865505199999996</v>
      </c>
      <c r="AI1058" s="9">
        <v>4.2415494899999997</v>
      </c>
      <c r="AJ1058" s="9">
        <v>4.2930817599999997</v>
      </c>
      <c r="AK1058" s="9"/>
    </row>
    <row r="1059" spans="1:37" x14ac:dyDescent="0.2">
      <c r="A1059" s="8">
        <v>210.6</v>
      </c>
      <c r="B1059" s="9">
        <v>4.3754878000000001</v>
      </c>
      <c r="C1059" s="9">
        <v>4.5435628899999996</v>
      </c>
      <c r="D1059" s="9">
        <v>4.4503288300000001</v>
      </c>
      <c r="E1059" s="9">
        <v>4.4114046099999999</v>
      </c>
      <c r="F1059" s="9">
        <v>4.5139183999999997</v>
      </c>
      <c r="G1059" s="9">
        <v>4.4692587899999996</v>
      </c>
      <c r="H1059" s="9">
        <v>4.4367713899999996</v>
      </c>
      <c r="I1059" s="9">
        <v>4.4022412299999996</v>
      </c>
      <c r="J1059" s="9"/>
      <c r="K1059" s="9">
        <v>4.2233557700000004</v>
      </c>
      <c r="L1059" s="9">
        <v>4.3205733300000002</v>
      </c>
      <c r="M1059" s="9">
        <v>4.3490161900000004</v>
      </c>
      <c r="N1059" s="9">
        <v>4.3585138299999997</v>
      </c>
      <c r="O1059" s="9">
        <v>4.3672399500000001</v>
      </c>
      <c r="P1059" s="9">
        <v>4.3168573400000003</v>
      </c>
      <c r="Q1059" s="9">
        <v>4.3936915399999998</v>
      </c>
      <c r="R1059" s="9">
        <v>4.4020175899999998</v>
      </c>
      <c r="S1059" s="9"/>
      <c r="T1059" s="9">
        <v>4.3127598799999998</v>
      </c>
      <c r="U1059" s="9">
        <v>4.6596488999999996</v>
      </c>
      <c r="V1059" s="9">
        <v>4.2933721499999997</v>
      </c>
      <c r="W1059" s="9">
        <v>4.4859118499999999</v>
      </c>
      <c r="X1059" s="9">
        <v>4.1908879299999997</v>
      </c>
      <c r="Y1059" s="9">
        <v>4.3232979800000004</v>
      </c>
      <c r="Z1059" s="9">
        <v>4.3568739900000004</v>
      </c>
      <c r="AA1059" s="9">
        <v>4.1957616800000004</v>
      </c>
      <c r="AB1059" s="9"/>
      <c r="AC1059" s="9">
        <v>4.3283515000000001</v>
      </c>
      <c r="AD1059" s="9">
        <v>4.2654957800000002</v>
      </c>
      <c r="AE1059" s="9">
        <v>4.2872519499999999</v>
      </c>
      <c r="AF1059" s="9">
        <v>4.2900037800000002</v>
      </c>
      <c r="AG1059" s="9">
        <v>4.2069697399999999</v>
      </c>
      <c r="AH1059" s="9">
        <v>4.2922959299999999</v>
      </c>
      <c r="AI1059" s="9">
        <v>4.2532200800000002</v>
      </c>
      <c r="AJ1059" s="9">
        <v>4.3010978700000004</v>
      </c>
      <c r="AK1059" s="9"/>
    </row>
    <row r="1060" spans="1:37" x14ac:dyDescent="0.2">
      <c r="A1060" s="8">
        <v>210.8</v>
      </c>
      <c r="B1060" s="9">
        <v>4.3808236100000002</v>
      </c>
      <c r="C1060" s="9">
        <v>4.5409088100000004</v>
      </c>
      <c r="D1060" s="9">
        <v>4.4543438000000002</v>
      </c>
      <c r="E1060" s="9">
        <v>4.4107384700000001</v>
      </c>
      <c r="F1060" s="9">
        <v>4.5215177500000001</v>
      </c>
      <c r="G1060" s="9">
        <v>4.4702367799999996</v>
      </c>
      <c r="H1060" s="9">
        <v>4.44772005</v>
      </c>
      <c r="I1060" s="9">
        <v>4.4019846899999999</v>
      </c>
      <c r="J1060" s="9"/>
      <c r="K1060" s="9">
        <v>4.2201952900000004</v>
      </c>
      <c r="L1060" s="9">
        <v>4.3216424</v>
      </c>
      <c r="M1060" s="9">
        <v>4.3487682300000001</v>
      </c>
      <c r="N1060" s="9">
        <v>4.3594327000000002</v>
      </c>
      <c r="O1060" s="9">
        <v>4.3662714999999999</v>
      </c>
      <c r="P1060" s="9">
        <v>4.3188886599999998</v>
      </c>
      <c r="Q1060" s="9">
        <v>4.3892140399999997</v>
      </c>
      <c r="R1060" s="9">
        <v>4.4035768500000003</v>
      </c>
      <c r="S1060" s="9"/>
      <c r="T1060" s="9">
        <v>4.3160176300000002</v>
      </c>
      <c r="U1060" s="9">
        <v>4.6582851400000003</v>
      </c>
      <c r="V1060" s="9">
        <v>4.2967233699999996</v>
      </c>
      <c r="W1060" s="9">
        <v>4.4896192599999996</v>
      </c>
      <c r="X1060" s="9">
        <v>4.1920747799999996</v>
      </c>
      <c r="Y1060" s="9">
        <v>4.3286085099999996</v>
      </c>
      <c r="Z1060" s="9">
        <v>4.3555364599999997</v>
      </c>
      <c r="AA1060" s="9">
        <v>4.2036800400000001</v>
      </c>
      <c r="AB1060" s="9"/>
      <c r="AC1060" s="9">
        <v>4.3293728800000002</v>
      </c>
      <c r="AD1060" s="9">
        <v>4.2652363800000002</v>
      </c>
      <c r="AE1060" s="9">
        <v>4.2877135300000004</v>
      </c>
      <c r="AF1060" s="9">
        <v>4.2945137000000004</v>
      </c>
      <c r="AG1060" s="9">
        <v>4.2083582899999996</v>
      </c>
      <c r="AH1060" s="9">
        <v>4.2962365199999999</v>
      </c>
      <c r="AI1060" s="9">
        <v>4.2458195700000001</v>
      </c>
      <c r="AJ1060" s="9">
        <v>4.2962369899999997</v>
      </c>
      <c r="AK1060" s="9"/>
    </row>
    <row r="1061" spans="1:37" x14ac:dyDescent="0.2">
      <c r="A1061" s="8">
        <v>211</v>
      </c>
      <c r="B1061" s="9">
        <v>4.3787960999999997</v>
      </c>
      <c r="C1061" s="9">
        <v>4.5477285399999996</v>
      </c>
      <c r="D1061" s="9">
        <v>4.4590373000000003</v>
      </c>
      <c r="E1061" s="9">
        <v>4.4214930499999996</v>
      </c>
      <c r="F1061" s="9">
        <v>4.5214552899999996</v>
      </c>
      <c r="G1061" s="9">
        <v>4.4705209699999999</v>
      </c>
      <c r="H1061" s="9">
        <v>4.44848394</v>
      </c>
      <c r="I1061" s="9">
        <v>4.4099235500000002</v>
      </c>
      <c r="J1061" s="9"/>
      <c r="K1061" s="9">
        <v>4.2266621600000001</v>
      </c>
      <c r="L1061" s="9">
        <v>4.3233313600000001</v>
      </c>
      <c r="M1061" s="9">
        <v>4.3559274700000001</v>
      </c>
      <c r="N1061" s="9">
        <v>4.3638124500000002</v>
      </c>
      <c r="O1061" s="9">
        <v>4.3731846799999996</v>
      </c>
      <c r="P1061" s="9">
        <v>4.3268690100000002</v>
      </c>
      <c r="Q1061" s="9">
        <v>4.3915090599999997</v>
      </c>
      <c r="R1061" s="9">
        <v>4.4084572800000004</v>
      </c>
      <c r="S1061" s="9"/>
      <c r="T1061" s="9">
        <v>4.3190498399999999</v>
      </c>
      <c r="U1061" s="9">
        <v>4.6657414399999997</v>
      </c>
      <c r="V1061" s="9">
        <v>4.3014373800000003</v>
      </c>
      <c r="W1061" s="9">
        <v>4.49049473</v>
      </c>
      <c r="X1061" s="9">
        <v>4.1917610200000004</v>
      </c>
      <c r="Y1061" s="9">
        <v>4.3301482199999999</v>
      </c>
      <c r="Z1061" s="9">
        <v>4.3601102799999998</v>
      </c>
      <c r="AA1061" s="9">
        <v>4.2019724800000002</v>
      </c>
      <c r="AB1061" s="9"/>
      <c r="AC1061" s="9">
        <v>4.3341493599999996</v>
      </c>
      <c r="AD1061" s="9">
        <v>4.2650437400000003</v>
      </c>
      <c r="AE1061" s="9">
        <v>4.29090405</v>
      </c>
      <c r="AF1061" s="9">
        <v>4.2974271799999997</v>
      </c>
      <c r="AG1061" s="9">
        <v>4.2121300699999997</v>
      </c>
      <c r="AH1061" s="9">
        <v>4.29660463</v>
      </c>
      <c r="AI1061" s="9">
        <v>4.2510156600000002</v>
      </c>
      <c r="AJ1061" s="9">
        <v>4.2948784800000004</v>
      </c>
      <c r="AK1061" s="9"/>
    </row>
    <row r="1062" spans="1:37" x14ac:dyDescent="0.2">
      <c r="A1062" s="8">
        <v>211.2</v>
      </c>
      <c r="B1062" s="9">
        <v>4.3799934399999998</v>
      </c>
      <c r="C1062" s="9">
        <v>4.5452008199999998</v>
      </c>
      <c r="D1062" s="9">
        <v>4.4619955999999998</v>
      </c>
      <c r="E1062" s="9">
        <v>4.4220075599999999</v>
      </c>
      <c r="F1062" s="9">
        <v>4.5229539900000004</v>
      </c>
      <c r="G1062" s="9">
        <v>4.4711623200000004</v>
      </c>
      <c r="H1062" s="9">
        <v>4.4528570199999997</v>
      </c>
      <c r="I1062" s="9">
        <v>4.4104976699999998</v>
      </c>
      <c r="J1062" s="9"/>
      <c r="K1062" s="9">
        <v>4.2329049100000002</v>
      </c>
      <c r="L1062" s="9">
        <v>4.3280801799999997</v>
      </c>
      <c r="M1062" s="9">
        <v>4.3563308699999999</v>
      </c>
      <c r="N1062" s="9">
        <v>4.3613295599999997</v>
      </c>
      <c r="O1062" s="9">
        <v>4.3734984399999997</v>
      </c>
      <c r="P1062" s="9">
        <v>4.3323388100000004</v>
      </c>
      <c r="Q1062" s="9">
        <v>4.3913879400000004</v>
      </c>
      <c r="R1062" s="9">
        <v>4.4132976499999996</v>
      </c>
      <c r="S1062" s="9"/>
      <c r="T1062" s="9">
        <v>4.32212877</v>
      </c>
      <c r="U1062" s="9">
        <v>4.6688699700000003</v>
      </c>
      <c r="V1062" s="9">
        <v>4.2973718600000002</v>
      </c>
      <c r="W1062" s="9">
        <v>4.4929909700000001</v>
      </c>
      <c r="X1062" s="9">
        <v>4.1988759</v>
      </c>
      <c r="Y1062" s="9">
        <v>4.3325753200000001</v>
      </c>
      <c r="Z1062" s="9">
        <v>4.36377478</v>
      </c>
      <c r="AA1062" s="9">
        <v>4.2062263499999997</v>
      </c>
      <c r="AB1062" s="9"/>
      <c r="AC1062" s="9">
        <v>4.3332328799999997</v>
      </c>
      <c r="AD1062" s="9">
        <v>4.2650651899999996</v>
      </c>
      <c r="AE1062" s="9">
        <v>4.2943768499999999</v>
      </c>
      <c r="AF1062" s="9">
        <v>4.2964110399999997</v>
      </c>
      <c r="AG1062" s="9">
        <v>4.2136297200000001</v>
      </c>
      <c r="AH1062" s="9">
        <v>4.2974758099999999</v>
      </c>
      <c r="AI1062" s="9">
        <v>4.2482404699999998</v>
      </c>
      <c r="AJ1062" s="9">
        <v>4.3055596400000002</v>
      </c>
      <c r="AK1062" s="9"/>
    </row>
    <row r="1063" spans="1:37" x14ac:dyDescent="0.2">
      <c r="A1063" s="8">
        <v>211.4</v>
      </c>
      <c r="B1063" s="9">
        <v>4.3861088800000001</v>
      </c>
      <c r="C1063" s="9">
        <v>4.5507969900000003</v>
      </c>
      <c r="D1063" s="9">
        <v>4.4590983399999997</v>
      </c>
      <c r="E1063" s="9">
        <v>4.4229655299999999</v>
      </c>
      <c r="F1063" s="9">
        <v>4.52751064</v>
      </c>
      <c r="G1063" s="9">
        <v>4.4768500299999996</v>
      </c>
      <c r="H1063" s="9">
        <v>4.4496927299999998</v>
      </c>
      <c r="I1063" s="9">
        <v>4.41383028</v>
      </c>
      <c r="J1063" s="9"/>
      <c r="K1063" s="9">
        <v>4.2312288300000001</v>
      </c>
      <c r="L1063" s="9">
        <v>4.3357663200000003</v>
      </c>
      <c r="M1063" s="9">
        <v>4.3551492700000001</v>
      </c>
      <c r="N1063" s="9">
        <v>4.3685126299999997</v>
      </c>
      <c r="O1063" s="9">
        <v>4.3774652500000002</v>
      </c>
      <c r="P1063" s="9">
        <v>4.3310203600000001</v>
      </c>
      <c r="Q1063" s="9">
        <v>4.3930034600000001</v>
      </c>
      <c r="R1063" s="9">
        <v>4.4186544400000001</v>
      </c>
      <c r="S1063" s="9"/>
      <c r="T1063" s="9">
        <v>4.32757521</v>
      </c>
      <c r="U1063" s="9">
        <v>4.6693940200000004</v>
      </c>
      <c r="V1063" s="9">
        <v>4.3053088199999996</v>
      </c>
      <c r="W1063" s="9">
        <v>4.4965095499999999</v>
      </c>
      <c r="X1063" s="9">
        <v>4.2033257500000003</v>
      </c>
      <c r="Y1063" s="9">
        <v>4.3351416599999997</v>
      </c>
      <c r="Z1063" s="9">
        <v>4.3655071300000001</v>
      </c>
      <c r="AA1063" s="9">
        <v>4.2074985500000004</v>
      </c>
      <c r="AB1063" s="9"/>
      <c r="AC1063" s="9">
        <v>4.3381805399999998</v>
      </c>
      <c r="AD1063" s="9">
        <v>4.2677521699999996</v>
      </c>
      <c r="AE1063" s="9">
        <v>4.3008680300000002</v>
      </c>
      <c r="AF1063" s="9">
        <v>4.30148172</v>
      </c>
      <c r="AG1063" s="9">
        <v>4.2135381699999996</v>
      </c>
      <c r="AH1063" s="9">
        <v>4.3055567699999999</v>
      </c>
      <c r="AI1063" s="9">
        <v>4.2565336199999999</v>
      </c>
      <c r="AJ1063" s="9">
        <v>4.3044095000000002</v>
      </c>
      <c r="AK1063" s="9"/>
    </row>
    <row r="1064" spans="1:37" x14ac:dyDescent="0.2">
      <c r="A1064" s="8">
        <v>211.6</v>
      </c>
      <c r="B1064" s="9">
        <v>4.3846087499999999</v>
      </c>
      <c r="C1064" s="9">
        <v>4.5502648399999996</v>
      </c>
      <c r="D1064" s="9">
        <v>4.4603791199999998</v>
      </c>
      <c r="E1064" s="9">
        <v>4.4197621299999996</v>
      </c>
      <c r="F1064" s="9">
        <v>4.5284771900000003</v>
      </c>
      <c r="G1064" s="9">
        <v>4.4823718100000001</v>
      </c>
      <c r="H1064" s="9">
        <v>4.4539055799999998</v>
      </c>
      <c r="I1064" s="9">
        <v>4.4155249599999999</v>
      </c>
      <c r="J1064" s="9"/>
      <c r="K1064" s="9">
        <v>4.2322793000000001</v>
      </c>
      <c r="L1064" s="9">
        <v>4.3355670000000002</v>
      </c>
      <c r="M1064" s="9">
        <v>4.3622350699999997</v>
      </c>
      <c r="N1064" s="9">
        <v>4.3690977100000001</v>
      </c>
      <c r="O1064" s="9">
        <v>4.38289595</v>
      </c>
      <c r="P1064" s="9">
        <v>4.3329763400000001</v>
      </c>
      <c r="Q1064" s="9">
        <v>4.3957552900000003</v>
      </c>
      <c r="R1064" s="9">
        <v>4.4148755099999999</v>
      </c>
      <c r="S1064" s="9"/>
      <c r="T1064" s="9">
        <v>4.3276443499999999</v>
      </c>
      <c r="U1064" s="9">
        <v>4.6702032100000004</v>
      </c>
      <c r="V1064" s="9">
        <v>4.3084683400000001</v>
      </c>
      <c r="W1064" s="9">
        <v>4.5012288099999997</v>
      </c>
      <c r="X1064" s="9">
        <v>4.2002839999999999</v>
      </c>
      <c r="Y1064" s="9">
        <v>4.3391637799999998</v>
      </c>
      <c r="Z1064" s="9">
        <v>4.36732531</v>
      </c>
      <c r="AA1064" s="9">
        <v>4.2126841500000003</v>
      </c>
      <c r="AB1064" s="9"/>
      <c r="AC1064" s="9">
        <v>4.3426575700000001</v>
      </c>
      <c r="AD1064" s="9">
        <v>4.2750091599999998</v>
      </c>
      <c r="AE1064" s="9">
        <v>4.2967329000000003</v>
      </c>
      <c r="AF1064" s="9">
        <v>4.30319977</v>
      </c>
      <c r="AG1064" s="9">
        <v>4.2171287499999996</v>
      </c>
      <c r="AH1064" s="9">
        <v>4.3025279000000003</v>
      </c>
      <c r="AI1064" s="9">
        <v>4.26083517</v>
      </c>
      <c r="AJ1064" s="9">
        <v>4.31275415</v>
      </c>
      <c r="AK1064" s="9"/>
    </row>
    <row r="1065" spans="1:37" x14ac:dyDescent="0.2">
      <c r="A1065" s="8">
        <v>211.8</v>
      </c>
      <c r="B1065" s="9">
        <v>4.3906855599999997</v>
      </c>
      <c r="C1065" s="9">
        <v>4.5566339500000002</v>
      </c>
      <c r="D1065" s="9">
        <v>4.4630680099999998</v>
      </c>
      <c r="E1065" s="9">
        <v>4.4250087699999998</v>
      </c>
      <c r="F1065" s="9">
        <v>4.5300140400000002</v>
      </c>
      <c r="G1065" s="9">
        <v>4.4816031499999998</v>
      </c>
      <c r="H1065" s="9">
        <v>4.4585928900000003</v>
      </c>
      <c r="I1065" s="9">
        <v>4.4158539799999996</v>
      </c>
      <c r="J1065" s="9"/>
      <c r="K1065" s="9">
        <v>4.2317013699999997</v>
      </c>
      <c r="L1065" s="9">
        <v>4.3337540600000004</v>
      </c>
      <c r="M1065" s="9">
        <v>4.3618268999999996</v>
      </c>
      <c r="N1065" s="9">
        <v>4.3706970199999997</v>
      </c>
      <c r="O1065" s="9">
        <v>4.3794746399999998</v>
      </c>
      <c r="P1065" s="9">
        <v>4.3349390000000003</v>
      </c>
      <c r="Q1065" s="9">
        <v>4.4006209399999996</v>
      </c>
      <c r="R1065" s="9">
        <v>4.4191751500000001</v>
      </c>
      <c r="S1065" s="9"/>
      <c r="T1065" s="9">
        <v>4.3299035999999997</v>
      </c>
      <c r="U1065" s="9">
        <v>4.6761217100000003</v>
      </c>
      <c r="V1065" s="9">
        <v>4.3069458000000003</v>
      </c>
      <c r="W1065" s="9">
        <v>4.4967412900000001</v>
      </c>
      <c r="X1065" s="9">
        <v>4.2018322899999996</v>
      </c>
      <c r="Y1065" s="9">
        <v>4.34286642</v>
      </c>
      <c r="Z1065" s="9">
        <v>4.3751988400000004</v>
      </c>
      <c r="AA1065" s="9">
        <v>4.2139358500000004</v>
      </c>
      <c r="AB1065" s="9"/>
      <c r="AC1065" s="9">
        <v>4.3391694999999997</v>
      </c>
      <c r="AD1065" s="9">
        <v>4.2792386999999996</v>
      </c>
      <c r="AE1065" s="9">
        <v>4.2997717900000003</v>
      </c>
      <c r="AF1065" s="9">
        <v>4.3055872900000001</v>
      </c>
      <c r="AG1065" s="9">
        <v>4.2198629399999996</v>
      </c>
      <c r="AH1065" s="9">
        <v>4.3036699299999999</v>
      </c>
      <c r="AI1065" s="9">
        <v>4.2628269200000002</v>
      </c>
      <c r="AJ1065" s="9">
        <v>4.3113923099999996</v>
      </c>
      <c r="AK1065" s="9"/>
    </row>
    <row r="1066" spans="1:37" x14ac:dyDescent="0.2">
      <c r="A1066" s="8">
        <v>212</v>
      </c>
      <c r="B1066" s="9">
        <v>4.3900022500000002</v>
      </c>
      <c r="C1066" s="9">
        <v>4.5590009699999996</v>
      </c>
      <c r="D1066" s="9">
        <v>4.4716110200000001</v>
      </c>
      <c r="E1066" s="9">
        <v>4.4253702199999996</v>
      </c>
      <c r="F1066" s="9">
        <v>4.5324115799999998</v>
      </c>
      <c r="G1066" s="9">
        <v>4.4906554200000004</v>
      </c>
      <c r="H1066" s="9">
        <v>4.4587335599999998</v>
      </c>
      <c r="I1066" s="9">
        <v>4.4157814999999996</v>
      </c>
      <c r="J1066" s="9"/>
      <c r="K1066" s="9">
        <v>4.2354130699999999</v>
      </c>
      <c r="L1066" s="9">
        <v>4.3355488800000002</v>
      </c>
      <c r="M1066" s="9">
        <v>4.3688425999999998</v>
      </c>
      <c r="N1066" s="9">
        <v>4.3708910899999998</v>
      </c>
      <c r="O1066" s="9">
        <v>4.3876051900000004</v>
      </c>
      <c r="P1066" s="9">
        <v>4.3347821199999998</v>
      </c>
      <c r="Q1066" s="9">
        <v>4.4013609899999997</v>
      </c>
      <c r="R1066" s="9">
        <v>4.4243521699999997</v>
      </c>
      <c r="S1066" s="9"/>
      <c r="T1066" s="9">
        <v>4.3349604599999996</v>
      </c>
      <c r="U1066" s="9">
        <v>4.6786804200000001</v>
      </c>
      <c r="V1066" s="9">
        <v>4.3077259100000003</v>
      </c>
      <c r="W1066" s="9">
        <v>4.5058722500000004</v>
      </c>
      <c r="X1066" s="9">
        <v>4.2074551600000003</v>
      </c>
      <c r="Y1066" s="9">
        <v>4.3450870500000001</v>
      </c>
      <c r="Z1066" s="9">
        <v>4.3713107100000004</v>
      </c>
      <c r="AA1066" s="9">
        <v>4.2181158099999996</v>
      </c>
      <c r="AB1066" s="9"/>
      <c r="AC1066" s="9">
        <v>4.3422637000000002</v>
      </c>
      <c r="AD1066" s="9">
        <v>4.2848653800000003</v>
      </c>
      <c r="AE1066" s="9">
        <v>4.3016214399999999</v>
      </c>
      <c r="AF1066" s="9">
        <v>4.3083152800000004</v>
      </c>
      <c r="AG1066" s="9">
        <v>4.2198562600000002</v>
      </c>
      <c r="AH1066" s="9">
        <v>4.3099365199999999</v>
      </c>
      <c r="AI1066" s="9">
        <v>4.2656927099999997</v>
      </c>
      <c r="AJ1066" s="9">
        <v>4.3154339799999999</v>
      </c>
      <c r="AK1066" s="9"/>
    </row>
    <row r="1067" spans="1:37" x14ac:dyDescent="0.2">
      <c r="A1067" s="8">
        <v>212.2</v>
      </c>
      <c r="B1067" s="9">
        <v>4.3902578400000003</v>
      </c>
      <c r="C1067" s="9">
        <v>4.5589466099999996</v>
      </c>
      <c r="D1067" s="9">
        <v>4.4757919299999998</v>
      </c>
      <c r="E1067" s="9">
        <v>4.4312415100000004</v>
      </c>
      <c r="F1067" s="9">
        <v>4.5428624199999996</v>
      </c>
      <c r="G1067" s="9">
        <v>4.4881453499999999</v>
      </c>
      <c r="H1067" s="9">
        <v>4.4665117299999997</v>
      </c>
      <c r="I1067" s="9">
        <v>4.4208769800000001</v>
      </c>
      <c r="J1067" s="9"/>
      <c r="K1067" s="9">
        <v>4.2396254500000001</v>
      </c>
      <c r="L1067" s="9">
        <v>4.3406629600000004</v>
      </c>
      <c r="M1067" s="9">
        <v>4.3670992899999996</v>
      </c>
      <c r="N1067" s="9">
        <v>4.3733325000000001</v>
      </c>
      <c r="O1067" s="9">
        <v>4.3894896499999998</v>
      </c>
      <c r="P1067" s="9">
        <v>4.3374566999999997</v>
      </c>
      <c r="Q1067" s="9">
        <v>4.4037218100000004</v>
      </c>
      <c r="R1067" s="9">
        <v>4.4271464299999996</v>
      </c>
      <c r="S1067" s="9"/>
      <c r="T1067" s="9">
        <v>4.3358030300000001</v>
      </c>
      <c r="U1067" s="9">
        <v>4.6726918199999998</v>
      </c>
      <c r="V1067" s="9">
        <v>4.3134131399999998</v>
      </c>
      <c r="W1067" s="9">
        <v>4.5075588199999999</v>
      </c>
      <c r="X1067" s="9">
        <v>4.2077789299999999</v>
      </c>
      <c r="Y1067" s="9">
        <v>4.3450803799999997</v>
      </c>
      <c r="Z1067" s="9">
        <v>4.3719220200000004</v>
      </c>
      <c r="AA1067" s="9">
        <v>4.2171273200000003</v>
      </c>
      <c r="AB1067" s="9"/>
      <c r="AC1067" s="9">
        <v>4.34679079</v>
      </c>
      <c r="AD1067" s="9">
        <v>4.2877774200000003</v>
      </c>
      <c r="AE1067" s="9">
        <v>4.3079023400000001</v>
      </c>
      <c r="AF1067" s="9">
        <v>4.3109307299999999</v>
      </c>
      <c r="AG1067" s="9">
        <v>4.22270536</v>
      </c>
      <c r="AH1067" s="9">
        <v>4.3155531900000001</v>
      </c>
      <c r="AI1067" s="9">
        <v>4.2609849000000004</v>
      </c>
      <c r="AJ1067" s="9">
        <v>4.3173775699999997</v>
      </c>
      <c r="AK1067" s="9"/>
    </row>
    <row r="1068" spans="1:37" x14ac:dyDescent="0.2">
      <c r="A1068" s="8">
        <v>212.4</v>
      </c>
      <c r="B1068" s="9">
        <v>4.3969812399999997</v>
      </c>
      <c r="C1068" s="9">
        <v>4.5581560100000003</v>
      </c>
      <c r="D1068" s="9">
        <v>4.4720168100000004</v>
      </c>
      <c r="E1068" s="9">
        <v>4.4349083900000004</v>
      </c>
      <c r="F1068" s="9">
        <v>4.53786135</v>
      </c>
      <c r="G1068" s="9">
        <v>4.4899358700000001</v>
      </c>
      <c r="H1068" s="9">
        <v>4.4574222600000004</v>
      </c>
      <c r="I1068" s="9">
        <v>4.4152083400000004</v>
      </c>
      <c r="J1068" s="9"/>
      <c r="K1068" s="9">
        <v>4.2418713600000002</v>
      </c>
      <c r="L1068" s="9">
        <v>4.3418617199999998</v>
      </c>
      <c r="M1068" s="9">
        <v>4.3715519900000004</v>
      </c>
      <c r="N1068" s="9">
        <v>4.3756890300000002</v>
      </c>
      <c r="O1068" s="9">
        <v>4.3856225000000002</v>
      </c>
      <c r="P1068" s="9">
        <v>4.3399910899999998</v>
      </c>
      <c r="Q1068" s="9">
        <v>4.4062581099999996</v>
      </c>
      <c r="R1068" s="9">
        <v>4.4289631800000002</v>
      </c>
      <c r="S1068" s="9"/>
      <c r="T1068" s="9">
        <v>4.3410043700000003</v>
      </c>
      <c r="U1068" s="9">
        <v>4.68451357</v>
      </c>
      <c r="V1068" s="9">
        <v>4.3096828499999997</v>
      </c>
      <c r="W1068" s="9">
        <v>4.5049247699999997</v>
      </c>
      <c r="X1068" s="9">
        <v>4.2121887200000003</v>
      </c>
      <c r="Y1068" s="9">
        <v>4.3487606000000003</v>
      </c>
      <c r="Z1068" s="9">
        <v>4.3770346599999996</v>
      </c>
      <c r="AA1068" s="9">
        <v>4.2228679700000002</v>
      </c>
      <c r="AB1068" s="9"/>
      <c r="AC1068" s="9">
        <v>4.3453931800000003</v>
      </c>
      <c r="AD1068" s="9">
        <v>4.2876062399999997</v>
      </c>
      <c r="AE1068" s="9">
        <v>4.3073005699999998</v>
      </c>
      <c r="AF1068" s="9">
        <v>4.3120312700000003</v>
      </c>
      <c r="AG1068" s="9">
        <v>4.2280926699999997</v>
      </c>
      <c r="AH1068" s="9">
        <v>4.3144302400000001</v>
      </c>
      <c r="AI1068" s="9">
        <v>4.27009726</v>
      </c>
      <c r="AJ1068" s="9">
        <v>4.3181409799999999</v>
      </c>
      <c r="AK1068" s="9"/>
    </row>
    <row r="1069" spans="1:37" x14ac:dyDescent="0.2">
      <c r="A1069" s="8">
        <v>212.6</v>
      </c>
      <c r="B1069" s="9">
        <v>4.3974428200000002</v>
      </c>
      <c r="C1069" s="9">
        <v>4.5667276399999999</v>
      </c>
      <c r="D1069" s="9">
        <v>4.4791984600000001</v>
      </c>
      <c r="E1069" s="9">
        <v>4.4392347299999999</v>
      </c>
      <c r="F1069" s="9">
        <v>4.5432620000000004</v>
      </c>
      <c r="G1069" s="9">
        <v>4.4890584899999997</v>
      </c>
      <c r="H1069" s="9">
        <v>4.4679255500000004</v>
      </c>
      <c r="I1069" s="9">
        <v>4.4199724199999997</v>
      </c>
      <c r="J1069" s="9"/>
      <c r="K1069" s="9">
        <v>4.2409834899999996</v>
      </c>
      <c r="L1069" s="9">
        <v>4.3463067999999998</v>
      </c>
      <c r="M1069" s="9">
        <v>4.3718462000000002</v>
      </c>
      <c r="N1069" s="9">
        <v>4.3819661099999996</v>
      </c>
      <c r="O1069" s="9">
        <v>4.3895688100000001</v>
      </c>
      <c r="P1069" s="9">
        <v>4.34750748</v>
      </c>
      <c r="Q1069" s="9">
        <v>4.41233158</v>
      </c>
      <c r="R1069" s="9">
        <v>4.4346928600000002</v>
      </c>
      <c r="S1069" s="9"/>
      <c r="T1069" s="9">
        <v>4.3351025600000002</v>
      </c>
      <c r="U1069" s="9">
        <v>4.6824402799999998</v>
      </c>
      <c r="V1069" s="9">
        <v>4.3231329900000004</v>
      </c>
      <c r="W1069" s="9">
        <v>4.5107383700000003</v>
      </c>
      <c r="X1069" s="9">
        <v>4.2125782999999997</v>
      </c>
      <c r="Y1069" s="9">
        <v>4.3494176900000001</v>
      </c>
      <c r="Z1069" s="9">
        <v>4.3821826000000001</v>
      </c>
      <c r="AA1069" s="9">
        <v>4.2280640600000003</v>
      </c>
      <c r="AB1069" s="9"/>
      <c r="AC1069" s="9">
        <v>4.3487873099999996</v>
      </c>
      <c r="AD1069" s="9">
        <v>4.2876334199999997</v>
      </c>
      <c r="AE1069" s="9">
        <v>4.3085017199999998</v>
      </c>
      <c r="AF1069" s="9">
        <v>4.3127565399999996</v>
      </c>
      <c r="AG1069" s="9">
        <v>4.2279024100000004</v>
      </c>
      <c r="AH1069" s="9">
        <v>4.3190607999999999</v>
      </c>
      <c r="AI1069" s="9">
        <v>4.2735996199999997</v>
      </c>
      <c r="AJ1069" s="9">
        <v>4.3211765299999998</v>
      </c>
      <c r="AK1069" s="9"/>
    </row>
    <row r="1070" spans="1:37" x14ac:dyDescent="0.2">
      <c r="A1070" s="8">
        <v>212.8</v>
      </c>
      <c r="B1070" s="9">
        <v>4.3976888699999996</v>
      </c>
      <c r="C1070" s="9">
        <v>4.5667047500000004</v>
      </c>
      <c r="D1070" s="9">
        <v>4.47326946</v>
      </c>
      <c r="E1070" s="9">
        <v>4.4379358299999998</v>
      </c>
      <c r="F1070" s="9">
        <v>4.5474567400000003</v>
      </c>
      <c r="G1070" s="9">
        <v>4.4927797299999996</v>
      </c>
      <c r="H1070" s="9">
        <v>4.47008896</v>
      </c>
      <c r="I1070" s="9">
        <v>4.4277906399999996</v>
      </c>
      <c r="J1070" s="9"/>
      <c r="K1070" s="9">
        <v>4.2439150799999998</v>
      </c>
      <c r="L1070" s="9">
        <v>4.3468990300000003</v>
      </c>
      <c r="M1070" s="9">
        <v>4.3738293600000002</v>
      </c>
      <c r="N1070" s="9">
        <v>4.3834228499999996</v>
      </c>
      <c r="O1070" s="9">
        <v>4.39523172</v>
      </c>
      <c r="P1070" s="9">
        <v>4.3474159200000004</v>
      </c>
      <c r="Q1070" s="9">
        <v>4.4159746200000001</v>
      </c>
      <c r="R1070" s="9">
        <v>4.43235636</v>
      </c>
      <c r="S1070" s="9"/>
      <c r="T1070" s="9">
        <v>4.3393106499999998</v>
      </c>
      <c r="U1070" s="9">
        <v>4.6835613299999999</v>
      </c>
      <c r="V1070" s="9">
        <v>4.3205518700000001</v>
      </c>
      <c r="W1070" s="9">
        <v>4.5107870099999996</v>
      </c>
      <c r="X1070" s="9">
        <v>4.2142047900000001</v>
      </c>
      <c r="Y1070" s="9">
        <v>4.3558368700000001</v>
      </c>
      <c r="Z1070" s="9">
        <v>4.3807258600000001</v>
      </c>
      <c r="AA1070" s="9">
        <v>4.2258672700000002</v>
      </c>
      <c r="AB1070" s="9"/>
      <c r="AC1070" s="9">
        <v>4.3578920400000003</v>
      </c>
      <c r="AD1070" s="9">
        <v>4.2899713500000001</v>
      </c>
      <c r="AE1070" s="9">
        <v>4.3107581100000001</v>
      </c>
      <c r="AF1070" s="9">
        <v>4.3186078099999996</v>
      </c>
      <c r="AG1070" s="9">
        <v>4.2319388399999998</v>
      </c>
      <c r="AH1070" s="9">
        <v>4.31890821</v>
      </c>
      <c r="AI1070" s="9">
        <v>4.2712397600000003</v>
      </c>
      <c r="AJ1070" s="9">
        <v>4.3230323799999999</v>
      </c>
      <c r="AK1070" s="9"/>
    </row>
    <row r="1071" spans="1:37" x14ac:dyDescent="0.2">
      <c r="A1071" s="8">
        <v>213</v>
      </c>
      <c r="B1071" s="9">
        <v>4.4027209300000001</v>
      </c>
      <c r="C1071" s="9">
        <v>4.5692338899999996</v>
      </c>
      <c r="D1071" s="9">
        <v>4.4807858500000002</v>
      </c>
      <c r="E1071" s="9">
        <v>4.4409756700000003</v>
      </c>
      <c r="F1071" s="9">
        <v>4.5465807900000001</v>
      </c>
      <c r="G1071" s="9">
        <v>4.4997797000000004</v>
      </c>
      <c r="H1071" s="9">
        <v>4.4731759999999996</v>
      </c>
      <c r="I1071" s="9">
        <v>4.4277629899999997</v>
      </c>
      <c r="J1071" s="9"/>
      <c r="K1071" s="9">
        <v>4.2449069000000001</v>
      </c>
      <c r="L1071" s="9">
        <v>4.35108709</v>
      </c>
      <c r="M1071" s="9">
        <v>4.3806819900000002</v>
      </c>
      <c r="N1071" s="9">
        <v>4.3820476499999996</v>
      </c>
      <c r="O1071" s="9">
        <v>4.3929552999999997</v>
      </c>
      <c r="P1071" s="9">
        <v>4.3491811800000004</v>
      </c>
      <c r="Q1071" s="9">
        <v>4.4239754700000002</v>
      </c>
      <c r="R1071" s="9">
        <v>4.4380359599999997</v>
      </c>
      <c r="S1071" s="9"/>
      <c r="T1071" s="9">
        <v>4.3441767699999998</v>
      </c>
      <c r="U1071" s="9">
        <v>4.6834335300000003</v>
      </c>
      <c r="V1071" s="9">
        <v>4.3258199700000004</v>
      </c>
      <c r="W1071" s="9">
        <v>4.5098257100000003</v>
      </c>
      <c r="X1071" s="9">
        <v>4.2181983000000001</v>
      </c>
      <c r="Y1071" s="9">
        <v>4.3543934799999997</v>
      </c>
      <c r="Z1071" s="9">
        <v>4.3845748899999997</v>
      </c>
      <c r="AA1071" s="9">
        <v>4.22992802</v>
      </c>
      <c r="AB1071" s="9"/>
      <c r="AC1071" s="9">
        <v>4.3532385800000002</v>
      </c>
      <c r="AD1071" s="9">
        <v>4.2917194399999996</v>
      </c>
      <c r="AE1071" s="9">
        <v>4.3184900300000004</v>
      </c>
      <c r="AF1071" s="9">
        <v>4.3187894800000004</v>
      </c>
      <c r="AG1071" s="9">
        <v>4.2299747500000002</v>
      </c>
      <c r="AH1071" s="9">
        <v>4.3222684899999999</v>
      </c>
      <c r="AI1071" s="9">
        <v>4.2754693000000001</v>
      </c>
      <c r="AJ1071" s="9">
        <v>4.3243818300000001</v>
      </c>
      <c r="AK1071" s="9"/>
    </row>
    <row r="1072" spans="1:37" x14ac:dyDescent="0.2">
      <c r="A1072" s="8">
        <v>213.2</v>
      </c>
      <c r="B1072" s="9">
        <v>4.4058442099999997</v>
      </c>
      <c r="C1072" s="9">
        <v>4.5742268599999996</v>
      </c>
      <c r="D1072" s="9">
        <v>4.4833483699999999</v>
      </c>
      <c r="E1072" s="9">
        <v>4.4475097699999999</v>
      </c>
      <c r="F1072" s="9">
        <v>4.5475983600000003</v>
      </c>
      <c r="G1072" s="9">
        <v>4.4946265199999997</v>
      </c>
      <c r="H1072" s="9">
        <v>4.4722785900000002</v>
      </c>
      <c r="I1072" s="9">
        <v>4.4319267299999998</v>
      </c>
      <c r="J1072" s="9"/>
      <c r="K1072" s="9">
        <v>4.2463564900000002</v>
      </c>
      <c r="L1072" s="9">
        <v>4.3514709500000004</v>
      </c>
      <c r="M1072" s="9">
        <v>4.3771810499999999</v>
      </c>
      <c r="N1072" s="9">
        <v>4.38528538</v>
      </c>
      <c r="O1072" s="9">
        <v>4.4001111999999996</v>
      </c>
      <c r="P1072" s="9">
        <v>4.3478326799999998</v>
      </c>
      <c r="Q1072" s="9">
        <v>4.4179816199999999</v>
      </c>
      <c r="R1072" s="9">
        <v>4.4386696800000003</v>
      </c>
      <c r="S1072" s="9"/>
      <c r="T1072" s="9">
        <v>4.3476772300000004</v>
      </c>
      <c r="U1072" s="9">
        <v>4.6876525899999999</v>
      </c>
      <c r="V1072" s="9">
        <v>4.3261928599999999</v>
      </c>
      <c r="W1072" s="9">
        <v>4.51436758</v>
      </c>
      <c r="X1072" s="9">
        <v>4.2217116399999997</v>
      </c>
      <c r="Y1072" s="9">
        <v>4.3544993400000003</v>
      </c>
      <c r="Z1072" s="9">
        <v>4.3840846999999998</v>
      </c>
      <c r="AA1072" s="9">
        <v>4.2307624800000001</v>
      </c>
      <c r="AB1072" s="9"/>
      <c r="AC1072" s="9">
        <v>4.3578810700000004</v>
      </c>
      <c r="AD1072" s="9">
        <v>4.2932724999999996</v>
      </c>
      <c r="AE1072" s="9">
        <v>4.3224940299999997</v>
      </c>
      <c r="AF1072" s="9">
        <v>4.3226604499999999</v>
      </c>
      <c r="AG1072" s="9">
        <v>4.23299074</v>
      </c>
      <c r="AH1072" s="9">
        <v>4.3238201099999998</v>
      </c>
      <c r="AI1072" s="9">
        <v>4.2779855700000002</v>
      </c>
      <c r="AJ1072" s="9">
        <v>4.3278656</v>
      </c>
      <c r="AK1072" s="9"/>
    </row>
    <row r="1073" spans="1:37" x14ac:dyDescent="0.2">
      <c r="A1073" s="8">
        <v>213.4</v>
      </c>
      <c r="B1073" s="9">
        <v>4.4124479299999999</v>
      </c>
      <c r="C1073" s="9">
        <v>4.5741224300000001</v>
      </c>
      <c r="D1073" s="9">
        <v>4.4875474000000004</v>
      </c>
      <c r="E1073" s="9">
        <v>4.4470124200000001</v>
      </c>
      <c r="F1073" s="9">
        <v>4.5527496300000001</v>
      </c>
      <c r="G1073" s="9">
        <v>4.4977660200000003</v>
      </c>
      <c r="H1073" s="9">
        <v>4.4782266599999998</v>
      </c>
      <c r="I1073" s="9">
        <v>4.4311165800000003</v>
      </c>
      <c r="J1073" s="9"/>
      <c r="K1073" s="9">
        <v>4.2496361699999996</v>
      </c>
      <c r="L1073" s="9">
        <v>4.3547921199999999</v>
      </c>
      <c r="M1073" s="9">
        <v>4.37863779</v>
      </c>
      <c r="N1073" s="9">
        <v>4.3910074200000002</v>
      </c>
      <c r="O1073" s="9">
        <v>4.4007196400000002</v>
      </c>
      <c r="P1073" s="9">
        <v>4.3552942300000002</v>
      </c>
      <c r="Q1073" s="9">
        <v>4.4216413499999998</v>
      </c>
      <c r="R1073" s="9">
        <v>4.4359455099999998</v>
      </c>
      <c r="S1073" s="9"/>
      <c r="T1073" s="9">
        <v>4.3459267600000002</v>
      </c>
      <c r="U1073" s="9">
        <v>4.6968264599999996</v>
      </c>
      <c r="V1073" s="9">
        <v>4.3272662200000003</v>
      </c>
      <c r="W1073" s="9">
        <v>4.5168237700000002</v>
      </c>
      <c r="X1073" s="9">
        <v>4.2223033900000004</v>
      </c>
      <c r="Y1073" s="9">
        <v>4.3578925100000001</v>
      </c>
      <c r="Z1073" s="9">
        <v>4.3859801300000001</v>
      </c>
      <c r="AA1073" s="9">
        <v>4.2385230099999998</v>
      </c>
      <c r="AB1073" s="9"/>
      <c r="AC1073" s="9">
        <v>4.3628687900000003</v>
      </c>
      <c r="AD1073" s="9">
        <v>4.2992801700000003</v>
      </c>
      <c r="AE1073" s="9">
        <v>4.3208055500000002</v>
      </c>
      <c r="AF1073" s="9">
        <v>4.3224596999999996</v>
      </c>
      <c r="AG1073" s="9">
        <v>4.23542547</v>
      </c>
      <c r="AH1073" s="9">
        <v>4.32900858</v>
      </c>
      <c r="AI1073" s="9">
        <v>4.2799115199999997</v>
      </c>
      <c r="AJ1073" s="9">
        <v>4.3351526299999996</v>
      </c>
      <c r="AK1073" s="9"/>
    </row>
    <row r="1074" spans="1:37" x14ac:dyDescent="0.2">
      <c r="A1074" s="8">
        <v>213.6</v>
      </c>
      <c r="B1074" s="9">
        <v>4.4103002499999997</v>
      </c>
      <c r="C1074" s="9">
        <v>4.5797338500000002</v>
      </c>
      <c r="D1074" s="9">
        <v>4.4926824600000002</v>
      </c>
      <c r="E1074" s="9">
        <v>4.4443397500000001</v>
      </c>
      <c r="F1074" s="9">
        <v>4.5549321200000001</v>
      </c>
      <c r="G1074" s="9">
        <v>4.5034275099999999</v>
      </c>
      <c r="H1074" s="9">
        <v>4.4867906599999996</v>
      </c>
      <c r="I1074" s="9">
        <v>4.4358110399999999</v>
      </c>
      <c r="J1074" s="9"/>
      <c r="K1074" s="9">
        <v>4.2551507900000001</v>
      </c>
      <c r="L1074" s="9">
        <v>4.3587122000000003</v>
      </c>
      <c r="M1074" s="9">
        <v>4.3875913600000001</v>
      </c>
      <c r="N1074" s="9">
        <v>4.3980517399999997</v>
      </c>
      <c r="O1074" s="9">
        <v>4.4066324200000002</v>
      </c>
      <c r="P1074" s="9">
        <v>4.3576264399999998</v>
      </c>
      <c r="Q1074" s="9">
        <v>4.4273018799999999</v>
      </c>
      <c r="R1074" s="9">
        <v>4.4416646999999996</v>
      </c>
      <c r="S1074" s="9"/>
      <c r="T1074" s="9">
        <v>4.3505711600000003</v>
      </c>
      <c r="U1074" s="9">
        <v>4.69391537</v>
      </c>
      <c r="V1074" s="9">
        <v>4.3317332300000002</v>
      </c>
      <c r="W1074" s="9">
        <v>4.5221657799999999</v>
      </c>
      <c r="X1074" s="9">
        <v>4.2260956800000002</v>
      </c>
      <c r="Y1074" s="9">
        <v>4.3612766299999999</v>
      </c>
      <c r="Z1074" s="9">
        <v>4.39067221</v>
      </c>
      <c r="AA1074" s="9">
        <v>4.2364063300000003</v>
      </c>
      <c r="AB1074" s="9"/>
      <c r="AC1074" s="9">
        <v>4.3620109600000001</v>
      </c>
      <c r="AD1074" s="9">
        <v>4.2993059200000001</v>
      </c>
      <c r="AE1074" s="9">
        <v>4.32016373</v>
      </c>
      <c r="AF1074" s="9">
        <v>4.3244514499999998</v>
      </c>
      <c r="AG1074" s="9">
        <v>4.2318429899999996</v>
      </c>
      <c r="AH1074" s="9">
        <v>4.3297109599999999</v>
      </c>
      <c r="AI1074" s="9">
        <v>4.2813777899999996</v>
      </c>
      <c r="AJ1074" s="9">
        <v>4.3302474000000002</v>
      </c>
      <c r="AK1074" s="9"/>
    </row>
    <row r="1075" spans="1:37" x14ac:dyDescent="0.2">
      <c r="A1075" s="8">
        <v>213.8</v>
      </c>
      <c r="B1075" s="9">
        <v>4.4107995000000004</v>
      </c>
      <c r="C1075" s="9">
        <v>4.5784830999999997</v>
      </c>
      <c r="D1075" s="9">
        <v>4.4895992299999996</v>
      </c>
      <c r="E1075" s="9">
        <v>4.4485225699999997</v>
      </c>
      <c r="F1075" s="9">
        <v>4.5589261099999998</v>
      </c>
      <c r="G1075" s="9">
        <v>4.5037808400000001</v>
      </c>
      <c r="H1075" s="9">
        <v>4.4864611600000002</v>
      </c>
      <c r="I1075" s="9">
        <v>4.43444109</v>
      </c>
      <c r="J1075" s="9"/>
      <c r="K1075" s="9">
        <v>4.25753498</v>
      </c>
      <c r="L1075" s="9">
        <v>4.3625659900000002</v>
      </c>
      <c r="M1075" s="9">
        <v>4.3843588799999997</v>
      </c>
      <c r="N1075" s="9">
        <v>4.39970398</v>
      </c>
      <c r="O1075" s="9">
        <v>4.40885544</v>
      </c>
      <c r="P1075" s="9">
        <v>4.3616905199999998</v>
      </c>
      <c r="Q1075" s="9">
        <v>4.4243345300000003</v>
      </c>
      <c r="R1075" s="9">
        <v>4.4453282400000003</v>
      </c>
      <c r="S1075" s="9"/>
      <c r="T1075" s="9">
        <v>4.3506512600000002</v>
      </c>
      <c r="U1075" s="9">
        <v>4.7003755600000003</v>
      </c>
      <c r="V1075" s="9">
        <v>4.3339075999999999</v>
      </c>
      <c r="W1075" s="9">
        <v>4.5204172099999997</v>
      </c>
      <c r="X1075" s="9">
        <v>4.22575521</v>
      </c>
      <c r="Y1075" s="9">
        <v>4.3684253699999998</v>
      </c>
      <c r="Z1075" s="9">
        <v>4.3975410500000001</v>
      </c>
      <c r="AA1075" s="9">
        <v>4.2357053799999997</v>
      </c>
      <c r="AB1075" s="9"/>
      <c r="AC1075" s="9">
        <v>4.3629341100000003</v>
      </c>
      <c r="AD1075" s="9">
        <v>4.2989053699999999</v>
      </c>
      <c r="AE1075" s="9">
        <v>4.3241944300000004</v>
      </c>
      <c r="AF1075" s="9">
        <v>4.33221626</v>
      </c>
      <c r="AG1075" s="9">
        <v>4.2425003099999996</v>
      </c>
      <c r="AH1075" s="9">
        <v>4.3309216499999996</v>
      </c>
      <c r="AI1075" s="9">
        <v>4.2861256599999997</v>
      </c>
      <c r="AJ1075" s="9">
        <v>4.3338160500000003</v>
      </c>
      <c r="AK1075" s="9"/>
    </row>
    <row r="1076" spans="1:37" x14ac:dyDescent="0.2">
      <c r="A1076" s="8">
        <v>214</v>
      </c>
      <c r="B1076" s="9">
        <v>4.4170012500000002</v>
      </c>
      <c r="C1076" s="9">
        <v>4.5850582099999997</v>
      </c>
      <c r="D1076" s="9">
        <v>4.4941043900000004</v>
      </c>
      <c r="E1076" s="9">
        <v>4.4513549799999996</v>
      </c>
      <c r="F1076" s="9">
        <v>4.5629267699999998</v>
      </c>
      <c r="G1076" s="9">
        <v>4.5080041900000003</v>
      </c>
      <c r="H1076" s="9">
        <v>4.4818735099999998</v>
      </c>
      <c r="I1076" s="9">
        <v>4.4402608900000002</v>
      </c>
      <c r="J1076" s="9"/>
      <c r="K1076" s="9">
        <v>4.2544179</v>
      </c>
      <c r="L1076" s="9">
        <v>4.3628430399999996</v>
      </c>
      <c r="M1076" s="9">
        <v>4.3873062100000002</v>
      </c>
      <c r="N1076" s="9">
        <v>4.4012589499999999</v>
      </c>
      <c r="O1076" s="9">
        <v>4.4117298099999998</v>
      </c>
      <c r="P1076" s="9">
        <v>4.3601112400000002</v>
      </c>
      <c r="Q1076" s="9">
        <v>4.4312315</v>
      </c>
      <c r="R1076" s="9">
        <v>4.4492907500000003</v>
      </c>
      <c r="S1076" s="9"/>
      <c r="T1076" s="9">
        <v>4.3556966800000003</v>
      </c>
      <c r="U1076" s="9">
        <v>4.70208549</v>
      </c>
      <c r="V1076" s="9">
        <v>4.3388442999999999</v>
      </c>
      <c r="W1076" s="9">
        <v>4.5268425900000002</v>
      </c>
      <c r="X1076" s="9">
        <v>4.22954702</v>
      </c>
      <c r="Y1076" s="9">
        <v>4.3666453399999998</v>
      </c>
      <c r="Z1076" s="9">
        <v>4.3931326899999998</v>
      </c>
      <c r="AA1076" s="9">
        <v>4.2417945899999996</v>
      </c>
      <c r="AB1076" s="9"/>
      <c r="AC1076" s="9">
        <v>4.3716854999999999</v>
      </c>
      <c r="AD1076" s="9">
        <v>4.3030590999999996</v>
      </c>
      <c r="AE1076" s="9">
        <v>4.3286790799999997</v>
      </c>
      <c r="AF1076" s="9">
        <v>4.3318195299999998</v>
      </c>
      <c r="AG1076" s="9">
        <v>4.2493762999999998</v>
      </c>
      <c r="AH1076" s="9">
        <v>4.3366236699999998</v>
      </c>
      <c r="AI1076" s="9">
        <v>4.2896904899999999</v>
      </c>
      <c r="AJ1076" s="9">
        <v>4.3364124300000002</v>
      </c>
      <c r="AK1076" s="9"/>
    </row>
    <row r="1077" spans="1:37" x14ac:dyDescent="0.2">
      <c r="A1077" s="8">
        <v>214.2</v>
      </c>
      <c r="B1077" s="9">
        <v>4.4171371500000003</v>
      </c>
      <c r="C1077" s="9">
        <v>4.5847377800000002</v>
      </c>
      <c r="D1077" s="9">
        <v>4.4933662400000003</v>
      </c>
      <c r="E1077" s="9">
        <v>4.4561824799999998</v>
      </c>
      <c r="F1077" s="9">
        <v>4.5598592800000004</v>
      </c>
      <c r="G1077" s="9">
        <v>4.50836945</v>
      </c>
      <c r="H1077" s="9">
        <v>4.4886484099999997</v>
      </c>
      <c r="I1077" s="9">
        <v>4.4431629199999998</v>
      </c>
      <c r="J1077" s="9"/>
      <c r="K1077" s="9">
        <v>4.2589211499999999</v>
      </c>
      <c r="L1077" s="9">
        <v>4.3646493</v>
      </c>
      <c r="M1077" s="9">
        <v>4.3888249400000001</v>
      </c>
      <c r="N1077" s="9">
        <v>4.4011812199999998</v>
      </c>
      <c r="O1077" s="9">
        <v>4.4068207700000004</v>
      </c>
      <c r="P1077" s="9">
        <v>4.3588390400000003</v>
      </c>
      <c r="Q1077" s="9">
        <v>4.4263572699999996</v>
      </c>
      <c r="R1077" s="9">
        <v>4.4492960000000004</v>
      </c>
      <c r="S1077" s="9"/>
      <c r="T1077" s="9">
        <v>4.3543949099999999</v>
      </c>
      <c r="U1077" s="9">
        <v>4.70486498</v>
      </c>
      <c r="V1077" s="9">
        <v>4.3347306300000001</v>
      </c>
      <c r="W1077" s="9">
        <v>4.5280146600000002</v>
      </c>
      <c r="X1077" s="9">
        <v>4.2295279499999996</v>
      </c>
      <c r="Y1077" s="9">
        <v>4.3714046499999997</v>
      </c>
      <c r="Z1077" s="9">
        <v>4.39616585</v>
      </c>
      <c r="AA1077" s="9">
        <v>4.2430090900000001</v>
      </c>
      <c r="AB1077" s="9"/>
      <c r="AC1077" s="9">
        <v>4.3671212199999996</v>
      </c>
      <c r="AD1077" s="9">
        <v>4.3090753599999996</v>
      </c>
      <c r="AE1077" s="9">
        <v>4.3334121699999999</v>
      </c>
      <c r="AF1077" s="9">
        <v>4.3359565699999996</v>
      </c>
      <c r="AG1077" s="9">
        <v>4.24992561</v>
      </c>
      <c r="AH1077" s="9">
        <v>4.3399686800000001</v>
      </c>
      <c r="AI1077" s="9">
        <v>4.2889733300000001</v>
      </c>
      <c r="AJ1077" s="9">
        <v>4.3400402099999997</v>
      </c>
      <c r="AK1077" s="9"/>
    </row>
    <row r="1078" spans="1:37" x14ac:dyDescent="0.2">
      <c r="A1078" s="8">
        <v>214.4</v>
      </c>
      <c r="B1078" s="9">
        <v>4.4241576199999999</v>
      </c>
      <c r="C1078" s="9">
        <v>4.5891828500000003</v>
      </c>
      <c r="D1078" s="9">
        <v>4.4989047099999997</v>
      </c>
      <c r="E1078" s="9">
        <v>4.4607029000000002</v>
      </c>
      <c r="F1078" s="9">
        <v>4.5637965200000004</v>
      </c>
      <c r="G1078" s="9">
        <v>4.5138077699999997</v>
      </c>
      <c r="H1078" s="9">
        <v>4.4972453100000003</v>
      </c>
      <c r="I1078" s="9">
        <v>4.44816828</v>
      </c>
      <c r="J1078" s="9"/>
      <c r="K1078" s="9">
        <v>4.2609534299999998</v>
      </c>
      <c r="L1078" s="9">
        <v>4.3727355000000001</v>
      </c>
      <c r="M1078" s="9">
        <v>4.3961067199999997</v>
      </c>
      <c r="N1078" s="9">
        <v>4.4017648700000001</v>
      </c>
      <c r="O1078" s="9">
        <v>4.4160046599999996</v>
      </c>
      <c r="P1078" s="9">
        <v>4.3695988699999999</v>
      </c>
      <c r="Q1078" s="9">
        <v>4.4363002800000002</v>
      </c>
      <c r="R1078" s="9">
        <v>4.4563689200000001</v>
      </c>
      <c r="S1078" s="9"/>
      <c r="T1078" s="9">
        <v>4.3576354999999998</v>
      </c>
      <c r="U1078" s="9">
        <v>4.7057876600000004</v>
      </c>
      <c r="V1078" s="9">
        <v>4.33841228</v>
      </c>
      <c r="W1078" s="9">
        <v>4.5271096200000001</v>
      </c>
      <c r="X1078" s="9">
        <v>4.2345061299999998</v>
      </c>
      <c r="Y1078" s="9">
        <v>4.3759088500000001</v>
      </c>
      <c r="Z1078" s="9">
        <v>4.4021964100000002</v>
      </c>
      <c r="AA1078" s="9">
        <v>4.2478976199999998</v>
      </c>
      <c r="AB1078" s="9"/>
      <c r="AC1078" s="9">
        <v>4.3673534399999996</v>
      </c>
      <c r="AD1078" s="9">
        <v>4.3095469499999997</v>
      </c>
      <c r="AE1078" s="9">
        <v>4.33086634</v>
      </c>
      <c r="AF1078" s="9">
        <v>4.33912897</v>
      </c>
      <c r="AG1078" s="9">
        <v>4.2466011000000004</v>
      </c>
      <c r="AH1078" s="9">
        <v>4.3421955099999998</v>
      </c>
      <c r="AI1078" s="9">
        <v>4.2923035599999997</v>
      </c>
      <c r="AJ1078" s="9">
        <v>4.3401455899999997</v>
      </c>
      <c r="AK1078" s="9"/>
    </row>
    <row r="1079" spans="1:37" x14ac:dyDescent="0.2">
      <c r="A1079" s="8">
        <v>214.6</v>
      </c>
      <c r="B1079" s="9">
        <v>4.4230508799999999</v>
      </c>
      <c r="C1079" s="9">
        <v>4.5901236499999998</v>
      </c>
      <c r="D1079" s="9">
        <v>4.4966750099999997</v>
      </c>
      <c r="E1079" s="9">
        <v>4.45841932</v>
      </c>
      <c r="F1079" s="9">
        <v>4.5641221999999999</v>
      </c>
      <c r="G1079" s="9">
        <v>4.5168871900000003</v>
      </c>
      <c r="H1079" s="9">
        <v>4.4917664500000001</v>
      </c>
      <c r="I1079" s="9">
        <v>4.4533166900000003</v>
      </c>
      <c r="J1079" s="9"/>
      <c r="K1079" s="9">
        <v>4.2679638899999999</v>
      </c>
      <c r="L1079" s="9">
        <v>4.3707113299999998</v>
      </c>
      <c r="M1079" s="9">
        <v>4.3925380699999996</v>
      </c>
      <c r="N1079" s="9">
        <v>4.4059333799999996</v>
      </c>
      <c r="O1079" s="9">
        <v>4.4145355200000003</v>
      </c>
      <c r="P1079" s="9">
        <v>4.3698682800000004</v>
      </c>
      <c r="Q1079" s="9">
        <v>4.4396505399999997</v>
      </c>
      <c r="R1079" s="9">
        <v>4.4551267599999997</v>
      </c>
      <c r="S1079" s="9"/>
      <c r="T1079" s="9">
        <v>4.3587036100000001</v>
      </c>
      <c r="U1079" s="9">
        <v>4.7065167399999996</v>
      </c>
      <c r="V1079" s="9">
        <v>4.3424506200000001</v>
      </c>
      <c r="W1079" s="9">
        <v>4.5359187099999998</v>
      </c>
      <c r="X1079" s="9">
        <v>4.2335252800000003</v>
      </c>
      <c r="Y1079" s="9">
        <v>4.3780212399999998</v>
      </c>
      <c r="Z1079" s="9">
        <v>4.4054169700000001</v>
      </c>
      <c r="AA1079" s="9">
        <v>4.2488608399999999</v>
      </c>
      <c r="AB1079" s="9"/>
      <c r="AC1079" s="9">
        <v>4.3723921800000003</v>
      </c>
      <c r="AD1079" s="9">
        <v>4.3078146000000004</v>
      </c>
      <c r="AE1079" s="9">
        <v>4.3340525599999999</v>
      </c>
      <c r="AF1079" s="9">
        <v>4.3359522799999999</v>
      </c>
      <c r="AG1079" s="9">
        <v>4.25197029</v>
      </c>
      <c r="AH1079" s="9">
        <v>4.3387270000000004</v>
      </c>
      <c r="AI1079" s="9">
        <v>4.2920479800000004</v>
      </c>
      <c r="AJ1079" s="9">
        <v>4.3389577900000003</v>
      </c>
      <c r="AK1079" s="9"/>
    </row>
    <row r="1080" spans="1:37" x14ac:dyDescent="0.2">
      <c r="A1080" s="8">
        <v>214.8</v>
      </c>
      <c r="B1080" s="9">
        <v>4.4270405799999999</v>
      </c>
      <c r="C1080" s="9">
        <v>4.5944652599999998</v>
      </c>
      <c r="D1080" s="9">
        <v>4.50127554</v>
      </c>
      <c r="E1080" s="9">
        <v>4.4610938999999998</v>
      </c>
      <c r="F1080" s="9">
        <v>4.5684557000000003</v>
      </c>
      <c r="G1080" s="9">
        <v>4.5179586399999998</v>
      </c>
      <c r="H1080" s="9">
        <v>4.4957132299999998</v>
      </c>
      <c r="I1080" s="9">
        <v>4.4484524700000003</v>
      </c>
      <c r="J1080" s="9"/>
      <c r="K1080" s="9">
        <v>4.2607131000000003</v>
      </c>
      <c r="L1080" s="9">
        <v>4.37268305</v>
      </c>
      <c r="M1080" s="9">
        <v>4.3987636600000002</v>
      </c>
      <c r="N1080" s="9">
        <v>4.4081196800000004</v>
      </c>
      <c r="O1080" s="9">
        <v>4.4187483800000003</v>
      </c>
      <c r="P1080" s="9">
        <v>4.3733587299999996</v>
      </c>
      <c r="Q1080" s="9">
        <v>4.43585253</v>
      </c>
      <c r="R1080" s="9">
        <v>4.4567351300000002</v>
      </c>
      <c r="S1080" s="9"/>
      <c r="T1080" s="9">
        <v>4.3625321399999999</v>
      </c>
      <c r="U1080" s="9">
        <v>4.7138643299999998</v>
      </c>
      <c r="V1080" s="9">
        <v>4.3416037599999999</v>
      </c>
      <c r="W1080" s="9">
        <v>4.5324001300000001</v>
      </c>
      <c r="X1080" s="9">
        <v>4.23799086</v>
      </c>
      <c r="Y1080" s="9">
        <v>4.3774619100000001</v>
      </c>
      <c r="Z1080" s="9">
        <v>4.4059047700000002</v>
      </c>
      <c r="AA1080" s="9">
        <v>4.2504506099999997</v>
      </c>
      <c r="AB1080" s="9"/>
      <c r="AC1080" s="9">
        <v>4.3815903699999996</v>
      </c>
      <c r="AD1080" s="9">
        <v>4.3190307600000004</v>
      </c>
      <c r="AE1080" s="9">
        <v>4.3325252499999998</v>
      </c>
      <c r="AF1080" s="9">
        <v>4.3409218799999998</v>
      </c>
      <c r="AG1080" s="9">
        <v>4.2526087800000001</v>
      </c>
      <c r="AH1080" s="9">
        <v>4.3483490900000001</v>
      </c>
      <c r="AI1080" s="9">
        <v>4.2935018500000002</v>
      </c>
      <c r="AJ1080" s="9">
        <v>4.3412032099999998</v>
      </c>
      <c r="AK1080" s="9"/>
    </row>
    <row r="1081" spans="1:37" x14ac:dyDescent="0.2">
      <c r="A1081" s="8">
        <v>215</v>
      </c>
      <c r="B1081" s="9">
        <v>4.4253478099999999</v>
      </c>
      <c r="C1081" s="9">
        <v>4.59658575</v>
      </c>
      <c r="D1081" s="9">
        <v>4.5082597700000004</v>
      </c>
      <c r="E1081" s="9">
        <v>4.4613771399999997</v>
      </c>
      <c r="F1081" s="9">
        <v>4.5713400799999997</v>
      </c>
      <c r="G1081" s="9">
        <v>4.5204815900000002</v>
      </c>
      <c r="H1081" s="9">
        <v>4.4941587399999996</v>
      </c>
      <c r="I1081" s="9">
        <v>4.4561939199999996</v>
      </c>
      <c r="J1081" s="9"/>
      <c r="K1081" s="9">
        <v>4.26392317</v>
      </c>
      <c r="L1081" s="9">
        <v>4.3783931699999998</v>
      </c>
      <c r="M1081" s="9">
        <v>4.4005370099999999</v>
      </c>
      <c r="N1081" s="9">
        <v>4.4102902400000001</v>
      </c>
      <c r="O1081" s="9">
        <v>4.4221219999999999</v>
      </c>
      <c r="P1081" s="9">
        <v>4.3699707999999999</v>
      </c>
      <c r="Q1081" s="9">
        <v>4.4450764700000001</v>
      </c>
      <c r="R1081" s="9">
        <v>4.4607791900000002</v>
      </c>
      <c r="S1081" s="9"/>
      <c r="T1081" s="9">
        <v>4.37404203</v>
      </c>
      <c r="U1081" s="9">
        <v>4.7090225200000004</v>
      </c>
      <c r="V1081" s="9">
        <v>4.3383932099999996</v>
      </c>
      <c r="W1081" s="9">
        <v>4.5333323500000002</v>
      </c>
      <c r="X1081" s="9">
        <v>4.2363238299999999</v>
      </c>
      <c r="Y1081" s="9">
        <v>4.3840303399999998</v>
      </c>
      <c r="Z1081" s="9">
        <v>4.4082260099999999</v>
      </c>
      <c r="AA1081" s="9">
        <v>4.2458429300000002</v>
      </c>
      <c r="AB1081" s="9"/>
      <c r="AC1081" s="9">
        <v>4.37705564</v>
      </c>
      <c r="AD1081" s="9">
        <v>4.3154602100000004</v>
      </c>
      <c r="AE1081" s="9">
        <v>4.3409509699999997</v>
      </c>
      <c r="AF1081" s="9">
        <v>4.3484697299999997</v>
      </c>
      <c r="AG1081" s="9">
        <v>4.25565529</v>
      </c>
      <c r="AH1081" s="9">
        <v>4.3480057700000003</v>
      </c>
      <c r="AI1081" s="9">
        <v>4.2980370499999996</v>
      </c>
      <c r="AJ1081" s="9">
        <v>4.3544850300000002</v>
      </c>
      <c r="AK1081" s="9"/>
    </row>
    <row r="1082" spans="1:37" x14ac:dyDescent="0.2">
      <c r="A1082" s="8">
        <v>215.2</v>
      </c>
      <c r="B1082" s="9">
        <v>4.4267263400000001</v>
      </c>
      <c r="C1082" s="9">
        <v>4.5965476000000001</v>
      </c>
      <c r="D1082" s="9">
        <v>4.5099072500000004</v>
      </c>
      <c r="E1082" s="9">
        <v>4.4702453599999998</v>
      </c>
      <c r="F1082" s="9">
        <v>4.5739941599999998</v>
      </c>
      <c r="G1082" s="9">
        <v>4.5208964299999996</v>
      </c>
      <c r="H1082" s="9">
        <v>4.49994373</v>
      </c>
      <c r="I1082" s="9">
        <v>4.4570951499999998</v>
      </c>
      <c r="J1082" s="9"/>
      <c r="K1082" s="9">
        <v>4.2686166800000001</v>
      </c>
      <c r="L1082" s="9">
        <v>4.3748979600000002</v>
      </c>
      <c r="M1082" s="9">
        <v>4.3986930800000001</v>
      </c>
      <c r="N1082" s="9">
        <v>4.4171557400000001</v>
      </c>
      <c r="O1082" s="9">
        <v>4.4252409899999998</v>
      </c>
      <c r="P1082" s="9">
        <v>4.3772749900000001</v>
      </c>
      <c r="Q1082" s="9">
        <v>4.4394950900000003</v>
      </c>
      <c r="R1082" s="9">
        <v>4.4632663700000004</v>
      </c>
      <c r="S1082" s="9"/>
      <c r="T1082" s="9">
        <v>4.3692951200000003</v>
      </c>
      <c r="U1082" s="9">
        <v>4.7125663800000002</v>
      </c>
      <c r="V1082" s="9">
        <v>4.3476610200000003</v>
      </c>
      <c r="W1082" s="9">
        <v>4.5392975800000004</v>
      </c>
      <c r="X1082" s="9">
        <v>4.24229813</v>
      </c>
      <c r="Y1082" s="9">
        <v>4.3804793399999999</v>
      </c>
      <c r="Z1082" s="9">
        <v>4.4098439200000001</v>
      </c>
      <c r="AA1082" s="9">
        <v>4.2517237699999999</v>
      </c>
      <c r="AB1082" s="9"/>
      <c r="AC1082" s="9">
        <v>4.38138103</v>
      </c>
      <c r="AD1082" s="9">
        <v>4.3232421900000002</v>
      </c>
      <c r="AE1082" s="9">
        <v>4.3458099399999996</v>
      </c>
      <c r="AF1082" s="9">
        <v>4.3472490300000004</v>
      </c>
      <c r="AG1082" s="9">
        <v>4.2643351599999999</v>
      </c>
      <c r="AH1082" s="9">
        <v>4.3448319399999997</v>
      </c>
      <c r="AI1082" s="9">
        <v>4.3020291300000002</v>
      </c>
      <c r="AJ1082" s="9">
        <v>4.3511767399999997</v>
      </c>
      <c r="AK1082" s="9"/>
    </row>
    <row r="1083" spans="1:37" x14ac:dyDescent="0.2">
      <c r="A1083" s="8">
        <v>215.4</v>
      </c>
      <c r="B1083" s="9">
        <v>4.4346394499999997</v>
      </c>
      <c r="C1083" s="9">
        <v>4.5975384699999999</v>
      </c>
      <c r="D1083" s="9">
        <v>4.5078015300000001</v>
      </c>
      <c r="E1083" s="9">
        <v>4.4657373400000004</v>
      </c>
      <c r="F1083" s="9">
        <v>4.5772242500000004</v>
      </c>
      <c r="G1083" s="9">
        <v>4.5240187599999997</v>
      </c>
      <c r="H1083" s="9">
        <v>4.5003404600000003</v>
      </c>
      <c r="I1083" s="9">
        <v>4.4550209000000001</v>
      </c>
      <c r="J1083" s="9"/>
      <c r="K1083" s="9">
        <v>4.2687053700000002</v>
      </c>
      <c r="L1083" s="9">
        <v>4.3767347299999999</v>
      </c>
      <c r="M1083" s="9">
        <v>4.3999414400000001</v>
      </c>
      <c r="N1083" s="9">
        <v>4.4169931399999998</v>
      </c>
      <c r="O1083" s="9">
        <v>4.4248390200000003</v>
      </c>
      <c r="P1083" s="9">
        <v>4.3716883700000002</v>
      </c>
      <c r="Q1083" s="9">
        <v>4.4391140900000003</v>
      </c>
      <c r="R1083" s="9">
        <v>4.4626855900000004</v>
      </c>
      <c r="S1083" s="9"/>
      <c r="T1083" s="9">
        <v>4.3709588100000003</v>
      </c>
      <c r="U1083" s="9">
        <v>4.7134761799999998</v>
      </c>
      <c r="V1083" s="9">
        <v>4.3515520099999998</v>
      </c>
      <c r="W1083" s="9">
        <v>4.5323200200000002</v>
      </c>
      <c r="X1083" s="9">
        <v>4.2429089500000003</v>
      </c>
      <c r="Y1083" s="9">
        <v>4.3874502199999998</v>
      </c>
      <c r="Z1083" s="9">
        <v>4.4116091700000002</v>
      </c>
      <c r="AA1083" s="9">
        <v>4.2646546399999998</v>
      </c>
      <c r="AB1083" s="9"/>
      <c r="AC1083" s="9">
        <v>4.3844723700000001</v>
      </c>
      <c r="AD1083" s="9">
        <v>4.3186492899999998</v>
      </c>
      <c r="AE1083" s="9">
        <v>4.3490819900000002</v>
      </c>
      <c r="AF1083" s="9">
        <v>4.3488817199999996</v>
      </c>
      <c r="AG1083" s="9">
        <v>4.2586302800000002</v>
      </c>
      <c r="AH1083" s="9">
        <v>4.3486580799999999</v>
      </c>
      <c r="AI1083" s="9">
        <v>4.3013835</v>
      </c>
      <c r="AJ1083" s="9">
        <v>4.3475699399999996</v>
      </c>
      <c r="AK1083" s="9"/>
    </row>
    <row r="1084" spans="1:37" x14ac:dyDescent="0.2">
      <c r="A1084" s="8">
        <v>215.6</v>
      </c>
      <c r="B1084" s="9">
        <v>4.4306278199999998</v>
      </c>
      <c r="C1084" s="9">
        <v>4.6025071100000003</v>
      </c>
      <c r="D1084" s="9">
        <v>4.5101575900000004</v>
      </c>
      <c r="E1084" s="9">
        <v>4.4709386799999997</v>
      </c>
      <c r="F1084" s="9">
        <v>4.5737085300000002</v>
      </c>
      <c r="G1084" s="9">
        <v>4.52655268</v>
      </c>
      <c r="H1084" s="9">
        <v>4.5045762099999997</v>
      </c>
      <c r="I1084" s="9">
        <v>4.4642424600000004</v>
      </c>
      <c r="J1084" s="9"/>
      <c r="K1084" s="9">
        <v>4.2723259899999997</v>
      </c>
      <c r="L1084" s="9">
        <v>4.3786444700000002</v>
      </c>
      <c r="M1084" s="9">
        <v>4.4074397100000002</v>
      </c>
      <c r="N1084" s="9">
        <v>4.4185147300000001</v>
      </c>
      <c r="O1084" s="9">
        <v>4.4259991599999999</v>
      </c>
      <c r="P1084" s="9">
        <v>4.3786892899999996</v>
      </c>
      <c r="Q1084" s="9">
        <v>4.4474496800000001</v>
      </c>
      <c r="R1084" s="9">
        <v>4.4666810000000003</v>
      </c>
      <c r="S1084" s="9"/>
      <c r="T1084" s="9">
        <v>4.3754239100000003</v>
      </c>
      <c r="U1084" s="9">
        <v>4.7159252199999999</v>
      </c>
      <c r="V1084" s="9">
        <v>4.3562693599999998</v>
      </c>
      <c r="W1084" s="9">
        <v>4.5464716000000003</v>
      </c>
      <c r="X1084" s="9">
        <v>4.2450566299999997</v>
      </c>
      <c r="Y1084" s="9">
        <v>4.3829493499999996</v>
      </c>
      <c r="Z1084" s="9">
        <v>4.4167232500000004</v>
      </c>
      <c r="AA1084" s="9">
        <v>4.2622265800000001</v>
      </c>
      <c r="AB1084" s="9"/>
      <c r="AC1084" s="9">
        <v>4.3867917099999998</v>
      </c>
      <c r="AD1084" s="9">
        <v>4.3211798699999999</v>
      </c>
      <c r="AE1084" s="9">
        <v>4.3466668100000003</v>
      </c>
      <c r="AF1084" s="9">
        <v>4.3530921899999999</v>
      </c>
      <c r="AG1084" s="9">
        <v>4.2635569599999998</v>
      </c>
      <c r="AH1084" s="9">
        <v>4.3509497599999998</v>
      </c>
      <c r="AI1084" s="9">
        <v>4.3088517199999998</v>
      </c>
      <c r="AJ1084" s="9">
        <v>4.3511304900000001</v>
      </c>
      <c r="AK1084" s="9"/>
    </row>
    <row r="1085" spans="1:37" x14ac:dyDescent="0.2">
      <c r="A1085" s="8">
        <v>215.8</v>
      </c>
      <c r="B1085" s="9">
        <v>4.4308185599999996</v>
      </c>
      <c r="C1085" s="9">
        <v>4.6013860700000002</v>
      </c>
      <c r="D1085" s="9">
        <v>4.5138726199999999</v>
      </c>
      <c r="E1085" s="9">
        <v>4.4747762699999996</v>
      </c>
      <c r="F1085" s="9">
        <v>4.5832838999999996</v>
      </c>
      <c r="G1085" s="9">
        <v>4.5291032800000002</v>
      </c>
      <c r="H1085" s="9">
        <v>4.5085411100000004</v>
      </c>
      <c r="I1085" s="9">
        <v>4.4628667799999997</v>
      </c>
      <c r="J1085" s="9"/>
      <c r="K1085" s="9">
        <v>4.27113152</v>
      </c>
      <c r="L1085" s="9">
        <v>4.37841988</v>
      </c>
      <c r="M1085" s="9">
        <v>4.4110698700000004</v>
      </c>
      <c r="N1085" s="9">
        <v>4.4246268300000002</v>
      </c>
      <c r="O1085" s="9">
        <v>4.4299745599999998</v>
      </c>
      <c r="P1085" s="9">
        <v>4.3838677400000003</v>
      </c>
      <c r="Q1085" s="9">
        <v>4.4494977000000002</v>
      </c>
      <c r="R1085" s="9">
        <v>4.4655685399999996</v>
      </c>
      <c r="S1085" s="9"/>
      <c r="T1085" s="9">
        <v>4.3773288700000004</v>
      </c>
      <c r="U1085" s="9">
        <v>4.7179384200000003</v>
      </c>
      <c r="V1085" s="9">
        <v>4.35728502</v>
      </c>
      <c r="W1085" s="9">
        <v>4.54082966</v>
      </c>
      <c r="X1085" s="9">
        <v>4.2479033499999996</v>
      </c>
      <c r="Y1085" s="9">
        <v>4.3845644000000004</v>
      </c>
      <c r="Z1085" s="9">
        <v>4.4184999500000002</v>
      </c>
      <c r="AA1085" s="9">
        <v>4.2625637100000002</v>
      </c>
      <c r="AB1085" s="9"/>
      <c r="AC1085" s="9">
        <v>4.3907003400000004</v>
      </c>
      <c r="AD1085" s="9">
        <v>4.3246350299999996</v>
      </c>
      <c r="AE1085" s="9">
        <v>4.3534846299999996</v>
      </c>
      <c r="AF1085" s="9">
        <v>4.3532223700000001</v>
      </c>
      <c r="AG1085" s="9">
        <v>4.2685380000000004</v>
      </c>
      <c r="AH1085" s="9">
        <v>4.3562927199999999</v>
      </c>
      <c r="AI1085" s="9">
        <v>4.3101882900000001</v>
      </c>
      <c r="AJ1085" s="9">
        <v>4.3616328199999996</v>
      </c>
      <c r="AK1085" s="9"/>
    </row>
    <row r="1086" spans="1:37" x14ac:dyDescent="0.2">
      <c r="A1086" s="8">
        <v>216</v>
      </c>
      <c r="B1086" s="9">
        <v>4.4339942900000002</v>
      </c>
      <c r="C1086" s="9">
        <v>4.6075983000000003</v>
      </c>
      <c r="D1086" s="9">
        <v>4.51663923</v>
      </c>
      <c r="E1086" s="9">
        <v>4.4750642799999998</v>
      </c>
      <c r="F1086" s="9">
        <v>4.5820365000000001</v>
      </c>
      <c r="G1086" s="9">
        <v>4.5273804699999998</v>
      </c>
      <c r="H1086" s="9">
        <v>4.5086145399999999</v>
      </c>
      <c r="I1086" s="9">
        <v>4.4633121500000001</v>
      </c>
      <c r="J1086" s="9"/>
      <c r="K1086" s="9">
        <v>4.2751693700000004</v>
      </c>
      <c r="L1086" s="9">
        <v>4.3870854399999999</v>
      </c>
      <c r="M1086" s="9">
        <v>4.4161849000000002</v>
      </c>
      <c r="N1086" s="9">
        <v>4.4240102800000001</v>
      </c>
      <c r="O1086" s="9">
        <v>4.4352636299999997</v>
      </c>
      <c r="P1086" s="9">
        <v>4.3852767899999998</v>
      </c>
      <c r="Q1086" s="9">
        <v>4.4494538300000004</v>
      </c>
      <c r="R1086" s="9">
        <v>4.4701762199999999</v>
      </c>
      <c r="S1086" s="9"/>
      <c r="T1086" s="9">
        <v>4.3797087699999997</v>
      </c>
      <c r="U1086" s="9">
        <v>4.7207598700000002</v>
      </c>
      <c r="V1086" s="9">
        <v>4.3591771100000001</v>
      </c>
      <c r="W1086" s="9">
        <v>4.5455160100000001</v>
      </c>
      <c r="X1086" s="9">
        <v>4.2521562599999996</v>
      </c>
      <c r="Y1086" s="9">
        <v>4.3906655299999997</v>
      </c>
      <c r="Z1086" s="9">
        <v>4.4186143900000001</v>
      </c>
      <c r="AA1086" s="9">
        <v>4.2663054499999999</v>
      </c>
      <c r="AB1086" s="9"/>
      <c r="AC1086" s="9">
        <v>4.3904686000000002</v>
      </c>
      <c r="AD1086" s="9">
        <v>4.3273615799999998</v>
      </c>
      <c r="AE1086" s="9">
        <v>4.35383034</v>
      </c>
      <c r="AF1086" s="9">
        <v>4.3559517899999998</v>
      </c>
      <c r="AG1086" s="9">
        <v>4.2676100699999999</v>
      </c>
      <c r="AH1086" s="9">
        <v>4.35910463</v>
      </c>
      <c r="AI1086" s="9">
        <v>4.3087906800000004</v>
      </c>
      <c r="AJ1086" s="9">
        <v>4.3575730300000002</v>
      </c>
      <c r="AK1086" s="9"/>
    </row>
    <row r="1087" spans="1:37" x14ac:dyDescent="0.2">
      <c r="A1087" s="8">
        <v>216.2</v>
      </c>
      <c r="B1087" s="9">
        <v>4.4405775099999998</v>
      </c>
      <c r="C1087" s="9">
        <v>4.61226892</v>
      </c>
      <c r="D1087" s="9">
        <v>4.51570129</v>
      </c>
      <c r="E1087" s="9">
        <v>4.4776697199999997</v>
      </c>
      <c r="F1087" s="9">
        <v>4.5875139200000001</v>
      </c>
      <c r="G1087" s="9">
        <v>4.5314884199999996</v>
      </c>
      <c r="H1087" s="9">
        <v>4.5144476899999999</v>
      </c>
      <c r="I1087" s="9">
        <v>4.4719018899999998</v>
      </c>
      <c r="J1087" s="9"/>
      <c r="K1087" s="9">
        <v>4.2754573799999998</v>
      </c>
      <c r="L1087" s="9">
        <v>4.3891868599999997</v>
      </c>
      <c r="M1087" s="9">
        <v>4.4137453999999998</v>
      </c>
      <c r="N1087" s="9">
        <v>4.42026377</v>
      </c>
      <c r="O1087" s="9">
        <v>4.4381499299999998</v>
      </c>
      <c r="P1087" s="9">
        <v>4.3865804700000002</v>
      </c>
      <c r="Q1087" s="9">
        <v>4.4546823499999997</v>
      </c>
      <c r="R1087" s="9">
        <v>4.4729971900000001</v>
      </c>
      <c r="S1087" s="9"/>
      <c r="T1087" s="9">
        <v>4.3845457999999997</v>
      </c>
      <c r="U1087" s="9">
        <v>4.7221322099999998</v>
      </c>
      <c r="V1087" s="9">
        <v>4.3580617899999998</v>
      </c>
      <c r="W1087" s="9">
        <v>4.5477318799999997</v>
      </c>
      <c r="X1087" s="9">
        <v>4.2515420900000001</v>
      </c>
      <c r="Y1087" s="9">
        <v>4.3947439199999998</v>
      </c>
      <c r="Z1087" s="9">
        <v>4.4241204300000003</v>
      </c>
      <c r="AA1087" s="9">
        <v>4.2642049799999997</v>
      </c>
      <c r="AB1087" s="9"/>
      <c r="AC1087" s="9">
        <v>4.3960032499999997</v>
      </c>
      <c r="AD1087" s="9">
        <v>4.3318185800000002</v>
      </c>
      <c r="AE1087" s="9">
        <v>4.3562636399999999</v>
      </c>
      <c r="AF1087" s="9">
        <v>4.3598275199999996</v>
      </c>
      <c r="AG1087" s="9">
        <v>4.2700238199999996</v>
      </c>
      <c r="AH1087" s="9">
        <v>4.3589396499999999</v>
      </c>
      <c r="AI1087" s="9">
        <v>4.3132562600000002</v>
      </c>
      <c r="AJ1087" s="9">
        <v>4.36048174</v>
      </c>
      <c r="AK1087" s="9"/>
    </row>
    <row r="1088" spans="1:37" x14ac:dyDescent="0.2">
      <c r="A1088" s="8">
        <v>216.4</v>
      </c>
      <c r="B1088" s="9">
        <v>4.4427256599999998</v>
      </c>
      <c r="C1088" s="9">
        <v>4.6117405900000001</v>
      </c>
      <c r="D1088" s="9">
        <v>4.52172661</v>
      </c>
      <c r="E1088" s="9">
        <v>4.4798226400000001</v>
      </c>
      <c r="F1088" s="9">
        <v>4.5864062299999997</v>
      </c>
      <c r="G1088" s="9">
        <v>4.5403604499999997</v>
      </c>
      <c r="H1088" s="9">
        <v>4.5158386200000002</v>
      </c>
      <c r="I1088" s="9">
        <v>4.4722380599999996</v>
      </c>
      <c r="J1088" s="9"/>
      <c r="K1088" s="9">
        <v>4.2812676400000003</v>
      </c>
      <c r="L1088" s="9">
        <v>4.3861136399999996</v>
      </c>
      <c r="M1088" s="9">
        <v>4.4178342800000001</v>
      </c>
      <c r="N1088" s="9">
        <v>4.4259486199999998</v>
      </c>
      <c r="O1088" s="9">
        <v>4.4420657200000004</v>
      </c>
      <c r="P1088" s="9">
        <v>4.3901395799999996</v>
      </c>
      <c r="Q1088" s="9">
        <v>4.4587697999999998</v>
      </c>
      <c r="R1088" s="9">
        <v>4.4764514000000002</v>
      </c>
      <c r="S1088" s="9"/>
      <c r="T1088" s="9">
        <v>4.3861360500000002</v>
      </c>
      <c r="U1088" s="9">
        <v>4.7236494999999996</v>
      </c>
      <c r="V1088" s="9">
        <v>4.3671846399999996</v>
      </c>
      <c r="W1088" s="9">
        <v>4.5502743700000003</v>
      </c>
      <c r="X1088" s="9">
        <v>4.2586031000000002</v>
      </c>
      <c r="Y1088" s="9">
        <v>4.3935050999999996</v>
      </c>
      <c r="Z1088" s="9">
        <v>4.4246082299999996</v>
      </c>
      <c r="AA1088" s="9">
        <v>4.2728810299999997</v>
      </c>
      <c r="AB1088" s="9"/>
      <c r="AC1088" s="9">
        <v>4.3931717900000002</v>
      </c>
      <c r="AD1088" s="9">
        <v>4.3328256600000001</v>
      </c>
      <c r="AE1088" s="9">
        <v>4.3570055999999999</v>
      </c>
      <c r="AF1088" s="9">
        <v>4.3622961</v>
      </c>
      <c r="AG1088" s="9">
        <v>4.2742867499999999</v>
      </c>
      <c r="AH1088" s="9">
        <v>4.3597965199999997</v>
      </c>
      <c r="AI1088" s="9">
        <v>4.3173847199999997</v>
      </c>
      <c r="AJ1088" s="9">
        <v>4.3665347099999998</v>
      </c>
      <c r="AK1088" s="9"/>
    </row>
    <row r="1089" spans="1:37" x14ac:dyDescent="0.2">
      <c r="A1089" s="8">
        <v>216.6</v>
      </c>
      <c r="B1089" s="9">
        <v>4.4450874300000001</v>
      </c>
      <c r="C1089" s="9">
        <v>4.6149611500000001</v>
      </c>
      <c r="D1089" s="9">
        <v>4.5235281000000001</v>
      </c>
      <c r="E1089" s="9">
        <v>4.4830217399999999</v>
      </c>
      <c r="F1089" s="9">
        <v>4.59109926</v>
      </c>
      <c r="G1089" s="9">
        <v>4.5368857399999998</v>
      </c>
      <c r="H1089" s="9">
        <v>4.5171484900000003</v>
      </c>
      <c r="I1089" s="9">
        <v>4.4716234200000002</v>
      </c>
      <c r="J1089" s="9"/>
      <c r="K1089" s="9">
        <v>4.2855305699999997</v>
      </c>
      <c r="L1089" s="9">
        <v>4.39460373</v>
      </c>
      <c r="M1089" s="9">
        <v>4.4183087299999997</v>
      </c>
      <c r="N1089" s="9">
        <v>4.4327774</v>
      </c>
      <c r="O1089" s="9">
        <v>4.4390902499999996</v>
      </c>
      <c r="P1089" s="9">
        <v>4.3958277700000004</v>
      </c>
      <c r="Q1089" s="9">
        <v>4.4594688400000004</v>
      </c>
      <c r="R1089" s="9">
        <v>4.4778108599999999</v>
      </c>
      <c r="S1089" s="9"/>
      <c r="T1089" s="9">
        <v>4.3834686300000003</v>
      </c>
      <c r="U1089" s="9">
        <v>4.7312483800000003</v>
      </c>
      <c r="V1089" s="9">
        <v>4.3684105899999999</v>
      </c>
      <c r="W1089" s="9">
        <v>4.5513749099999998</v>
      </c>
      <c r="X1089" s="9">
        <v>4.2619810100000004</v>
      </c>
      <c r="Y1089" s="9">
        <v>4.3990635899999999</v>
      </c>
      <c r="Z1089" s="9">
        <v>4.43086863</v>
      </c>
      <c r="AA1089" s="9">
        <v>4.2734260600000002</v>
      </c>
      <c r="AB1089" s="9"/>
      <c r="AC1089" s="9">
        <v>4.3944864299999997</v>
      </c>
      <c r="AD1089" s="9">
        <v>4.33943748</v>
      </c>
      <c r="AE1089" s="9">
        <v>4.3576240500000001</v>
      </c>
      <c r="AF1089" s="9">
        <v>4.3632807700000003</v>
      </c>
      <c r="AG1089" s="9">
        <v>4.2691083000000001</v>
      </c>
      <c r="AH1089" s="9">
        <v>4.3645420100000001</v>
      </c>
      <c r="AI1089" s="9">
        <v>4.3168211000000003</v>
      </c>
      <c r="AJ1089" s="9">
        <v>4.3656587599999996</v>
      </c>
      <c r="AK1089" s="9"/>
    </row>
    <row r="1090" spans="1:37" x14ac:dyDescent="0.2">
      <c r="A1090" s="8">
        <v>216.8</v>
      </c>
      <c r="B1090" s="9">
        <v>4.4479174600000002</v>
      </c>
      <c r="C1090" s="9">
        <v>4.6133985500000003</v>
      </c>
      <c r="D1090" s="9">
        <v>4.5238895399999999</v>
      </c>
      <c r="E1090" s="9">
        <v>4.4853162800000002</v>
      </c>
      <c r="F1090" s="9">
        <v>4.5981283199999998</v>
      </c>
      <c r="G1090" s="9">
        <v>4.5365910500000002</v>
      </c>
      <c r="H1090" s="9">
        <v>4.5184555099999999</v>
      </c>
      <c r="I1090" s="9">
        <v>4.47292852</v>
      </c>
      <c r="J1090" s="9"/>
      <c r="K1090" s="9">
        <v>4.2837576899999998</v>
      </c>
      <c r="L1090" s="9">
        <v>4.3947482100000004</v>
      </c>
      <c r="M1090" s="9">
        <v>4.4184169799999999</v>
      </c>
      <c r="N1090" s="9">
        <v>4.42637634</v>
      </c>
      <c r="O1090" s="9">
        <v>4.4415049599999996</v>
      </c>
      <c r="P1090" s="9">
        <v>4.3877363200000001</v>
      </c>
      <c r="Q1090" s="9">
        <v>4.4643216099999998</v>
      </c>
      <c r="R1090" s="9">
        <v>4.4766526200000003</v>
      </c>
      <c r="S1090" s="9"/>
      <c r="T1090" s="9">
        <v>4.3886098899999997</v>
      </c>
      <c r="U1090" s="9">
        <v>4.73409557</v>
      </c>
      <c r="V1090" s="9">
        <v>4.3632287999999999</v>
      </c>
      <c r="W1090" s="9">
        <v>4.5608692199999998</v>
      </c>
      <c r="X1090" s="9">
        <v>4.2619457199999999</v>
      </c>
      <c r="Y1090" s="9">
        <v>4.3994469599999997</v>
      </c>
      <c r="Z1090" s="9">
        <v>4.4260001200000003</v>
      </c>
      <c r="AA1090" s="9">
        <v>4.2702236200000003</v>
      </c>
      <c r="AB1090" s="9"/>
      <c r="AC1090" s="9">
        <v>4.3997345000000001</v>
      </c>
      <c r="AD1090" s="9">
        <v>4.3354706800000002</v>
      </c>
      <c r="AE1090" s="9">
        <v>4.3583025900000001</v>
      </c>
      <c r="AF1090" s="9">
        <v>4.3670520799999997</v>
      </c>
      <c r="AG1090" s="9">
        <v>4.2795920399999998</v>
      </c>
      <c r="AH1090" s="9">
        <v>4.3613519700000003</v>
      </c>
      <c r="AI1090" s="9">
        <v>4.3161854699999997</v>
      </c>
      <c r="AJ1090" s="9">
        <v>4.3667769400000003</v>
      </c>
      <c r="AK1090" s="9"/>
    </row>
    <row r="1091" spans="1:37" x14ac:dyDescent="0.2">
      <c r="A1091" s="8">
        <v>217</v>
      </c>
      <c r="B1091" s="9">
        <v>4.4494843499999996</v>
      </c>
      <c r="C1091" s="9">
        <v>4.6204447699999998</v>
      </c>
      <c r="D1091" s="9">
        <v>4.52960443</v>
      </c>
      <c r="E1091" s="9">
        <v>4.4892234799999997</v>
      </c>
      <c r="F1091" s="9">
        <v>4.5931997300000003</v>
      </c>
      <c r="G1091" s="9">
        <v>4.5426554699999997</v>
      </c>
      <c r="H1091" s="9">
        <v>4.5215373000000003</v>
      </c>
      <c r="I1091" s="9">
        <v>4.4751973200000004</v>
      </c>
      <c r="J1091" s="9"/>
      <c r="K1091" s="9">
        <v>4.2933974299999997</v>
      </c>
      <c r="L1091" s="9">
        <v>4.4035797099999998</v>
      </c>
      <c r="M1091" s="9">
        <v>4.4269065899999998</v>
      </c>
      <c r="N1091" s="9">
        <v>4.4291129099999997</v>
      </c>
      <c r="O1091" s="9">
        <v>4.4429073299999997</v>
      </c>
      <c r="P1091" s="9">
        <v>4.3949494400000004</v>
      </c>
      <c r="Q1091" s="9">
        <v>4.4643774000000001</v>
      </c>
      <c r="R1091" s="9">
        <v>4.4783725700000003</v>
      </c>
      <c r="S1091" s="9"/>
      <c r="T1091" s="9">
        <v>4.3893060699999999</v>
      </c>
      <c r="U1091" s="9">
        <v>4.7311916399999996</v>
      </c>
      <c r="V1091" s="9">
        <v>4.3690328599999999</v>
      </c>
      <c r="W1091" s="9">
        <v>4.5553674700000002</v>
      </c>
      <c r="X1091" s="9">
        <v>4.2631244700000002</v>
      </c>
      <c r="Y1091" s="9">
        <v>4.4024291</v>
      </c>
      <c r="Z1091" s="9">
        <v>4.4274911899999996</v>
      </c>
      <c r="AA1091" s="9">
        <v>4.2714500400000004</v>
      </c>
      <c r="AB1091" s="9"/>
      <c r="AC1091" s="9">
        <v>4.4074702300000004</v>
      </c>
      <c r="AD1091" s="9">
        <v>4.3391442299999996</v>
      </c>
      <c r="AE1091" s="9">
        <v>4.3644566500000002</v>
      </c>
      <c r="AF1091" s="9">
        <v>4.3652720499999997</v>
      </c>
      <c r="AG1091" s="9">
        <v>4.2799444199999996</v>
      </c>
      <c r="AH1091" s="9">
        <v>4.3755888900000004</v>
      </c>
      <c r="AI1091" s="9">
        <v>4.3239450499999998</v>
      </c>
      <c r="AJ1091" s="9">
        <v>4.3748607599999998</v>
      </c>
      <c r="AK1091" s="9"/>
    </row>
    <row r="1092" spans="1:37" x14ac:dyDescent="0.2">
      <c r="A1092" s="8">
        <v>217.2</v>
      </c>
      <c r="B1092" s="9">
        <v>4.4488744699999998</v>
      </c>
      <c r="C1092" s="9">
        <v>4.6167817099999997</v>
      </c>
      <c r="D1092" s="9">
        <v>4.5312390300000001</v>
      </c>
      <c r="E1092" s="9">
        <v>4.4871711699999999</v>
      </c>
      <c r="F1092" s="9">
        <v>4.5990390799999998</v>
      </c>
      <c r="G1092" s="9">
        <v>4.5432271999999996</v>
      </c>
      <c r="H1092" s="9">
        <v>4.5258536300000003</v>
      </c>
      <c r="I1092" s="9">
        <v>4.4745659800000004</v>
      </c>
      <c r="J1092" s="9"/>
      <c r="K1092" s="9">
        <v>4.2927565599999999</v>
      </c>
      <c r="L1092" s="9">
        <v>4.3983264000000002</v>
      </c>
      <c r="M1092" s="9">
        <v>4.4229211800000003</v>
      </c>
      <c r="N1092" s="9">
        <v>4.4388761499999996</v>
      </c>
      <c r="O1092" s="9">
        <v>4.4466934199999999</v>
      </c>
      <c r="P1092" s="9">
        <v>4.3938260099999997</v>
      </c>
      <c r="Q1092" s="9">
        <v>4.4640793800000003</v>
      </c>
      <c r="R1092" s="9">
        <v>4.49181366</v>
      </c>
      <c r="S1092" s="9"/>
      <c r="T1092" s="9">
        <v>4.39215803</v>
      </c>
      <c r="U1092" s="9">
        <v>4.7327170399999998</v>
      </c>
      <c r="V1092" s="9">
        <v>4.3707900000000004</v>
      </c>
      <c r="W1092" s="9">
        <v>4.5604310000000003</v>
      </c>
      <c r="X1092" s="9">
        <v>4.2648749400000003</v>
      </c>
      <c r="Y1092" s="9">
        <v>4.4046769100000001</v>
      </c>
      <c r="Z1092" s="9">
        <v>4.4363198300000004</v>
      </c>
      <c r="AA1092" s="9">
        <v>4.2736816400000004</v>
      </c>
      <c r="AB1092" s="9"/>
      <c r="AC1092" s="9">
        <v>4.3986387300000001</v>
      </c>
      <c r="AD1092" s="9">
        <v>4.3419299100000002</v>
      </c>
      <c r="AE1092" s="9">
        <v>4.36177349</v>
      </c>
      <c r="AF1092" s="9">
        <v>4.3681006399999998</v>
      </c>
      <c r="AG1092" s="9">
        <v>4.2816276599999998</v>
      </c>
      <c r="AH1092" s="9">
        <v>4.3706831900000003</v>
      </c>
      <c r="AI1092" s="9">
        <v>4.3271150599999997</v>
      </c>
      <c r="AJ1092" s="9">
        <v>4.37787199</v>
      </c>
      <c r="AK1092" s="9"/>
    </row>
    <row r="1093" spans="1:37" x14ac:dyDescent="0.2">
      <c r="A1093" s="8">
        <v>217.4</v>
      </c>
      <c r="B1093" s="9">
        <v>4.4480514500000004</v>
      </c>
      <c r="C1093" s="9">
        <v>4.6216206599999996</v>
      </c>
      <c r="D1093" s="9">
        <v>4.5322833100000004</v>
      </c>
      <c r="E1093" s="9">
        <v>4.4959363899999998</v>
      </c>
      <c r="F1093" s="9">
        <v>4.6008491500000002</v>
      </c>
      <c r="G1093" s="9">
        <v>4.5479321500000003</v>
      </c>
      <c r="H1093" s="9">
        <v>4.5197787299999996</v>
      </c>
      <c r="I1093" s="9">
        <v>4.4799923899999996</v>
      </c>
      <c r="J1093" s="9"/>
      <c r="K1093" s="9">
        <v>4.2920174600000003</v>
      </c>
      <c r="L1093" s="9">
        <v>4.4023342100000002</v>
      </c>
      <c r="M1093" s="9">
        <v>4.4284601200000004</v>
      </c>
      <c r="N1093" s="9">
        <v>4.4412941899999998</v>
      </c>
      <c r="O1093" s="9">
        <v>4.44868898</v>
      </c>
      <c r="P1093" s="9">
        <v>4.3986687699999996</v>
      </c>
      <c r="Q1093" s="9">
        <v>4.4707307800000002</v>
      </c>
      <c r="R1093" s="9">
        <v>4.4904894799999999</v>
      </c>
      <c r="S1093" s="9"/>
      <c r="T1093" s="9">
        <v>4.3967824000000002</v>
      </c>
      <c r="U1093" s="9">
        <v>4.7331023200000004</v>
      </c>
      <c r="V1093" s="9">
        <v>4.3731617900000002</v>
      </c>
      <c r="W1093" s="9">
        <v>4.5636076900000004</v>
      </c>
      <c r="X1093" s="9">
        <v>4.2668728800000002</v>
      </c>
      <c r="Y1093" s="9">
        <v>4.4070525199999997</v>
      </c>
      <c r="Z1093" s="9">
        <v>4.43286085</v>
      </c>
      <c r="AA1093" s="9">
        <v>4.2775182699999998</v>
      </c>
      <c r="AB1093" s="9"/>
      <c r="AC1093" s="9">
        <v>4.40686512</v>
      </c>
      <c r="AD1093" s="9">
        <v>4.3431725500000002</v>
      </c>
      <c r="AE1093" s="9">
        <v>4.3654031800000004</v>
      </c>
      <c r="AF1093" s="9">
        <v>4.3688864699999996</v>
      </c>
      <c r="AG1093" s="9">
        <v>4.2822790099999999</v>
      </c>
      <c r="AH1093" s="9">
        <v>4.3733930599999997</v>
      </c>
      <c r="AI1093" s="9">
        <v>4.3266964000000003</v>
      </c>
      <c r="AJ1093" s="9">
        <v>4.37330723</v>
      </c>
      <c r="AK1093" s="9"/>
    </row>
    <row r="1094" spans="1:37" x14ac:dyDescent="0.2">
      <c r="A1094" s="8">
        <v>217.6</v>
      </c>
      <c r="B1094" s="9">
        <v>4.4534249299999997</v>
      </c>
      <c r="C1094" s="9">
        <v>4.6287789300000002</v>
      </c>
      <c r="D1094" s="9">
        <v>4.5349745800000001</v>
      </c>
      <c r="E1094" s="9">
        <v>4.4928183600000002</v>
      </c>
      <c r="F1094" s="9">
        <v>4.6034169199999999</v>
      </c>
      <c r="G1094" s="9">
        <v>4.5487980800000001</v>
      </c>
      <c r="H1094" s="9">
        <v>4.5312542899999997</v>
      </c>
      <c r="I1094" s="9">
        <v>4.4839439399999996</v>
      </c>
      <c r="J1094" s="9"/>
      <c r="K1094" s="9">
        <v>4.2939682000000001</v>
      </c>
      <c r="L1094" s="9">
        <v>4.4044966700000003</v>
      </c>
      <c r="M1094" s="9">
        <v>4.4314536999999996</v>
      </c>
      <c r="N1094" s="9">
        <v>4.43723869</v>
      </c>
      <c r="O1094" s="9">
        <v>4.4522080400000004</v>
      </c>
      <c r="P1094" s="9">
        <v>4.4022459999999999</v>
      </c>
      <c r="Q1094" s="9">
        <v>4.4695038800000004</v>
      </c>
      <c r="R1094" s="9">
        <v>4.4872350699999997</v>
      </c>
      <c r="S1094" s="9"/>
      <c r="T1094" s="9">
        <v>4.4010724999999997</v>
      </c>
      <c r="U1094" s="9">
        <v>4.7412328700000002</v>
      </c>
      <c r="V1094" s="9">
        <v>4.3768944699999999</v>
      </c>
      <c r="W1094" s="9">
        <v>4.5606775300000004</v>
      </c>
      <c r="X1094" s="9">
        <v>4.2706737500000003</v>
      </c>
      <c r="Y1094" s="9">
        <v>4.4089980100000004</v>
      </c>
      <c r="Z1094" s="9">
        <v>4.4412364999999996</v>
      </c>
      <c r="AA1094" s="9">
        <v>4.2871189100000002</v>
      </c>
      <c r="AB1094" s="9"/>
      <c r="AC1094" s="9">
        <v>4.4031915699999997</v>
      </c>
      <c r="AD1094" s="9">
        <v>4.3461165399999997</v>
      </c>
      <c r="AE1094" s="9">
        <v>4.3697314299999999</v>
      </c>
      <c r="AF1094" s="9">
        <v>4.3779053699999997</v>
      </c>
      <c r="AG1094" s="9">
        <v>4.2836027100000003</v>
      </c>
      <c r="AH1094" s="9">
        <v>4.3746790899999999</v>
      </c>
      <c r="AI1094" s="9">
        <v>4.3313431700000002</v>
      </c>
      <c r="AJ1094" s="9">
        <v>4.3776598</v>
      </c>
      <c r="AK1094" s="9"/>
    </row>
    <row r="1095" spans="1:37" x14ac:dyDescent="0.2">
      <c r="A1095" s="8">
        <v>217.8</v>
      </c>
      <c r="B1095" s="9">
        <v>4.45979261</v>
      </c>
      <c r="C1095" s="9">
        <v>4.6291155799999997</v>
      </c>
      <c r="D1095" s="9">
        <v>4.5416645999999998</v>
      </c>
      <c r="E1095" s="9">
        <v>4.4990978200000002</v>
      </c>
      <c r="F1095" s="9">
        <v>4.6058759699999996</v>
      </c>
      <c r="G1095" s="9">
        <v>4.5542964899999996</v>
      </c>
      <c r="H1095" s="9">
        <v>4.5313639600000002</v>
      </c>
      <c r="I1095" s="9">
        <v>4.4834842699999999</v>
      </c>
      <c r="J1095" s="9"/>
      <c r="K1095" s="9">
        <v>4.2944912899999999</v>
      </c>
      <c r="L1095" s="9">
        <v>4.4055156699999998</v>
      </c>
      <c r="M1095" s="9">
        <v>4.4310746200000004</v>
      </c>
      <c r="N1095" s="9">
        <v>4.4412360199999998</v>
      </c>
      <c r="O1095" s="9">
        <v>4.4578647599999996</v>
      </c>
      <c r="P1095" s="9">
        <v>4.4063820800000002</v>
      </c>
      <c r="Q1095" s="9">
        <v>4.4726057099999998</v>
      </c>
      <c r="R1095" s="9">
        <v>4.4942169200000004</v>
      </c>
      <c r="S1095" s="9"/>
      <c r="T1095" s="9">
        <v>4.4026737200000001</v>
      </c>
      <c r="U1095" s="9">
        <v>4.7438511800000001</v>
      </c>
      <c r="V1095" s="9">
        <v>4.3799376499999996</v>
      </c>
      <c r="W1095" s="9">
        <v>4.5647621200000001</v>
      </c>
      <c r="X1095" s="9">
        <v>4.2670216600000002</v>
      </c>
      <c r="Y1095" s="9">
        <v>4.4105930300000002</v>
      </c>
      <c r="Z1095" s="9">
        <v>4.44078398</v>
      </c>
      <c r="AA1095" s="9">
        <v>4.2829618500000004</v>
      </c>
      <c r="AB1095" s="9"/>
      <c r="AC1095" s="9">
        <v>4.4153332699999996</v>
      </c>
      <c r="AD1095" s="9">
        <v>4.3473482099999998</v>
      </c>
      <c r="AE1095" s="9">
        <v>4.3743271799999999</v>
      </c>
      <c r="AF1095" s="9">
        <v>4.3735895200000003</v>
      </c>
      <c r="AG1095" s="9">
        <v>4.2932777399999997</v>
      </c>
      <c r="AH1095" s="9">
        <v>4.3799033200000004</v>
      </c>
      <c r="AI1095" s="9">
        <v>4.3286933899999998</v>
      </c>
      <c r="AJ1095" s="9">
        <v>4.3796324699999998</v>
      </c>
      <c r="AK1095" s="9"/>
    </row>
    <row r="1096" spans="1:37" x14ac:dyDescent="0.2">
      <c r="A1096" s="8">
        <v>218</v>
      </c>
      <c r="B1096" s="9">
        <v>4.45786572</v>
      </c>
      <c r="C1096" s="9">
        <v>4.6340155599999999</v>
      </c>
      <c r="D1096" s="9">
        <v>4.54174232</v>
      </c>
      <c r="E1096" s="9">
        <v>4.50095987</v>
      </c>
      <c r="F1096" s="9">
        <v>4.6044478399999997</v>
      </c>
      <c r="G1096" s="9">
        <v>4.55888033</v>
      </c>
      <c r="H1096" s="9">
        <v>4.5314431199999996</v>
      </c>
      <c r="I1096" s="9">
        <v>4.4925670599999998</v>
      </c>
      <c r="J1096" s="9"/>
      <c r="K1096" s="9">
        <v>4.3012256600000001</v>
      </c>
      <c r="L1096" s="9">
        <v>4.4116206199999999</v>
      </c>
      <c r="M1096" s="9">
        <v>4.4394278500000004</v>
      </c>
      <c r="N1096" s="9">
        <v>4.4438819900000004</v>
      </c>
      <c r="O1096" s="9">
        <v>4.4598879800000004</v>
      </c>
      <c r="P1096" s="9">
        <v>4.4128274899999997</v>
      </c>
      <c r="Q1096" s="9">
        <v>4.4774222400000001</v>
      </c>
      <c r="R1096" s="9">
        <v>4.49109888</v>
      </c>
      <c r="S1096" s="9"/>
      <c r="T1096" s="9">
        <v>4.4005308200000002</v>
      </c>
      <c r="U1096" s="9">
        <v>4.7400155100000001</v>
      </c>
      <c r="V1096" s="9">
        <v>4.37759447</v>
      </c>
      <c r="W1096" s="9">
        <v>4.5643653899999999</v>
      </c>
      <c r="X1096" s="9">
        <v>4.2744684199999998</v>
      </c>
      <c r="Y1096" s="9">
        <v>4.4176287700000003</v>
      </c>
      <c r="Z1096" s="9">
        <v>4.4422512100000002</v>
      </c>
      <c r="AA1096" s="9">
        <v>4.2859148999999999</v>
      </c>
      <c r="AB1096" s="9"/>
      <c r="AC1096" s="9">
        <v>4.4147043200000002</v>
      </c>
      <c r="AD1096" s="9">
        <v>4.3529581999999998</v>
      </c>
      <c r="AE1096" s="9">
        <v>4.3774862299999997</v>
      </c>
      <c r="AF1096" s="9">
        <v>4.3760762199999999</v>
      </c>
      <c r="AG1096" s="9">
        <v>4.2906665799999999</v>
      </c>
      <c r="AH1096" s="9">
        <v>4.3782753899999998</v>
      </c>
      <c r="AI1096" s="9">
        <v>4.3292570100000001</v>
      </c>
      <c r="AJ1096" s="9">
        <v>4.3790049599999996</v>
      </c>
      <c r="AK1096" s="9"/>
    </row>
    <row r="1097" spans="1:37" x14ac:dyDescent="0.2">
      <c r="A1097" s="8">
        <v>218.2</v>
      </c>
      <c r="B1097" s="9">
        <v>4.45997953</v>
      </c>
      <c r="C1097" s="9">
        <v>4.6268963799999998</v>
      </c>
      <c r="D1097" s="9">
        <v>4.54147196</v>
      </c>
      <c r="E1097" s="9">
        <v>4.5032181700000002</v>
      </c>
      <c r="F1097" s="9">
        <v>4.6085906000000003</v>
      </c>
      <c r="G1097" s="9">
        <v>4.5583210000000003</v>
      </c>
      <c r="H1097" s="9">
        <v>4.5368647600000003</v>
      </c>
      <c r="I1097" s="9">
        <v>4.4862361000000002</v>
      </c>
      <c r="J1097" s="9"/>
      <c r="K1097" s="9">
        <v>4.2966446899999999</v>
      </c>
      <c r="L1097" s="9">
        <v>4.4131441100000002</v>
      </c>
      <c r="M1097" s="9">
        <v>4.4400029200000004</v>
      </c>
      <c r="N1097" s="9">
        <v>4.45430803</v>
      </c>
      <c r="O1097" s="9">
        <v>4.4606242199999997</v>
      </c>
      <c r="P1097" s="9">
        <v>4.4113140099999999</v>
      </c>
      <c r="Q1097" s="9">
        <v>4.4794488000000001</v>
      </c>
      <c r="R1097" s="9">
        <v>4.5025687200000002</v>
      </c>
      <c r="S1097" s="9"/>
      <c r="T1097" s="9">
        <v>4.4038805999999999</v>
      </c>
      <c r="U1097" s="9">
        <v>4.7394337699999998</v>
      </c>
      <c r="V1097" s="9">
        <v>4.3832221000000002</v>
      </c>
      <c r="W1097" s="9">
        <v>4.56369209</v>
      </c>
      <c r="X1097" s="9">
        <v>4.2664351500000004</v>
      </c>
      <c r="Y1097" s="9">
        <v>4.41456318</v>
      </c>
      <c r="Z1097" s="9">
        <v>4.4453692399999998</v>
      </c>
      <c r="AA1097" s="9">
        <v>4.2874045399999998</v>
      </c>
      <c r="AB1097" s="9"/>
      <c r="AC1097" s="9">
        <v>4.4185485800000004</v>
      </c>
      <c r="AD1097" s="9">
        <v>4.3518881800000004</v>
      </c>
      <c r="AE1097" s="9">
        <v>4.3717513099999996</v>
      </c>
      <c r="AF1097" s="9">
        <v>4.3779263500000001</v>
      </c>
      <c r="AG1097" s="9">
        <v>4.2887706799999998</v>
      </c>
      <c r="AH1097" s="9">
        <v>4.3843269300000003</v>
      </c>
      <c r="AI1097" s="9">
        <v>4.3361120199999998</v>
      </c>
      <c r="AJ1097" s="9">
        <v>4.3879675899999997</v>
      </c>
      <c r="AK1097" s="9"/>
    </row>
    <row r="1098" spans="1:37" x14ac:dyDescent="0.2">
      <c r="A1098" s="8">
        <v>218.4</v>
      </c>
      <c r="B1098" s="9">
        <v>4.4618749600000003</v>
      </c>
      <c r="C1098" s="9">
        <v>4.6349058200000002</v>
      </c>
      <c r="D1098" s="9">
        <v>4.5423893900000003</v>
      </c>
      <c r="E1098" s="9">
        <v>4.5050921400000004</v>
      </c>
      <c r="F1098" s="9">
        <v>4.6132802999999996</v>
      </c>
      <c r="G1098" s="9">
        <v>4.5597324400000003</v>
      </c>
      <c r="H1098" s="9">
        <v>4.5344157200000001</v>
      </c>
      <c r="I1098" s="9">
        <v>4.4917287799999999</v>
      </c>
      <c r="J1098" s="9"/>
      <c r="K1098" s="9">
        <v>4.3004088400000002</v>
      </c>
      <c r="L1098" s="9">
        <v>4.4128589600000003</v>
      </c>
      <c r="M1098" s="9">
        <v>4.4440655700000002</v>
      </c>
      <c r="N1098" s="9">
        <v>4.4452104600000002</v>
      </c>
      <c r="O1098" s="9">
        <v>4.4635644000000001</v>
      </c>
      <c r="P1098" s="9">
        <v>4.4120111499999997</v>
      </c>
      <c r="Q1098" s="9">
        <v>4.4789342899999998</v>
      </c>
      <c r="R1098" s="9">
        <v>4.5031757399999996</v>
      </c>
      <c r="S1098" s="9"/>
      <c r="T1098" s="9">
        <v>4.4010744099999997</v>
      </c>
      <c r="U1098" s="9">
        <v>4.74706793</v>
      </c>
      <c r="V1098" s="9">
        <v>4.3887648600000002</v>
      </c>
      <c r="W1098" s="9">
        <v>4.5658888800000001</v>
      </c>
      <c r="X1098" s="9">
        <v>4.2808766399999998</v>
      </c>
      <c r="Y1098" s="9">
        <v>4.4174866699999997</v>
      </c>
      <c r="Z1098" s="9">
        <v>4.4483408899999999</v>
      </c>
      <c r="AA1098" s="9">
        <v>4.29265308</v>
      </c>
      <c r="AB1098" s="9"/>
      <c r="AC1098" s="9">
        <v>4.4161186199999998</v>
      </c>
      <c r="AD1098" s="9">
        <v>4.3526205999999998</v>
      </c>
      <c r="AE1098" s="9">
        <v>4.3819522900000001</v>
      </c>
      <c r="AF1098" s="9">
        <v>4.3845849000000001</v>
      </c>
      <c r="AG1098" s="9">
        <v>4.29982519</v>
      </c>
      <c r="AH1098" s="9">
        <v>4.3897190100000003</v>
      </c>
      <c r="AI1098" s="9">
        <v>4.3351855300000004</v>
      </c>
      <c r="AJ1098" s="9">
        <v>4.3864193</v>
      </c>
      <c r="AK1098" s="9"/>
    </row>
    <row r="1099" spans="1:37" x14ac:dyDescent="0.2">
      <c r="A1099" s="8">
        <v>218.6</v>
      </c>
      <c r="B1099" s="9">
        <v>4.4629712100000001</v>
      </c>
      <c r="C1099" s="9">
        <v>4.63702345</v>
      </c>
      <c r="D1099" s="9">
        <v>4.54631805</v>
      </c>
      <c r="E1099" s="9">
        <v>4.5028767600000004</v>
      </c>
      <c r="F1099" s="9">
        <v>4.6157112099999997</v>
      </c>
      <c r="G1099" s="9">
        <v>4.5671486899999998</v>
      </c>
      <c r="H1099" s="9">
        <v>4.5336847300000001</v>
      </c>
      <c r="I1099" s="9">
        <v>4.4931888600000001</v>
      </c>
      <c r="J1099" s="9"/>
      <c r="K1099" s="9">
        <v>4.3031954800000003</v>
      </c>
      <c r="L1099" s="9">
        <v>4.4146180199999998</v>
      </c>
      <c r="M1099" s="9">
        <v>4.4424557699999996</v>
      </c>
      <c r="N1099" s="9">
        <v>4.4496407500000004</v>
      </c>
      <c r="O1099" s="9">
        <v>4.4580569299999997</v>
      </c>
      <c r="P1099" s="9">
        <v>4.4112286599999999</v>
      </c>
      <c r="Q1099" s="9">
        <v>4.4808054000000004</v>
      </c>
      <c r="R1099" s="9">
        <v>4.5080838200000004</v>
      </c>
      <c r="S1099" s="9"/>
      <c r="T1099" s="9">
        <v>4.4060149199999996</v>
      </c>
      <c r="U1099" s="9">
        <v>4.7452530900000003</v>
      </c>
      <c r="V1099" s="9">
        <v>4.3908719999999999</v>
      </c>
      <c r="W1099" s="9">
        <v>4.5717692400000001</v>
      </c>
      <c r="X1099" s="9">
        <v>4.2837576899999998</v>
      </c>
      <c r="Y1099" s="9">
        <v>4.4175124200000004</v>
      </c>
      <c r="Z1099" s="9">
        <v>4.4529333099999997</v>
      </c>
      <c r="AA1099" s="9">
        <v>4.2915711400000003</v>
      </c>
      <c r="AB1099" s="9"/>
      <c r="AC1099" s="9">
        <v>4.42202568</v>
      </c>
      <c r="AD1099" s="9">
        <v>4.3594174399999996</v>
      </c>
      <c r="AE1099" s="9">
        <v>4.3824110000000003</v>
      </c>
      <c r="AF1099" s="9">
        <v>4.3842897399999998</v>
      </c>
      <c r="AG1099" s="9">
        <v>4.3024439799999996</v>
      </c>
      <c r="AH1099" s="9">
        <v>4.3847155600000001</v>
      </c>
      <c r="AI1099" s="9">
        <v>4.3405141800000004</v>
      </c>
      <c r="AJ1099" s="9">
        <v>4.3910026599999998</v>
      </c>
      <c r="AK1099" s="9"/>
    </row>
    <row r="1100" spans="1:37" x14ac:dyDescent="0.2">
      <c r="A1100" s="8">
        <v>218.8</v>
      </c>
      <c r="B1100" s="9">
        <v>4.4659280800000003</v>
      </c>
      <c r="C1100" s="9">
        <v>4.6394772499999997</v>
      </c>
      <c r="D1100" s="9">
        <v>4.5489702200000002</v>
      </c>
      <c r="E1100" s="9">
        <v>4.5094356500000004</v>
      </c>
      <c r="F1100" s="9">
        <v>4.6101665499999998</v>
      </c>
      <c r="G1100" s="9">
        <v>4.5633497199999997</v>
      </c>
      <c r="H1100" s="9">
        <v>4.5447082500000002</v>
      </c>
      <c r="I1100" s="9">
        <v>4.4976444200000003</v>
      </c>
      <c r="J1100" s="9"/>
      <c r="K1100" s="9">
        <v>4.3059802100000004</v>
      </c>
      <c r="L1100" s="9">
        <v>4.4192652700000004</v>
      </c>
      <c r="M1100" s="9">
        <v>4.4452257199999998</v>
      </c>
      <c r="N1100" s="9">
        <v>4.4539766299999997</v>
      </c>
      <c r="O1100" s="9">
        <v>4.4713611599999998</v>
      </c>
      <c r="P1100" s="9">
        <v>4.4122362099999997</v>
      </c>
      <c r="Q1100" s="9">
        <v>4.4853887600000002</v>
      </c>
      <c r="R1100" s="9">
        <v>4.5061531099999996</v>
      </c>
      <c r="S1100" s="9"/>
      <c r="T1100" s="9">
        <v>4.4058752099999996</v>
      </c>
      <c r="U1100" s="9">
        <v>4.7493901300000001</v>
      </c>
      <c r="V1100" s="9">
        <v>4.3882102999999999</v>
      </c>
      <c r="W1100" s="9">
        <v>4.57528925</v>
      </c>
      <c r="X1100" s="9">
        <v>4.2791461899999996</v>
      </c>
      <c r="Y1100" s="9">
        <v>4.41807222</v>
      </c>
      <c r="Z1100" s="9">
        <v>4.4512424499999996</v>
      </c>
      <c r="AA1100" s="9">
        <v>4.2917661699999998</v>
      </c>
      <c r="AB1100" s="9"/>
      <c r="AC1100" s="9">
        <v>4.4255824099999996</v>
      </c>
      <c r="AD1100" s="9">
        <v>4.3559246099999998</v>
      </c>
      <c r="AE1100" s="9">
        <v>4.3852129</v>
      </c>
      <c r="AF1100" s="9">
        <v>4.3878970099999997</v>
      </c>
      <c r="AG1100" s="9">
        <v>4.2994837800000001</v>
      </c>
      <c r="AH1100" s="9">
        <v>4.3864045100000002</v>
      </c>
      <c r="AI1100" s="9">
        <v>4.34012318</v>
      </c>
      <c r="AJ1100" s="9">
        <v>4.3896341300000001</v>
      </c>
      <c r="AK1100" s="9"/>
    </row>
    <row r="1101" spans="1:37" x14ac:dyDescent="0.2">
      <c r="A1101" s="8">
        <v>219</v>
      </c>
      <c r="B1101" s="9">
        <v>4.4711236999999997</v>
      </c>
      <c r="C1101" s="9">
        <v>4.6432242400000003</v>
      </c>
      <c r="D1101" s="9">
        <v>4.5501151100000001</v>
      </c>
      <c r="E1101" s="9">
        <v>4.5102086100000003</v>
      </c>
      <c r="F1101" s="9">
        <v>4.6214981100000001</v>
      </c>
      <c r="G1101" s="9">
        <v>4.5646443400000001</v>
      </c>
      <c r="H1101" s="9">
        <v>4.5423688899999997</v>
      </c>
      <c r="I1101" s="9">
        <v>4.49659443</v>
      </c>
      <c r="J1101" s="9"/>
      <c r="K1101" s="9">
        <v>4.3064942400000001</v>
      </c>
      <c r="L1101" s="9">
        <v>4.4183893200000002</v>
      </c>
      <c r="M1101" s="9">
        <v>4.4508213999999997</v>
      </c>
      <c r="N1101" s="9">
        <v>4.4558539399999999</v>
      </c>
      <c r="O1101" s="9">
        <v>4.4693446200000002</v>
      </c>
      <c r="P1101" s="9">
        <v>4.4237990399999996</v>
      </c>
      <c r="Q1101" s="9">
        <v>4.4917969700000002</v>
      </c>
      <c r="R1101" s="9">
        <v>4.5116229099999998</v>
      </c>
      <c r="S1101" s="9"/>
      <c r="T1101" s="9">
        <v>4.4136281000000004</v>
      </c>
      <c r="U1101" s="9">
        <v>4.7535538700000002</v>
      </c>
      <c r="V1101" s="9">
        <v>4.3901763000000003</v>
      </c>
      <c r="W1101" s="9">
        <v>4.5717663799999997</v>
      </c>
      <c r="X1101" s="9">
        <v>4.2835755300000002</v>
      </c>
      <c r="Y1101" s="9">
        <v>4.4260673500000003</v>
      </c>
      <c r="Z1101" s="9">
        <v>4.4558868399999998</v>
      </c>
      <c r="AA1101" s="9">
        <v>4.2968230199999997</v>
      </c>
      <c r="AB1101" s="9"/>
      <c r="AC1101" s="9">
        <v>4.4246511499999999</v>
      </c>
      <c r="AD1101" s="9">
        <v>4.35817766</v>
      </c>
      <c r="AE1101" s="9">
        <v>4.3844098999999996</v>
      </c>
      <c r="AF1101" s="9">
        <v>4.38986111</v>
      </c>
      <c r="AG1101" s="9">
        <v>4.30205679</v>
      </c>
      <c r="AH1101" s="9">
        <v>4.3929028499999996</v>
      </c>
      <c r="AI1101" s="9">
        <v>4.3500537899999996</v>
      </c>
      <c r="AJ1101" s="9">
        <v>4.3915872599999997</v>
      </c>
      <c r="AK1101" s="9"/>
    </row>
    <row r="1102" spans="1:37" x14ac:dyDescent="0.2">
      <c r="A1102" s="8">
        <v>219.2</v>
      </c>
      <c r="B1102" s="9">
        <v>4.4727339700000002</v>
      </c>
      <c r="C1102" s="9">
        <v>4.6468257900000003</v>
      </c>
      <c r="D1102" s="9">
        <v>4.5557122200000002</v>
      </c>
      <c r="E1102" s="9">
        <v>4.5130405400000004</v>
      </c>
      <c r="F1102" s="9">
        <v>4.6186504399999997</v>
      </c>
      <c r="G1102" s="9">
        <v>4.5743308100000002</v>
      </c>
      <c r="H1102" s="9">
        <v>4.5490994499999999</v>
      </c>
      <c r="I1102" s="9">
        <v>4.5016336399999997</v>
      </c>
      <c r="J1102" s="9"/>
      <c r="K1102" s="9">
        <v>4.3102340699999999</v>
      </c>
      <c r="L1102" s="9">
        <v>4.4203829800000003</v>
      </c>
      <c r="M1102" s="9">
        <v>4.4499449699999998</v>
      </c>
      <c r="N1102" s="9">
        <v>4.46516848</v>
      </c>
      <c r="O1102" s="9">
        <v>4.4725413300000003</v>
      </c>
      <c r="P1102" s="9">
        <v>4.4192633600000004</v>
      </c>
      <c r="Q1102" s="9">
        <v>4.4946322399999996</v>
      </c>
      <c r="R1102" s="9">
        <v>4.5143404</v>
      </c>
      <c r="S1102" s="9"/>
      <c r="T1102" s="9">
        <v>4.4132185000000002</v>
      </c>
      <c r="U1102" s="9">
        <v>4.7516288800000002</v>
      </c>
      <c r="V1102" s="9">
        <v>4.3982019399999999</v>
      </c>
      <c r="W1102" s="9">
        <v>4.5761189499999997</v>
      </c>
      <c r="X1102" s="9">
        <v>4.2881221800000002</v>
      </c>
      <c r="Y1102" s="9">
        <v>4.4267406500000002</v>
      </c>
      <c r="Z1102" s="9">
        <v>4.4555292099999999</v>
      </c>
      <c r="AA1102" s="9">
        <v>4.2990570100000003</v>
      </c>
      <c r="AB1102" s="9"/>
      <c r="AC1102" s="9">
        <v>4.4294686299999997</v>
      </c>
      <c r="AD1102" s="9">
        <v>4.3658566499999996</v>
      </c>
      <c r="AE1102" s="9">
        <v>4.3890733700000002</v>
      </c>
      <c r="AF1102" s="9">
        <v>4.3914918900000002</v>
      </c>
      <c r="AG1102" s="9">
        <v>4.3002304999999996</v>
      </c>
      <c r="AH1102" s="9">
        <v>4.3980011899999996</v>
      </c>
      <c r="AI1102" s="9">
        <v>4.3444724099999998</v>
      </c>
      <c r="AJ1102" s="9">
        <v>4.3966155100000002</v>
      </c>
      <c r="AK1102" s="9"/>
    </row>
    <row r="1103" spans="1:37" x14ac:dyDescent="0.2">
      <c r="A1103" s="8">
        <v>219.4</v>
      </c>
      <c r="B1103" s="9">
        <v>4.4740023600000001</v>
      </c>
      <c r="C1103" s="9">
        <v>4.6452422100000001</v>
      </c>
      <c r="D1103" s="9">
        <v>4.5497679700000004</v>
      </c>
      <c r="E1103" s="9">
        <v>4.51916838</v>
      </c>
      <c r="F1103" s="9">
        <v>4.6256194099999997</v>
      </c>
      <c r="G1103" s="9">
        <v>4.5712351800000004</v>
      </c>
      <c r="H1103" s="9">
        <v>4.5485243799999999</v>
      </c>
      <c r="I1103" s="9">
        <v>4.5022292100000003</v>
      </c>
      <c r="J1103" s="9"/>
      <c r="K1103" s="9">
        <v>4.31101942</v>
      </c>
      <c r="L1103" s="9">
        <v>4.4258208300000002</v>
      </c>
      <c r="M1103" s="9">
        <v>4.4536786099999999</v>
      </c>
      <c r="N1103" s="9">
        <v>4.4549498600000002</v>
      </c>
      <c r="O1103" s="9">
        <v>4.4766464199999998</v>
      </c>
      <c r="P1103" s="9">
        <v>4.4221057899999998</v>
      </c>
      <c r="Q1103" s="9">
        <v>4.4922137299999996</v>
      </c>
      <c r="R1103" s="9">
        <v>4.5080723799999998</v>
      </c>
      <c r="S1103" s="9"/>
      <c r="T1103" s="9">
        <v>4.4125795400000003</v>
      </c>
      <c r="U1103" s="9">
        <v>4.7531147000000002</v>
      </c>
      <c r="V1103" s="9">
        <v>4.39591932</v>
      </c>
      <c r="W1103" s="9">
        <v>4.5793490400000003</v>
      </c>
      <c r="X1103" s="9">
        <v>4.2860832200000001</v>
      </c>
      <c r="Y1103" s="9">
        <v>4.4294505099999997</v>
      </c>
      <c r="Z1103" s="9">
        <v>4.4593095800000002</v>
      </c>
      <c r="AA1103" s="9">
        <v>4.3038744900000001</v>
      </c>
      <c r="AB1103" s="9"/>
      <c r="AC1103" s="9">
        <v>4.4317555400000002</v>
      </c>
      <c r="AD1103" s="9">
        <v>4.3652868299999996</v>
      </c>
      <c r="AE1103" s="9">
        <v>4.3924560499999998</v>
      </c>
      <c r="AF1103" s="9">
        <v>4.3947591800000003</v>
      </c>
      <c r="AG1103" s="9">
        <v>4.3081130999999999</v>
      </c>
      <c r="AH1103" s="9">
        <v>4.3940877900000004</v>
      </c>
      <c r="AI1103" s="9">
        <v>4.3485212300000002</v>
      </c>
      <c r="AJ1103" s="9">
        <v>4.4042563399999999</v>
      </c>
      <c r="AK1103" s="9"/>
    </row>
    <row r="1104" spans="1:37" x14ac:dyDescent="0.2">
      <c r="A1104" s="8">
        <v>219.6</v>
      </c>
      <c r="B1104" s="9">
        <v>4.4823589300000002</v>
      </c>
      <c r="C1104" s="9">
        <v>4.6484961499999997</v>
      </c>
      <c r="D1104" s="9">
        <v>4.5559592200000001</v>
      </c>
      <c r="E1104" s="9">
        <v>4.51669359</v>
      </c>
      <c r="F1104" s="9">
        <v>4.6248631500000004</v>
      </c>
      <c r="G1104" s="9">
        <v>4.57225561</v>
      </c>
      <c r="H1104" s="9">
        <v>4.5511355399999998</v>
      </c>
      <c r="I1104" s="9">
        <v>4.5059485400000003</v>
      </c>
      <c r="J1104" s="9"/>
      <c r="K1104" s="9">
        <v>4.3096704499999996</v>
      </c>
      <c r="L1104" s="9">
        <v>4.4249177</v>
      </c>
      <c r="M1104" s="9">
        <v>4.4593019500000004</v>
      </c>
      <c r="N1104" s="9">
        <v>4.4625043900000003</v>
      </c>
      <c r="O1104" s="9">
        <v>4.4726667400000002</v>
      </c>
      <c r="P1104" s="9">
        <v>4.4272651700000001</v>
      </c>
      <c r="Q1104" s="9">
        <v>4.4943947800000004</v>
      </c>
      <c r="R1104" s="9">
        <v>4.5199961699999998</v>
      </c>
      <c r="S1104" s="9"/>
      <c r="T1104" s="9">
        <v>4.4256076799999997</v>
      </c>
      <c r="U1104" s="9">
        <v>4.7523818000000002</v>
      </c>
      <c r="V1104" s="9">
        <v>4.3978977199999996</v>
      </c>
      <c r="W1104" s="9">
        <v>4.5792779899999996</v>
      </c>
      <c r="X1104" s="9">
        <v>4.2868337600000004</v>
      </c>
      <c r="Y1104" s="9">
        <v>4.4301695800000003</v>
      </c>
      <c r="Z1104" s="9">
        <v>4.4647159600000004</v>
      </c>
      <c r="AA1104" s="9">
        <v>4.3016753200000002</v>
      </c>
      <c r="AB1104" s="9"/>
      <c r="AC1104" s="9">
        <v>4.4288115499999998</v>
      </c>
      <c r="AD1104" s="9">
        <v>4.3706750899999998</v>
      </c>
      <c r="AE1104" s="9">
        <v>4.3929524400000002</v>
      </c>
      <c r="AF1104" s="9">
        <v>4.3981456799999998</v>
      </c>
      <c r="AG1104" s="9">
        <v>4.3074331299999997</v>
      </c>
      <c r="AH1104" s="9">
        <v>4.3966565099999997</v>
      </c>
      <c r="AI1104" s="9">
        <v>4.3530020699999996</v>
      </c>
      <c r="AJ1104" s="9">
        <v>4.39923573</v>
      </c>
      <c r="AK1104" s="9"/>
    </row>
    <row r="1105" spans="1:37" x14ac:dyDescent="0.2">
      <c r="A1105" s="8">
        <v>219.8</v>
      </c>
      <c r="B1105" s="9">
        <v>4.4806671099999997</v>
      </c>
      <c r="C1105" s="9">
        <v>4.6510572400000001</v>
      </c>
      <c r="D1105" s="9">
        <v>4.5606212599999996</v>
      </c>
      <c r="E1105" s="9">
        <v>4.5186414700000004</v>
      </c>
      <c r="F1105" s="9">
        <v>4.6296773</v>
      </c>
      <c r="G1105" s="9">
        <v>4.5735235200000002</v>
      </c>
      <c r="H1105" s="9">
        <v>4.5493559799999996</v>
      </c>
      <c r="I1105" s="9">
        <v>4.5107450499999997</v>
      </c>
      <c r="J1105" s="9"/>
      <c r="K1105" s="9">
        <v>4.31536293</v>
      </c>
      <c r="L1105" s="9">
        <v>4.4332456599999999</v>
      </c>
      <c r="M1105" s="9">
        <v>4.4547963099999999</v>
      </c>
      <c r="N1105" s="9">
        <v>4.4650468800000001</v>
      </c>
      <c r="O1105" s="9">
        <v>4.4791746100000003</v>
      </c>
      <c r="P1105" s="9">
        <v>4.4280185699999999</v>
      </c>
      <c r="Q1105" s="9">
        <v>4.4996919599999998</v>
      </c>
      <c r="R1105" s="9">
        <v>4.5145630800000003</v>
      </c>
      <c r="S1105" s="9"/>
      <c r="T1105" s="9">
        <v>4.4194769899999997</v>
      </c>
      <c r="U1105" s="9">
        <v>4.7663874599999998</v>
      </c>
      <c r="V1105" s="9">
        <v>4.4005808799999997</v>
      </c>
      <c r="W1105" s="9">
        <v>4.5852799400000004</v>
      </c>
      <c r="X1105" s="9">
        <v>4.2961974100000004</v>
      </c>
      <c r="Y1105" s="9">
        <v>4.4344315500000002</v>
      </c>
      <c r="Z1105" s="9">
        <v>4.4683337200000004</v>
      </c>
      <c r="AA1105" s="9">
        <v>4.3089213400000004</v>
      </c>
      <c r="AB1105" s="9"/>
      <c r="AC1105" s="9">
        <v>4.4338116599999999</v>
      </c>
      <c r="AD1105" s="9">
        <v>4.3729291000000003</v>
      </c>
      <c r="AE1105" s="9">
        <v>4.3951578099999997</v>
      </c>
      <c r="AF1105" s="9">
        <v>4.3972125100000001</v>
      </c>
      <c r="AG1105" s="9">
        <v>4.3153290699999998</v>
      </c>
      <c r="AH1105" s="9">
        <v>4.4042315500000004</v>
      </c>
      <c r="AI1105" s="9">
        <v>4.3538966200000004</v>
      </c>
      <c r="AJ1105" s="9">
        <v>4.40913486</v>
      </c>
      <c r="AK1105" s="9"/>
    </row>
    <row r="1106" spans="1:37" x14ac:dyDescent="0.2">
      <c r="A1106" s="8">
        <v>220</v>
      </c>
      <c r="B1106" s="9">
        <v>4.4810652700000002</v>
      </c>
      <c r="C1106" s="9">
        <v>4.6521644599999998</v>
      </c>
      <c r="D1106" s="9">
        <v>4.5646786700000002</v>
      </c>
      <c r="E1106" s="9">
        <v>4.5246987299999999</v>
      </c>
      <c r="F1106" s="9">
        <v>4.6306514700000001</v>
      </c>
      <c r="G1106" s="9">
        <v>4.5746488599999999</v>
      </c>
      <c r="H1106" s="9">
        <v>4.5574221599999998</v>
      </c>
      <c r="I1106" s="9">
        <v>4.5100045199999999</v>
      </c>
      <c r="J1106" s="9"/>
      <c r="K1106" s="9">
        <v>4.3182959600000004</v>
      </c>
      <c r="L1106" s="9">
        <v>4.4331622099999999</v>
      </c>
      <c r="M1106" s="9">
        <v>4.4585595099999997</v>
      </c>
      <c r="N1106" s="9">
        <v>4.4671402000000002</v>
      </c>
      <c r="O1106" s="9">
        <v>4.4827756900000004</v>
      </c>
      <c r="P1106" s="9">
        <v>4.4286675500000001</v>
      </c>
      <c r="Q1106" s="9">
        <v>4.5035319300000003</v>
      </c>
      <c r="R1106" s="9">
        <v>4.5175404500000003</v>
      </c>
      <c r="S1106" s="9"/>
      <c r="T1106" s="9">
        <v>4.4248790700000002</v>
      </c>
      <c r="U1106" s="9">
        <v>4.75875425</v>
      </c>
      <c r="V1106" s="9">
        <v>4.4020657500000002</v>
      </c>
      <c r="W1106" s="9">
        <v>4.5900053999999999</v>
      </c>
      <c r="X1106" s="9">
        <v>4.2970905300000002</v>
      </c>
      <c r="Y1106" s="9">
        <v>4.4396634099999996</v>
      </c>
      <c r="Z1106" s="9">
        <v>4.4615411800000002</v>
      </c>
      <c r="AA1106" s="9">
        <v>4.3127436599999998</v>
      </c>
      <c r="AB1106" s="9"/>
      <c r="AC1106" s="9">
        <v>4.4319472299999996</v>
      </c>
      <c r="AD1106" s="9">
        <v>4.3739395099999996</v>
      </c>
      <c r="AE1106" s="9">
        <v>4.3946085000000004</v>
      </c>
      <c r="AF1106" s="9">
        <v>4.39790583</v>
      </c>
      <c r="AG1106" s="9">
        <v>4.30895662</v>
      </c>
      <c r="AH1106" s="9">
        <v>4.4075293499999999</v>
      </c>
      <c r="AI1106" s="9">
        <v>4.3553938900000002</v>
      </c>
      <c r="AJ1106" s="9">
        <v>4.4049887700000001</v>
      </c>
      <c r="AK1106" s="9"/>
    </row>
    <row r="1107" spans="1:37" x14ac:dyDescent="0.2">
      <c r="A1107" s="8">
        <v>220.2</v>
      </c>
      <c r="B1107" s="9">
        <v>4.4879522300000003</v>
      </c>
      <c r="C1107" s="9">
        <v>4.6575622599999997</v>
      </c>
      <c r="D1107" s="9">
        <v>4.5574164399999999</v>
      </c>
      <c r="E1107" s="9">
        <v>4.5269594199999998</v>
      </c>
      <c r="F1107" s="9">
        <v>4.6303138700000002</v>
      </c>
      <c r="G1107" s="9">
        <v>4.5825414699999998</v>
      </c>
      <c r="H1107" s="9">
        <v>4.5560278900000002</v>
      </c>
      <c r="I1107" s="9">
        <v>4.5164971400000002</v>
      </c>
      <c r="J1107" s="9"/>
      <c r="K1107" s="9">
        <v>4.3135190000000003</v>
      </c>
      <c r="L1107" s="9">
        <v>4.4366879499999996</v>
      </c>
      <c r="M1107" s="9">
        <v>4.4637417800000003</v>
      </c>
      <c r="N1107" s="9">
        <v>4.4688544300000004</v>
      </c>
      <c r="O1107" s="9">
        <v>4.4797129599999996</v>
      </c>
      <c r="P1107" s="9">
        <v>4.4355630899999996</v>
      </c>
      <c r="Q1107" s="9">
        <v>4.5037918100000001</v>
      </c>
      <c r="R1107" s="9">
        <v>4.5249576600000001</v>
      </c>
      <c r="S1107" s="9"/>
      <c r="T1107" s="9">
        <v>4.4231615099999999</v>
      </c>
      <c r="U1107" s="9">
        <v>4.76323557</v>
      </c>
      <c r="V1107" s="9">
        <v>4.40916204</v>
      </c>
      <c r="W1107" s="9">
        <v>4.5873713499999997</v>
      </c>
      <c r="X1107" s="9">
        <v>4.2958326299999996</v>
      </c>
      <c r="Y1107" s="9">
        <v>4.4404368400000003</v>
      </c>
      <c r="Z1107" s="9">
        <v>4.4709844600000004</v>
      </c>
      <c r="AA1107" s="9">
        <v>4.3121991199999998</v>
      </c>
      <c r="AB1107" s="9"/>
      <c r="AC1107" s="9">
        <v>4.4404263500000001</v>
      </c>
      <c r="AD1107" s="9">
        <v>4.3724107700000001</v>
      </c>
      <c r="AE1107" s="9">
        <v>4.4029603000000002</v>
      </c>
      <c r="AF1107" s="9">
        <v>4.4057779300000002</v>
      </c>
      <c r="AG1107" s="9">
        <v>4.3160710299999998</v>
      </c>
      <c r="AH1107" s="9">
        <v>4.41014719</v>
      </c>
      <c r="AI1107" s="9">
        <v>4.3602590599999997</v>
      </c>
      <c r="AJ1107" s="9">
        <v>4.4015255</v>
      </c>
      <c r="AK1107" s="9"/>
    </row>
    <row r="1108" spans="1:37" x14ac:dyDescent="0.2">
      <c r="A1108" s="8">
        <v>220.4</v>
      </c>
      <c r="B1108" s="9">
        <v>4.4863724700000001</v>
      </c>
      <c r="C1108" s="9">
        <v>4.6616058300000001</v>
      </c>
      <c r="D1108" s="9">
        <v>4.5644850699999999</v>
      </c>
      <c r="E1108" s="9">
        <v>4.5301933300000004</v>
      </c>
      <c r="F1108" s="9">
        <v>4.6363143899999999</v>
      </c>
      <c r="G1108" s="9">
        <v>4.5880413100000004</v>
      </c>
      <c r="H1108" s="9">
        <v>4.5596871400000003</v>
      </c>
      <c r="I1108" s="9">
        <v>4.5142130900000002</v>
      </c>
      <c r="J1108" s="9"/>
      <c r="K1108" s="9">
        <v>4.3190474500000002</v>
      </c>
      <c r="L1108" s="9">
        <v>4.4325513799999996</v>
      </c>
      <c r="M1108" s="9">
        <v>4.4712910700000004</v>
      </c>
      <c r="N1108" s="9">
        <v>4.4704570800000001</v>
      </c>
      <c r="O1108" s="9">
        <v>4.4843106300000004</v>
      </c>
      <c r="P1108" s="9">
        <v>4.4358449000000002</v>
      </c>
      <c r="Q1108" s="9">
        <v>4.50392437</v>
      </c>
      <c r="R1108" s="9">
        <v>4.5206866300000002</v>
      </c>
      <c r="S1108" s="9"/>
      <c r="T1108" s="9">
        <v>4.4278874400000001</v>
      </c>
      <c r="U1108" s="9">
        <v>4.7642183300000003</v>
      </c>
      <c r="V1108" s="9">
        <v>4.4049658799999998</v>
      </c>
      <c r="W1108" s="9">
        <v>4.5920829799999998</v>
      </c>
      <c r="X1108" s="9">
        <v>4.2994842499999999</v>
      </c>
      <c r="Y1108" s="9">
        <v>4.4403529199999996</v>
      </c>
      <c r="Z1108" s="9">
        <v>4.4700121900000003</v>
      </c>
      <c r="AA1108" s="9">
        <v>4.3167924900000001</v>
      </c>
      <c r="AB1108" s="9"/>
      <c r="AC1108" s="9">
        <v>4.4418630600000002</v>
      </c>
      <c r="AD1108" s="9">
        <v>4.3749518399999996</v>
      </c>
      <c r="AE1108" s="9">
        <v>4.4062018399999996</v>
      </c>
      <c r="AF1108" s="9">
        <v>4.4062662100000001</v>
      </c>
      <c r="AG1108" s="9">
        <v>4.3185672799999999</v>
      </c>
      <c r="AH1108" s="9">
        <v>4.4078440700000003</v>
      </c>
      <c r="AI1108" s="9">
        <v>4.35845518</v>
      </c>
      <c r="AJ1108" s="9">
        <v>4.4065866500000004</v>
      </c>
      <c r="AK1108" s="9"/>
    </row>
    <row r="1109" spans="1:37" x14ac:dyDescent="0.2">
      <c r="A1109" s="8">
        <v>220.6</v>
      </c>
      <c r="B1109" s="9">
        <v>4.4887561800000002</v>
      </c>
      <c r="C1109" s="9">
        <v>4.6579999900000004</v>
      </c>
      <c r="D1109" s="9">
        <v>4.5687170000000004</v>
      </c>
      <c r="E1109" s="9">
        <v>4.5320024500000002</v>
      </c>
      <c r="F1109" s="9">
        <v>4.6402220700000001</v>
      </c>
      <c r="G1109" s="9">
        <v>4.5844540599999997</v>
      </c>
      <c r="H1109" s="9">
        <v>4.5604724900000004</v>
      </c>
      <c r="I1109" s="9">
        <v>4.5185608899999998</v>
      </c>
      <c r="J1109" s="9"/>
      <c r="K1109" s="9">
        <v>4.3236207999999996</v>
      </c>
      <c r="L1109" s="9">
        <v>4.4360094099999996</v>
      </c>
      <c r="M1109" s="9">
        <v>4.4616999599999998</v>
      </c>
      <c r="N1109" s="9">
        <v>4.4811067600000003</v>
      </c>
      <c r="O1109" s="9">
        <v>4.4864897700000004</v>
      </c>
      <c r="P1109" s="9">
        <v>4.4392590500000004</v>
      </c>
      <c r="Q1109" s="9">
        <v>4.5079574600000001</v>
      </c>
      <c r="R1109" s="9">
        <v>4.5235395399999998</v>
      </c>
      <c r="S1109" s="9"/>
      <c r="T1109" s="9">
        <v>4.4332022699999998</v>
      </c>
      <c r="U1109" s="9">
        <v>4.76968193</v>
      </c>
      <c r="V1109" s="9">
        <v>4.41089296</v>
      </c>
      <c r="W1109" s="9">
        <v>4.5953064000000001</v>
      </c>
      <c r="X1109" s="9">
        <v>4.3048667900000002</v>
      </c>
      <c r="Y1109" s="9">
        <v>4.4455823900000002</v>
      </c>
      <c r="Z1109" s="9">
        <v>4.4728527099999997</v>
      </c>
      <c r="AA1109" s="9">
        <v>4.3146600700000004</v>
      </c>
      <c r="AB1109" s="9"/>
      <c r="AC1109" s="9">
        <v>4.4428234099999999</v>
      </c>
      <c r="AD1109" s="9">
        <v>4.3798966400000001</v>
      </c>
      <c r="AE1109" s="9">
        <v>4.4038271900000003</v>
      </c>
      <c r="AF1109" s="9">
        <v>4.4077167499999996</v>
      </c>
      <c r="AG1109" s="9">
        <v>4.3224859200000001</v>
      </c>
      <c r="AH1109" s="9">
        <v>4.4100394200000004</v>
      </c>
      <c r="AI1109" s="9">
        <v>4.3607997899999997</v>
      </c>
      <c r="AJ1109" s="9">
        <v>4.4129691099999997</v>
      </c>
      <c r="AK1109" s="9"/>
    </row>
    <row r="1110" spans="1:37" x14ac:dyDescent="0.2">
      <c r="A1110" s="8">
        <v>220.8</v>
      </c>
      <c r="B1110" s="9">
        <v>4.4900636699999996</v>
      </c>
      <c r="C1110" s="9">
        <v>4.6617064499999996</v>
      </c>
      <c r="D1110" s="9">
        <v>4.56834221</v>
      </c>
      <c r="E1110" s="9">
        <v>4.53251457</v>
      </c>
      <c r="F1110" s="9">
        <v>4.6455011400000004</v>
      </c>
      <c r="G1110" s="9">
        <v>4.5891614000000001</v>
      </c>
      <c r="H1110" s="9">
        <v>4.5646476700000003</v>
      </c>
      <c r="I1110" s="9">
        <v>4.5229067799999996</v>
      </c>
      <c r="J1110" s="9"/>
      <c r="K1110" s="9">
        <v>4.3224587400000001</v>
      </c>
      <c r="L1110" s="9">
        <v>4.4395141599999999</v>
      </c>
      <c r="M1110" s="9">
        <v>4.4639139200000004</v>
      </c>
      <c r="N1110" s="9">
        <v>4.4741501799999996</v>
      </c>
      <c r="O1110" s="9">
        <v>4.4890375100000002</v>
      </c>
      <c r="P1110" s="9">
        <v>4.4381718599999997</v>
      </c>
      <c r="Q1110" s="9">
        <v>4.5033526400000001</v>
      </c>
      <c r="R1110" s="9">
        <v>4.52783728</v>
      </c>
      <c r="S1110" s="9"/>
      <c r="T1110" s="9">
        <v>4.4322767299999999</v>
      </c>
      <c r="U1110" s="9">
        <v>4.7706694599999997</v>
      </c>
      <c r="V1110" s="9">
        <v>4.4133048099999996</v>
      </c>
      <c r="W1110" s="9">
        <v>4.59905338</v>
      </c>
      <c r="X1110" s="9">
        <v>4.30800581</v>
      </c>
      <c r="Y1110" s="9">
        <v>4.4501666999999996</v>
      </c>
      <c r="Z1110" s="9">
        <v>4.4756522199999997</v>
      </c>
      <c r="AA1110" s="9">
        <v>4.3210010499999996</v>
      </c>
      <c r="AB1110" s="9"/>
      <c r="AC1110" s="9">
        <v>4.4467358600000004</v>
      </c>
      <c r="AD1110" s="9">
        <v>4.3812737500000001</v>
      </c>
      <c r="AE1110" s="9">
        <v>4.4092111599999999</v>
      </c>
      <c r="AF1110" s="9">
        <v>4.4081039400000002</v>
      </c>
      <c r="AG1110" s="9">
        <v>4.3250637100000002</v>
      </c>
      <c r="AH1110" s="9">
        <v>4.4134469000000003</v>
      </c>
      <c r="AI1110" s="9">
        <v>4.3673491499999999</v>
      </c>
      <c r="AJ1110" s="9">
        <v>4.4147124299999998</v>
      </c>
      <c r="AK1110" s="9"/>
    </row>
    <row r="1111" spans="1:37" x14ac:dyDescent="0.2">
      <c r="A1111" s="8">
        <v>221</v>
      </c>
      <c r="B1111" s="9">
        <v>4.4937190999999999</v>
      </c>
      <c r="C1111" s="9">
        <v>4.6662030200000002</v>
      </c>
      <c r="D1111" s="9">
        <v>4.5736427300000004</v>
      </c>
      <c r="E1111" s="9">
        <v>4.5293469399999999</v>
      </c>
      <c r="F1111" s="9">
        <v>4.64124727</v>
      </c>
      <c r="G1111" s="9">
        <v>4.5909261700000004</v>
      </c>
      <c r="H1111" s="9">
        <v>4.5668892899999998</v>
      </c>
      <c r="I1111" s="9">
        <v>4.5291342700000001</v>
      </c>
      <c r="J1111" s="9"/>
      <c r="K1111" s="9">
        <v>4.3227744100000001</v>
      </c>
      <c r="L1111" s="9">
        <v>4.4433198000000003</v>
      </c>
      <c r="M1111" s="9">
        <v>4.4676475499999997</v>
      </c>
      <c r="N1111" s="9">
        <v>4.4765129100000003</v>
      </c>
      <c r="O1111" s="9">
        <v>4.4915623699999996</v>
      </c>
      <c r="P1111" s="9">
        <v>4.4413447399999999</v>
      </c>
      <c r="Q1111" s="9">
        <v>4.5152359000000004</v>
      </c>
      <c r="R1111" s="9">
        <v>4.53255272</v>
      </c>
      <c r="S1111" s="9"/>
      <c r="T1111" s="9">
        <v>4.4355964700000001</v>
      </c>
      <c r="U1111" s="9">
        <v>4.77019167</v>
      </c>
      <c r="V1111" s="9">
        <v>4.40972805</v>
      </c>
      <c r="W1111" s="9">
        <v>4.59753656</v>
      </c>
      <c r="X1111" s="9">
        <v>4.3058295199999996</v>
      </c>
      <c r="Y1111" s="9">
        <v>4.4475469600000004</v>
      </c>
      <c r="Z1111" s="9">
        <v>4.4788050699999999</v>
      </c>
      <c r="AA1111" s="9">
        <v>4.3218045199999997</v>
      </c>
      <c r="AB1111" s="9"/>
      <c r="AC1111" s="9">
        <v>4.4460597000000002</v>
      </c>
      <c r="AD1111" s="9">
        <v>4.3876194999999996</v>
      </c>
      <c r="AE1111" s="9">
        <v>4.4100570699999997</v>
      </c>
      <c r="AF1111" s="9">
        <v>4.4141135199999999</v>
      </c>
      <c r="AG1111" s="9">
        <v>4.3197088199999998</v>
      </c>
      <c r="AH1111" s="9">
        <v>4.4165124899999997</v>
      </c>
      <c r="AI1111" s="9">
        <v>4.3659343699999997</v>
      </c>
      <c r="AJ1111" s="9">
        <v>4.4211068200000003</v>
      </c>
      <c r="AK1111" s="9"/>
    </row>
    <row r="1112" spans="1:37" x14ac:dyDescent="0.2">
      <c r="A1112" s="8">
        <v>221.2</v>
      </c>
      <c r="B1112" s="9">
        <v>4.4928641300000001</v>
      </c>
      <c r="C1112" s="9">
        <v>4.6697034799999999</v>
      </c>
      <c r="D1112" s="9">
        <v>4.5763211300000002</v>
      </c>
      <c r="E1112" s="9">
        <v>4.5335192700000002</v>
      </c>
      <c r="F1112" s="9">
        <v>4.6400990499999999</v>
      </c>
      <c r="G1112" s="9">
        <v>4.5931377400000004</v>
      </c>
      <c r="H1112" s="9">
        <v>4.5788712499999997</v>
      </c>
      <c r="I1112" s="9">
        <v>4.5284848200000001</v>
      </c>
      <c r="J1112" s="9"/>
      <c r="K1112" s="9">
        <v>4.3291106199999998</v>
      </c>
      <c r="L1112" s="9">
        <v>4.4474444399999999</v>
      </c>
      <c r="M1112" s="9">
        <v>4.4786601099999999</v>
      </c>
      <c r="N1112" s="9">
        <v>4.4835610399999997</v>
      </c>
      <c r="O1112" s="9">
        <v>4.4922442399999998</v>
      </c>
      <c r="P1112" s="9">
        <v>4.4470128999999998</v>
      </c>
      <c r="Q1112" s="9">
        <v>4.5061593100000001</v>
      </c>
      <c r="R1112" s="9">
        <v>4.5316533999999997</v>
      </c>
      <c r="S1112" s="9"/>
      <c r="T1112" s="9">
        <v>4.4409356100000004</v>
      </c>
      <c r="U1112" s="9">
        <v>4.7738170599999998</v>
      </c>
      <c r="V1112" s="9">
        <v>4.4174847599999998</v>
      </c>
      <c r="W1112" s="9">
        <v>4.6018695799999998</v>
      </c>
      <c r="X1112" s="9">
        <v>4.3013734799999996</v>
      </c>
      <c r="Y1112" s="9">
        <v>4.4495444300000004</v>
      </c>
      <c r="Z1112" s="9">
        <v>4.4791455300000003</v>
      </c>
      <c r="AA1112" s="9">
        <v>4.3193974500000003</v>
      </c>
      <c r="AB1112" s="9"/>
      <c r="AC1112" s="9">
        <v>4.4503121400000003</v>
      </c>
      <c r="AD1112" s="9">
        <v>4.3909921599999997</v>
      </c>
      <c r="AE1112" s="9">
        <v>4.4129924799999998</v>
      </c>
      <c r="AF1112" s="9">
        <v>4.4155511900000004</v>
      </c>
      <c r="AG1112" s="9">
        <v>4.3278784799999999</v>
      </c>
      <c r="AH1112" s="9">
        <v>4.41392088</v>
      </c>
      <c r="AI1112" s="9">
        <v>4.3706011800000004</v>
      </c>
      <c r="AJ1112" s="9">
        <v>4.4157652900000004</v>
      </c>
      <c r="AK1112" s="9"/>
    </row>
    <row r="1113" spans="1:37" x14ac:dyDescent="0.2">
      <c r="A1113" s="8">
        <v>221.4</v>
      </c>
      <c r="B1113" s="9">
        <v>4.4975418999999999</v>
      </c>
      <c r="C1113" s="9">
        <v>4.67284918</v>
      </c>
      <c r="D1113" s="9">
        <v>4.5777444799999998</v>
      </c>
      <c r="E1113" s="9">
        <v>4.5406122199999999</v>
      </c>
      <c r="F1113" s="9">
        <v>4.6498556100000004</v>
      </c>
      <c r="G1113" s="9">
        <v>4.5960736300000002</v>
      </c>
      <c r="H1113" s="9">
        <v>4.5665044799999999</v>
      </c>
      <c r="I1113" s="9">
        <v>4.5254817000000003</v>
      </c>
      <c r="J1113" s="9"/>
      <c r="K1113" s="9">
        <v>4.3268389699999998</v>
      </c>
      <c r="L1113" s="9">
        <v>4.44543219</v>
      </c>
      <c r="M1113" s="9">
        <v>4.4708647700000004</v>
      </c>
      <c r="N1113" s="9">
        <v>4.4857282600000001</v>
      </c>
      <c r="O1113" s="9">
        <v>4.4944510500000003</v>
      </c>
      <c r="P1113" s="9">
        <v>4.4460887900000001</v>
      </c>
      <c r="Q1113" s="9">
        <v>4.5138091999999999</v>
      </c>
      <c r="R1113" s="9">
        <v>4.5364584900000002</v>
      </c>
      <c r="S1113" s="9"/>
      <c r="T1113" s="9">
        <v>4.4387803100000003</v>
      </c>
      <c r="U1113" s="9">
        <v>4.7771854400000002</v>
      </c>
      <c r="V1113" s="9">
        <v>4.4211621299999999</v>
      </c>
      <c r="W1113" s="9">
        <v>4.6026053400000002</v>
      </c>
      <c r="X1113" s="9">
        <v>4.3113150600000001</v>
      </c>
      <c r="Y1113" s="9">
        <v>4.4510788899999998</v>
      </c>
      <c r="Z1113" s="9">
        <v>4.4850277900000002</v>
      </c>
      <c r="AA1113" s="9">
        <v>4.3251056700000001</v>
      </c>
      <c r="AB1113" s="9"/>
      <c r="AC1113" s="9">
        <v>4.4519233700000003</v>
      </c>
      <c r="AD1113" s="9">
        <v>4.3906388300000003</v>
      </c>
      <c r="AE1113" s="9">
        <v>4.4103307699999998</v>
      </c>
      <c r="AF1113" s="9">
        <v>4.4159708000000002</v>
      </c>
      <c r="AG1113" s="9">
        <v>4.3323574100000002</v>
      </c>
      <c r="AH1113" s="9">
        <v>4.4232516300000002</v>
      </c>
      <c r="AI1113" s="9">
        <v>4.3759169599999996</v>
      </c>
      <c r="AJ1113" s="9">
        <v>4.4178457299999998</v>
      </c>
      <c r="AK1113" s="9"/>
    </row>
    <row r="1114" spans="1:37" x14ac:dyDescent="0.2">
      <c r="A1114" s="8">
        <v>221.6</v>
      </c>
      <c r="B1114" s="9">
        <v>4.4989428499999997</v>
      </c>
      <c r="C1114" s="9">
        <v>4.6724133500000002</v>
      </c>
      <c r="D1114" s="9">
        <v>4.5791950200000002</v>
      </c>
      <c r="E1114" s="9">
        <v>4.5411324500000001</v>
      </c>
      <c r="F1114" s="9">
        <v>4.6420631400000003</v>
      </c>
      <c r="G1114" s="9">
        <v>4.5982046099999998</v>
      </c>
      <c r="H1114" s="9">
        <v>4.57761526</v>
      </c>
      <c r="I1114" s="9">
        <v>4.5318622599999996</v>
      </c>
      <c r="J1114" s="9"/>
      <c r="K1114" s="9">
        <v>4.3332171400000004</v>
      </c>
      <c r="L1114" s="9">
        <v>4.4504423099999997</v>
      </c>
      <c r="M1114" s="9">
        <v>4.4766464199999998</v>
      </c>
      <c r="N1114" s="9">
        <v>4.4840226200000002</v>
      </c>
      <c r="O1114" s="9">
        <v>4.4978404000000003</v>
      </c>
      <c r="P1114" s="9">
        <v>4.4518256200000001</v>
      </c>
      <c r="Q1114" s="9">
        <v>4.5136704400000003</v>
      </c>
      <c r="R1114" s="9">
        <v>4.5365366900000001</v>
      </c>
      <c r="S1114" s="9"/>
      <c r="T1114" s="9">
        <v>4.4405665399999998</v>
      </c>
      <c r="U1114" s="9">
        <v>4.7790632200000003</v>
      </c>
      <c r="V1114" s="9">
        <v>4.4212536800000004</v>
      </c>
      <c r="W1114" s="9">
        <v>4.6051263799999997</v>
      </c>
      <c r="X1114" s="9">
        <v>4.3149800300000001</v>
      </c>
      <c r="Y1114" s="9">
        <v>4.4574203499999996</v>
      </c>
      <c r="Z1114" s="9">
        <v>4.4834594699999997</v>
      </c>
      <c r="AA1114" s="9">
        <v>4.3219299299999996</v>
      </c>
      <c r="AB1114" s="9"/>
      <c r="AC1114" s="9">
        <v>4.4494175399999998</v>
      </c>
      <c r="AD1114" s="9">
        <v>4.3904745399999996</v>
      </c>
      <c r="AE1114" s="9">
        <v>4.4173596699999997</v>
      </c>
      <c r="AF1114" s="9">
        <v>4.4198877000000003</v>
      </c>
      <c r="AG1114" s="9">
        <v>4.3340106499999997</v>
      </c>
      <c r="AH1114" s="9">
        <v>4.4204030599999999</v>
      </c>
      <c r="AI1114" s="9">
        <v>4.3793551600000002</v>
      </c>
      <c r="AJ1114" s="9">
        <v>4.42425713</v>
      </c>
      <c r="AK1114" s="9"/>
    </row>
    <row r="1115" spans="1:37" x14ac:dyDescent="0.2">
      <c r="A1115" s="8">
        <v>221.8</v>
      </c>
      <c r="B1115" s="9">
        <v>4.50032473</v>
      </c>
      <c r="C1115" s="9">
        <v>4.6757755300000001</v>
      </c>
      <c r="D1115" s="9">
        <v>4.5824017499999998</v>
      </c>
      <c r="E1115" s="9">
        <v>4.54559946</v>
      </c>
      <c r="F1115" s="9">
        <v>4.6511435499999996</v>
      </c>
      <c r="G1115" s="9">
        <v>4.5968465800000002</v>
      </c>
      <c r="H1115" s="9">
        <v>4.5765357</v>
      </c>
      <c r="I1115" s="9">
        <v>4.5361008600000003</v>
      </c>
      <c r="J1115" s="9"/>
      <c r="K1115" s="9">
        <v>4.3336844399999999</v>
      </c>
      <c r="L1115" s="9">
        <v>4.4541339899999999</v>
      </c>
      <c r="M1115" s="9">
        <v>4.4764981300000004</v>
      </c>
      <c r="N1115" s="9">
        <v>4.4937443699999999</v>
      </c>
      <c r="O1115" s="9">
        <v>4.4952835999999996</v>
      </c>
      <c r="P1115" s="9">
        <v>4.4525899899999999</v>
      </c>
      <c r="Q1115" s="9">
        <v>4.5222530399999998</v>
      </c>
      <c r="R1115" s="9">
        <v>4.5370011300000002</v>
      </c>
      <c r="S1115" s="9"/>
      <c r="T1115" s="9">
        <v>4.4464898100000001</v>
      </c>
      <c r="U1115" s="9">
        <v>4.7793183299999997</v>
      </c>
      <c r="V1115" s="9">
        <v>4.42013502</v>
      </c>
      <c r="W1115" s="9">
        <v>4.6066627499999999</v>
      </c>
      <c r="X1115" s="9">
        <v>4.3190174099999998</v>
      </c>
      <c r="Y1115" s="9">
        <v>4.45777512</v>
      </c>
      <c r="Z1115" s="9">
        <v>4.4874949500000003</v>
      </c>
      <c r="AA1115" s="9">
        <v>4.3287882800000004</v>
      </c>
      <c r="AB1115" s="9"/>
      <c r="AC1115" s="9">
        <v>4.4598994300000001</v>
      </c>
      <c r="AD1115" s="9">
        <v>4.3941865</v>
      </c>
      <c r="AE1115" s="9">
        <v>4.4204473499999999</v>
      </c>
      <c r="AF1115" s="9">
        <v>4.4215092699999996</v>
      </c>
      <c r="AG1115" s="9">
        <v>4.3358755100000002</v>
      </c>
      <c r="AH1115" s="9">
        <v>4.4191823000000001</v>
      </c>
      <c r="AI1115" s="9">
        <v>4.3740897199999997</v>
      </c>
      <c r="AJ1115" s="9">
        <v>4.4259266899999998</v>
      </c>
      <c r="AK1115" s="9"/>
    </row>
    <row r="1116" spans="1:37" x14ac:dyDescent="0.2">
      <c r="A1116" s="8">
        <v>222</v>
      </c>
      <c r="B1116" s="9">
        <v>4.5072169300000002</v>
      </c>
      <c r="C1116" s="9">
        <v>4.6769266099999998</v>
      </c>
      <c r="D1116" s="9">
        <v>4.5826864199999999</v>
      </c>
      <c r="E1116" s="9">
        <v>4.5415124899999997</v>
      </c>
      <c r="F1116" s="9">
        <v>4.6533117300000004</v>
      </c>
      <c r="G1116" s="9">
        <v>4.6034894</v>
      </c>
      <c r="H1116" s="9">
        <v>4.5803117799999997</v>
      </c>
      <c r="I1116" s="9">
        <v>4.5308256099999999</v>
      </c>
      <c r="J1116" s="9"/>
      <c r="K1116" s="9">
        <v>4.33227253</v>
      </c>
      <c r="L1116" s="9">
        <v>4.4585633299999996</v>
      </c>
      <c r="M1116" s="9">
        <v>4.4814968100000003</v>
      </c>
      <c r="N1116" s="9">
        <v>4.4864344599999999</v>
      </c>
      <c r="O1116" s="9">
        <v>4.5021419500000004</v>
      </c>
      <c r="P1116" s="9">
        <v>4.4514694199999996</v>
      </c>
      <c r="Q1116" s="9">
        <v>4.5187397000000002</v>
      </c>
      <c r="R1116" s="9">
        <v>4.5417628299999997</v>
      </c>
      <c r="S1116" s="9"/>
      <c r="T1116" s="9">
        <v>4.4438238099999996</v>
      </c>
      <c r="U1116" s="9">
        <v>4.7802114500000004</v>
      </c>
      <c r="V1116" s="9">
        <v>4.4285454800000004</v>
      </c>
      <c r="W1116" s="9">
        <v>4.6082463300000001</v>
      </c>
      <c r="X1116" s="9">
        <v>4.3160247800000002</v>
      </c>
      <c r="Y1116" s="9">
        <v>4.4631209399999996</v>
      </c>
      <c r="Z1116" s="9">
        <v>4.4895644199999998</v>
      </c>
      <c r="AA1116" s="9">
        <v>4.3350601199999996</v>
      </c>
      <c r="AB1116" s="9"/>
      <c r="AC1116" s="9">
        <v>4.4620370899999999</v>
      </c>
      <c r="AD1116" s="9">
        <v>4.3955583599999999</v>
      </c>
      <c r="AE1116" s="9">
        <v>4.4222235699999999</v>
      </c>
      <c r="AF1116" s="9">
        <v>4.4215850799999998</v>
      </c>
      <c r="AG1116" s="9">
        <v>4.3396911600000001</v>
      </c>
      <c r="AH1116" s="9">
        <v>4.4317374200000001</v>
      </c>
      <c r="AI1116" s="9">
        <v>4.3805794699999998</v>
      </c>
      <c r="AJ1116" s="9">
        <v>4.42912865</v>
      </c>
      <c r="AK1116" s="9"/>
    </row>
    <row r="1117" spans="1:37" x14ac:dyDescent="0.2">
      <c r="A1117" s="8">
        <v>222.2</v>
      </c>
      <c r="B1117" s="9">
        <v>4.5048608799999998</v>
      </c>
      <c r="C1117" s="9">
        <v>4.6786284399999998</v>
      </c>
      <c r="D1117" s="9">
        <v>4.5854401600000001</v>
      </c>
      <c r="E1117" s="9">
        <v>4.5444970099999997</v>
      </c>
      <c r="F1117" s="9">
        <v>4.6538324400000004</v>
      </c>
      <c r="G1117" s="9">
        <v>4.6022744199999996</v>
      </c>
      <c r="H1117" s="9">
        <v>4.5794177100000004</v>
      </c>
      <c r="I1117" s="9">
        <v>4.5375676199999999</v>
      </c>
      <c r="J1117" s="9"/>
      <c r="K1117" s="9">
        <v>4.3379325900000003</v>
      </c>
      <c r="L1117" s="9">
        <v>4.4545488400000002</v>
      </c>
      <c r="M1117" s="9">
        <v>4.4826335899999998</v>
      </c>
      <c r="N1117" s="9">
        <v>4.4907956100000002</v>
      </c>
      <c r="O1117" s="9">
        <v>4.5017929099999998</v>
      </c>
      <c r="P1117" s="9">
        <v>4.45292902</v>
      </c>
      <c r="Q1117" s="9">
        <v>4.5254454600000003</v>
      </c>
      <c r="R1117" s="9">
        <v>4.5405216199999998</v>
      </c>
      <c r="S1117" s="9"/>
      <c r="T1117" s="9">
        <v>4.4528980300000001</v>
      </c>
      <c r="U1117" s="9">
        <v>4.7905302000000001</v>
      </c>
      <c r="V1117" s="9">
        <v>4.4287280999999998</v>
      </c>
      <c r="W1117" s="9">
        <v>4.6092562700000004</v>
      </c>
      <c r="X1117" s="9">
        <v>4.3203911799999997</v>
      </c>
      <c r="Y1117" s="9">
        <v>4.4624638599999997</v>
      </c>
      <c r="Z1117" s="9">
        <v>4.48850441</v>
      </c>
      <c r="AA1117" s="9">
        <v>4.3337106700000003</v>
      </c>
      <c r="AB1117" s="9"/>
      <c r="AC1117" s="9">
        <v>4.4666028000000004</v>
      </c>
      <c r="AD1117" s="9">
        <v>4.4009704599999999</v>
      </c>
      <c r="AE1117" s="9">
        <v>4.4206814799999998</v>
      </c>
      <c r="AF1117" s="9">
        <v>4.4245381400000001</v>
      </c>
      <c r="AG1117" s="9">
        <v>4.3360915200000001</v>
      </c>
      <c r="AH1117" s="9">
        <v>4.4290108699999999</v>
      </c>
      <c r="AI1117" s="9">
        <v>4.3807611499999997</v>
      </c>
      <c r="AJ1117" s="9">
        <v>4.4296817800000001</v>
      </c>
      <c r="AK1117" s="9"/>
    </row>
    <row r="1118" spans="1:37" x14ac:dyDescent="0.2">
      <c r="A1118" s="8">
        <v>222.4</v>
      </c>
      <c r="B1118" s="9">
        <v>4.5057797400000004</v>
      </c>
      <c r="C1118" s="9">
        <v>4.6796016700000003</v>
      </c>
      <c r="D1118" s="9">
        <v>4.5902729000000004</v>
      </c>
      <c r="E1118" s="9">
        <v>4.5482163399999997</v>
      </c>
      <c r="F1118" s="9">
        <v>4.6580595999999996</v>
      </c>
      <c r="G1118" s="9">
        <v>4.6075048399999998</v>
      </c>
      <c r="H1118" s="9">
        <v>4.5811719899999996</v>
      </c>
      <c r="I1118" s="9">
        <v>4.5372476600000002</v>
      </c>
      <c r="J1118" s="9"/>
      <c r="K1118" s="9">
        <v>4.3361811599999998</v>
      </c>
      <c r="L1118" s="9">
        <v>4.4557461700000003</v>
      </c>
      <c r="M1118" s="9">
        <v>4.4923224399999997</v>
      </c>
      <c r="N1118" s="9">
        <v>4.4946899399999998</v>
      </c>
      <c r="O1118" s="9">
        <v>4.5059189799999997</v>
      </c>
      <c r="P1118" s="9">
        <v>4.4558467899999998</v>
      </c>
      <c r="Q1118" s="9">
        <v>4.5275569000000004</v>
      </c>
      <c r="R1118" s="9">
        <v>4.5502209699999998</v>
      </c>
      <c r="S1118" s="9"/>
      <c r="T1118" s="9">
        <v>4.4454870199999998</v>
      </c>
      <c r="U1118" s="9">
        <v>4.7877759900000001</v>
      </c>
      <c r="V1118" s="9">
        <v>4.4292349800000004</v>
      </c>
      <c r="W1118" s="9">
        <v>4.6125178299999998</v>
      </c>
      <c r="X1118" s="9">
        <v>4.3213076600000004</v>
      </c>
      <c r="Y1118" s="9">
        <v>4.4571623799999998</v>
      </c>
      <c r="Z1118" s="9">
        <v>4.4946270000000004</v>
      </c>
      <c r="AA1118" s="9">
        <v>4.3325490999999996</v>
      </c>
      <c r="AB1118" s="9"/>
      <c r="AC1118" s="9">
        <v>4.4656128900000001</v>
      </c>
      <c r="AD1118" s="9">
        <v>4.3996248199999997</v>
      </c>
      <c r="AE1118" s="9">
        <v>4.42661047</v>
      </c>
      <c r="AF1118" s="9">
        <v>4.4264378500000001</v>
      </c>
      <c r="AG1118" s="9">
        <v>4.3399481800000004</v>
      </c>
      <c r="AH1118" s="9">
        <v>4.43558407</v>
      </c>
      <c r="AI1118" s="9">
        <v>4.3861846900000003</v>
      </c>
      <c r="AJ1118" s="9">
        <v>4.4309892700000004</v>
      </c>
      <c r="AK1118" s="9"/>
    </row>
    <row r="1119" spans="1:37" x14ac:dyDescent="0.2">
      <c r="A1119" s="8">
        <v>222.6</v>
      </c>
      <c r="B1119" s="9">
        <v>4.5117149400000001</v>
      </c>
      <c r="C1119" s="9">
        <v>4.6823892599999999</v>
      </c>
      <c r="D1119" s="9">
        <v>4.5887975699999997</v>
      </c>
      <c r="E1119" s="9">
        <v>4.5541782399999997</v>
      </c>
      <c r="F1119" s="9">
        <v>4.6598467799999996</v>
      </c>
      <c r="G1119" s="9">
        <v>4.6106987000000004</v>
      </c>
      <c r="H1119" s="9">
        <v>4.5865082700000004</v>
      </c>
      <c r="I1119" s="9">
        <v>4.54152822</v>
      </c>
      <c r="J1119" s="9"/>
      <c r="K1119" s="9">
        <v>4.3430862399999999</v>
      </c>
      <c r="L1119" s="9">
        <v>4.4575362199999997</v>
      </c>
      <c r="M1119" s="9">
        <v>4.49009371</v>
      </c>
      <c r="N1119" s="9">
        <v>4.4991264299999996</v>
      </c>
      <c r="O1119" s="9">
        <v>4.5083127000000003</v>
      </c>
      <c r="P1119" s="9">
        <v>4.45809078</v>
      </c>
      <c r="Q1119" s="9">
        <v>4.5278787600000001</v>
      </c>
      <c r="R1119" s="9">
        <v>4.5495734199999998</v>
      </c>
      <c r="S1119" s="9"/>
      <c r="T1119" s="9">
        <v>4.4578795400000004</v>
      </c>
      <c r="U1119" s="9">
        <v>4.7870535900000002</v>
      </c>
      <c r="V1119" s="9">
        <v>4.4294228599999999</v>
      </c>
      <c r="W1119" s="9">
        <v>4.6114258799999996</v>
      </c>
      <c r="X1119" s="9">
        <v>4.3229661000000004</v>
      </c>
      <c r="Y1119" s="9">
        <v>4.4673857699999999</v>
      </c>
      <c r="Z1119" s="9">
        <v>4.4941625600000004</v>
      </c>
      <c r="AA1119" s="9">
        <v>4.34055328</v>
      </c>
      <c r="AB1119" s="9"/>
      <c r="AC1119" s="9">
        <v>4.4637417800000003</v>
      </c>
      <c r="AD1119" s="9">
        <v>4.3982238799999998</v>
      </c>
      <c r="AE1119" s="9">
        <v>4.4234151800000001</v>
      </c>
      <c r="AF1119" s="9">
        <v>4.4304122899999996</v>
      </c>
      <c r="AG1119" s="9">
        <v>4.3404993999999997</v>
      </c>
      <c r="AH1119" s="9">
        <v>4.4329042400000001</v>
      </c>
      <c r="AI1119" s="9">
        <v>4.3853464100000004</v>
      </c>
      <c r="AJ1119" s="9">
        <v>4.4312014599999996</v>
      </c>
      <c r="AK1119" s="9"/>
    </row>
    <row r="1120" spans="1:37" x14ac:dyDescent="0.2">
      <c r="A1120" s="8">
        <v>222.8</v>
      </c>
      <c r="B1120" s="9">
        <v>4.5131087299999999</v>
      </c>
      <c r="C1120" s="9">
        <v>4.6885571500000003</v>
      </c>
      <c r="D1120" s="9">
        <v>4.5925550499999996</v>
      </c>
      <c r="E1120" s="9">
        <v>4.5562706000000004</v>
      </c>
      <c r="F1120" s="9">
        <v>4.6641464199999998</v>
      </c>
      <c r="G1120" s="9">
        <v>4.61282587</v>
      </c>
      <c r="H1120" s="9">
        <v>4.5862989399999998</v>
      </c>
      <c r="I1120" s="9">
        <v>4.5388898800000002</v>
      </c>
      <c r="J1120" s="9"/>
      <c r="K1120" s="9">
        <v>4.3421258900000002</v>
      </c>
      <c r="L1120" s="9">
        <v>4.4592080100000002</v>
      </c>
      <c r="M1120" s="9">
        <v>4.4861908000000001</v>
      </c>
      <c r="N1120" s="9">
        <v>4.4982719400000004</v>
      </c>
      <c r="O1120" s="9">
        <v>4.5151548400000001</v>
      </c>
      <c r="P1120" s="9">
        <v>4.4626603100000004</v>
      </c>
      <c r="Q1120" s="9">
        <v>4.5339651099999996</v>
      </c>
      <c r="R1120" s="9">
        <v>4.5507111499999997</v>
      </c>
      <c r="S1120" s="9"/>
      <c r="T1120" s="9">
        <v>4.4589695899999997</v>
      </c>
      <c r="U1120" s="9">
        <v>4.7871546699999996</v>
      </c>
      <c r="V1120" s="9">
        <v>4.4353833199999997</v>
      </c>
      <c r="W1120" s="9">
        <v>4.6115622500000004</v>
      </c>
      <c r="X1120" s="9">
        <v>4.33334112</v>
      </c>
      <c r="Y1120" s="9">
        <v>4.4703989000000002</v>
      </c>
      <c r="Z1120" s="9">
        <v>4.5022335099999999</v>
      </c>
      <c r="AA1120" s="9">
        <v>4.3354163200000002</v>
      </c>
      <c r="AB1120" s="9"/>
      <c r="AC1120" s="9">
        <v>4.4689450300000004</v>
      </c>
      <c r="AD1120" s="9">
        <v>4.4049787499999997</v>
      </c>
      <c r="AE1120" s="9">
        <v>4.42795658</v>
      </c>
      <c r="AF1120" s="9">
        <v>4.4341664300000003</v>
      </c>
      <c r="AG1120" s="9">
        <v>4.3455944100000004</v>
      </c>
      <c r="AH1120" s="9">
        <v>4.4325132399999996</v>
      </c>
      <c r="AI1120" s="9">
        <v>4.3867139799999997</v>
      </c>
      <c r="AJ1120" s="9">
        <v>4.4314370199999997</v>
      </c>
      <c r="AK1120" s="9"/>
    </row>
    <row r="1121" spans="1:37" x14ac:dyDescent="0.2">
      <c r="A1121" s="8">
        <v>223</v>
      </c>
      <c r="B1121" s="9">
        <v>4.5141792299999999</v>
      </c>
      <c r="C1121" s="9">
        <v>4.6872549100000001</v>
      </c>
      <c r="D1121" s="9">
        <v>4.5932164200000001</v>
      </c>
      <c r="E1121" s="9">
        <v>4.5599637</v>
      </c>
      <c r="F1121" s="9">
        <v>4.6673550600000002</v>
      </c>
      <c r="G1121" s="9">
        <v>4.6123623800000004</v>
      </c>
      <c r="H1121" s="9">
        <v>4.58697891</v>
      </c>
      <c r="I1121" s="9">
        <v>4.54664278</v>
      </c>
      <c r="J1121" s="9"/>
      <c r="K1121" s="9">
        <v>4.3457708400000001</v>
      </c>
      <c r="L1121" s="9">
        <v>4.46320724</v>
      </c>
      <c r="M1121" s="9">
        <v>4.4908146899999997</v>
      </c>
      <c r="N1121" s="9">
        <v>4.5033354799999996</v>
      </c>
      <c r="O1121" s="9">
        <v>4.5084214200000003</v>
      </c>
      <c r="P1121" s="9">
        <v>4.4637126900000004</v>
      </c>
      <c r="Q1121" s="9">
        <v>4.5365057000000002</v>
      </c>
      <c r="R1121" s="9">
        <v>4.5527949300000001</v>
      </c>
      <c r="S1121" s="9"/>
      <c r="T1121" s="9">
        <v>4.4609751700000002</v>
      </c>
      <c r="U1121" s="9">
        <v>4.7866883299999996</v>
      </c>
      <c r="V1121" s="9">
        <v>4.4370384200000004</v>
      </c>
      <c r="W1121" s="9">
        <v>4.6151447299999999</v>
      </c>
      <c r="X1121" s="9">
        <v>4.3278818100000001</v>
      </c>
      <c r="Y1121" s="9">
        <v>4.4679012299999998</v>
      </c>
      <c r="Z1121" s="9">
        <v>4.5023846599999997</v>
      </c>
      <c r="AA1121" s="9">
        <v>4.3394250899999998</v>
      </c>
      <c r="AB1121" s="9"/>
      <c r="AC1121" s="9">
        <v>4.4715719199999997</v>
      </c>
      <c r="AD1121" s="9">
        <v>4.4103512800000004</v>
      </c>
      <c r="AE1121" s="9">
        <v>4.4334149399999996</v>
      </c>
      <c r="AF1121" s="9">
        <v>4.4353084599999999</v>
      </c>
      <c r="AG1121" s="9">
        <v>4.3432941400000002</v>
      </c>
      <c r="AH1121" s="9">
        <v>4.4373807899999997</v>
      </c>
      <c r="AI1121" s="9">
        <v>4.3915214499999999</v>
      </c>
      <c r="AJ1121" s="9">
        <v>4.4459314299999999</v>
      </c>
      <c r="AK1121" s="9"/>
    </row>
    <row r="1122" spans="1:37" x14ac:dyDescent="0.2">
      <c r="A1122" s="8">
        <v>223.2</v>
      </c>
      <c r="B1122" s="9">
        <v>4.51451826</v>
      </c>
      <c r="C1122" s="9">
        <v>4.6938414599999998</v>
      </c>
      <c r="D1122" s="9">
        <v>4.5955614999999996</v>
      </c>
      <c r="E1122" s="9">
        <v>4.5592441600000004</v>
      </c>
      <c r="F1122" s="9">
        <v>4.6682882299999999</v>
      </c>
      <c r="G1122" s="9">
        <v>4.6174230600000001</v>
      </c>
      <c r="H1122" s="9">
        <v>4.5960202199999998</v>
      </c>
      <c r="I1122" s="9">
        <v>4.5487713799999998</v>
      </c>
      <c r="J1122" s="9"/>
      <c r="K1122" s="9">
        <v>4.3438653900000004</v>
      </c>
      <c r="L1122" s="9">
        <v>4.4634571100000002</v>
      </c>
      <c r="M1122" s="9">
        <v>4.4922985999999998</v>
      </c>
      <c r="N1122" s="9">
        <v>4.5046896900000002</v>
      </c>
      <c r="O1122" s="9">
        <v>4.5176730200000002</v>
      </c>
      <c r="P1122" s="9">
        <v>4.4655389799999998</v>
      </c>
      <c r="Q1122" s="9">
        <v>4.5366606699999998</v>
      </c>
      <c r="R1122" s="9">
        <v>4.5611071599999997</v>
      </c>
      <c r="S1122" s="9"/>
      <c r="T1122" s="9">
        <v>4.4595642099999999</v>
      </c>
      <c r="U1122" s="9">
        <v>4.7986230900000004</v>
      </c>
      <c r="V1122" s="9">
        <v>4.4392313999999997</v>
      </c>
      <c r="W1122" s="9">
        <v>4.6167750400000003</v>
      </c>
      <c r="X1122" s="9">
        <v>4.32937145</v>
      </c>
      <c r="Y1122" s="9">
        <v>4.4655170399999999</v>
      </c>
      <c r="Z1122" s="9">
        <v>4.5070180899999999</v>
      </c>
      <c r="AA1122" s="9">
        <v>4.3379645299999998</v>
      </c>
      <c r="AB1122" s="9"/>
      <c r="AC1122" s="9">
        <v>4.4718160600000001</v>
      </c>
      <c r="AD1122" s="9">
        <v>4.4145035699999999</v>
      </c>
      <c r="AE1122" s="9">
        <v>4.43198633</v>
      </c>
      <c r="AF1122" s="9">
        <v>4.4375300400000004</v>
      </c>
      <c r="AG1122" s="9">
        <v>4.3506655700000003</v>
      </c>
      <c r="AH1122" s="9">
        <v>4.4431953399999999</v>
      </c>
      <c r="AI1122" s="9">
        <v>4.3947601299999999</v>
      </c>
      <c r="AJ1122" s="9">
        <v>4.43868303</v>
      </c>
      <c r="AK1122" s="9"/>
    </row>
    <row r="1123" spans="1:37" x14ac:dyDescent="0.2">
      <c r="A1123" s="8">
        <v>223.4</v>
      </c>
      <c r="B1123" s="9">
        <v>4.5168767000000001</v>
      </c>
      <c r="C1123" s="9">
        <v>4.6907806399999998</v>
      </c>
      <c r="D1123" s="9">
        <v>4.5999131200000001</v>
      </c>
      <c r="E1123" s="9">
        <v>4.5649785999999999</v>
      </c>
      <c r="F1123" s="9">
        <v>4.6699838600000003</v>
      </c>
      <c r="G1123" s="9">
        <v>4.6158714300000003</v>
      </c>
      <c r="H1123" s="9">
        <v>4.5993714299999997</v>
      </c>
      <c r="I1123" s="9">
        <v>4.5536122299999997</v>
      </c>
      <c r="J1123" s="9"/>
      <c r="K1123" s="9">
        <v>4.3456563900000003</v>
      </c>
      <c r="L1123" s="9">
        <v>4.4683823599999997</v>
      </c>
      <c r="M1123" s="9">
        <v>4.49839258</v>
      </c>
      <c r="N1123" s="9">
        <v>4.5063786500000003</v>
      </c>
      <c r="O1123" s="9">
        <v>4.5119681399999996</v>
      </c>
      <c r="P1123" s="9">
        <v>4.4689741100000004</v>
      </c>
      <c r="Q1123" s="9">
        <v>4.5412082700000003</v>
      </c>
      <c r="R1123" s="9">
        <v>4.55784988</v>
      </c>
      <c r="S1123" s="9"/>
      <c r="T1123" s="9">
        <v>4.4578318599999998</v>
      </c>
      <c r="U1123" s="9">
        <v>4.7957668299999998</v>
      </c>
      <c r="V1123" s="9">
        <v>4.4413776399999998</v>
      </c>
      <c r="W1123" s="9">
        <v>4.6207685500000002</v>
      </c>
      <c r="X1123" s="9">
        <v>4.3314423599999996</v>
      </c>
      <c r="Y1123" s="9">
        <v>4.4782548000000002</v>
      </c>
      <c r="Z1123" s="9">
        <v>4.5070066500000001</v>
      </c>
      <c r="AA1123" s="9">
        <v>4.3423271200000002</v>
      </c>
      <c r="AB1123" s="9"/>
      <c r="AC1123" s="9">
        <v>4.4777703300000002</v>
      </c>
      <c r="AD1123" s="9">
        <v>4.4147729900000003</v>
      </c>
      <c r="AE1123" s="9">
        <v>4.4378566700000004</v>
      </c>
      <c r="AF1123" s="9">
        <v>4.43958282</v>
      </c>
      <c r="AG1123" s="9">
        <v>4.35204887</v>
      </c>
      <c r="AH1123" s="9">
        <v>4.4370326999999996</v>
      </c>
      <c r="AI1123" s="9">
        <v>4.39006805</v>
      </c>
      <c r="AJ1123" s="9">
        <v>4.4429373700000001</v>
      </c>
      <c r="AK1123" s="9"/>
    </row>
    <row r="1124" spans="1:37" x14ac:dyDescent="0.2">
      <c r="A1124" s="8">
        <v>223.6</v>
      </c>
      <c r="B1124" s="9">
        <v>4.51953125</v>
      </c>
      <c r="C1124" s="9">
        <v>4.6961278899999996</v>
      </c>
      <c r="D1124" s="9">
        <v>4.6002945899999999</v>
      </c>
      <c r="E1124" s="9">
        <v>4.5612358999999998</v>
      </c>
      <c r="F1124" s="9">
        <v>4.6695499399999996</v>
      </c>
      <c r="G1124" s="9">
        <v>4.6205582600000001</v>
      </c>
      <c r="H1124" s="9">
        <v>4.5967292799999999</v>
      </c>
      <c r="I1124" s="9">
        <v>4.5539655699999999</v>
      </c>
      <c r="J1124" s="9"/>
      <c r="K1124" s="9">
        <v>4.34894991</v>
      </c>
      <c r="L1124" s="9">
        <v>4.4711899800000001</v>
      </c>
      <c r="M1124" s="9">
        <v>4.4970965400000003</v>
      </c>
      <c r="N1124" s="9">
        <v>4.5099611299999998</v>
      </c>
      <c r="O1124" s="9">
        <v>4.5166816699999996</v>
      </c>
      <c r="P1124" s="9">
        <v>4.4684019099999999</v>
      </c>
      <c r="Q1124" s="9">
        <v>4.53870153</v>
      </c>
      <c r="R1124" s="9">
        <v>4.5592493999999997</v>
      </c>
      <c r="S1124" s="9"/>
      <c r="T1124" s="9">
        <v>4.4659585999999996</v>
      </c>
      <c r="U1124" s="9">
        <v>4.7984466599999998</v>
      </c>
      <c r="V1124" s="9">
        <v>4.4447951300000001</v>
      </c>
      <c r="W1124" s="9">
        <v>4.6258478199999997</v>
      </c>
      <c r="X1124" s="9">
        <v>4.3369674700000003</v>
      </c>
      <c r="Y1124" s="9">
        <v>4.4745817199999998</v>
      </c>
      <c r="Z1124" s="9">
        <v>4.5052604699999996</v>
      </c>
      <c r="AA1124" s="9">
        <v>4.3464150400000001</v>
      </c>
      <c r="AB1124" s="9"/>
      <c r="AC1124" s="9">
        <v>4.4804282200000003</v>
      </c>
      <c r="AD1124" s="9">
        <v>4.4133958800000004</v>
      </c>
      <c r="AE1124" s="9">
        <v>4.4375076299999998</v>
      </c>
      <c r="AF1124" s="9">
        <v>4.4415955499999997</v>
      </c>
      <c r="AG1124" s="9">
        <v>4.3550848999999996</v>
      </c>
      <c r="AH1124" s="9">
        <v>4.4452042599999997</v>
      </c>
      <c r="AI1124" s="9">
        <v>4.3943047499999999</v>
      </c>
      <c r="AJ1124" s="9">
        <v>4.4462919200000002</v>
      </c>
      <c r="AK1124" s="9"/>
    </row>
    <row r="1125" spans="1:37" x14ac:dyDescent="0.2">
      <c r="A1125" s="8">
        <v>223.8</v>
      </c>
      <c r="B1125" s="9">
        <v>4.5240664500000003</v>
      </c>
      <c r="C1125" s="9">
        <v>4.6908412000000004</v>
      </c>
      <c r="D1125" s="9">
        <v>4.6065840700000003</v>
      </c>
      <c r="E1125" s="9">
        <v>4.5650372499999996</v>
      </c>
      <c r="F1125" s="9">
        <v>4.6766676900000004</v>
      </c>
      <c r="G1125" s="9">
        <v>4.6219725599999997</v>
      </c>
      <c r="H1125" s="9">
        <v>4.6026744800000001</v>
      </c>
      <c r="I1125" s="9">
        <v>4.5565929399999998</v>
      </c>
      <c r="J1125" s="9"/>
      <c r="K1125" s="9">
        <v>4.3496003200000004</v>
      </c>
      <c r="L1125" s="9">
        <v>4.4741778400000003</v>
      </c>
      <c r="M1125" s="9">
        <v>4.50478983</v>
      </c>
      <c r="N1125" s="9">
        <v>4.5094041799999998</v>
      </c>
      <c r="O1125" s="9">
        <v>4.5151944200000003</v>
      </c>
      <c r="P1125" s="9">
        <v>4.4716243699999998</v>
      </c>
      <c r="Q1125" s="9">
        <v>4.5443196300000004</v>
      </c>
      <c r="R1125" s="9">
        <v>4.5595040300000003</v>
      </c>
      <c r="S1125" s="9"/>
      <c r="T1125" s="9">
        <v>4.4639973599999996</v>
      </c>
      <c r="U1125" s="9">
        <v>4.80344105</v>
      </c>
      <c r="V1125" s="9">
        <v>4.4489016499999998</v>
      </c>
      <c r="W1125" s="9">
        <v>4.6251077699999996</v>
      </c>
      <c r="X1125" s="9">
        <v>4.3353371599999999</v>
      </c>
      <c r="Y1125" s="9">
        <v>4.4786105200000002</v>
      </c>
      <c r="Z1125" s="9">
        <v>4.5135340700000004</v>
      </c>
      <c r="AA1125" s="9">
        <v>4.3497667299999998</v>
      </c>
      <c r="AB1125" s="9"/>
      <c r="AC1125" s="9">
        <v>4.4817876800000001</v>
      </c>
      <c r="AD1125" s="9">
        <v>4.4161806099999996</v>
      </c>
      <c r="AE1125" s="9">
        <v>4.4391908600000001</v>
      </c>
      <c r="AF1125" s="9">
        <v>4.4486722900000002</v>
      </c>
      <c r="AG1125" s="9">
        <v>4.3561496699999998</v>
      </c>
      <c r="AH1125" s="9">
        <v>4.4468951199999998</v>
      </c>
      <c r="AI1125" s="9">
        <v>4.40035343</v>
      </c>
      <c r="AJ1125" s="9">
        <v>4.4482436200000004</v>
      </c>
      <c r="AK1125" s="9"/>
    </row>
    <row r="1126" spans="1:37" x14ac:dyDescent="0.2">
      <c r="A1126" s="8">
        <v>224</v>
      </c>
      <c r="B1126" s="9">
        <v>4.5264353799999997</v>
      </c>
      <c r="C1126" s="9">
        <v>4.69840765</v>
      </c>
      <c r="D1126" s="9">
        <v>4.6080026600000004</v>
      </c>
      <c r="E1126" s="9">
        <v>4.5656194699999997</v>
      </c>
      <c r="F1126" s="9">
        <v>4.6787529000000001</v>
      </c>
      <c r="G1126" s="9">
        <v>4.6209125499999999</v>
      </c>
      <c r="H1126" s="9">
        <v>4.6037783599999997</v>
      </c>
      <c r="I1126" s="9">
        <v>4.5575408900000003</v>
      </c>
      <c r="J1126" s="9"/>
      <c r="K1126" s="9">
        <v>4.35340595</v>
      </c>
      <c r="L1126" s="9">
        <v>4.4785962100000001</v>
      </c>
      <c r="M1126" s="9">
        <v>4.5009923000000001</v>
      </c>
      <c r="N1126" s="9">
        <v>4.5139350900000004</v>
      </c>
      <c r="O1126" s="9">
        <v>4.5170431100000004</v>
      </c>
      <c r="P1126" s="9">
        <v>4.47069502</v>
      </c>
      <c r="Q1126" s="9">
        <v>4.5446109799999999</v>
      </c>
      <c r="R1126" s="9">
        <v>4.5631647099999997</v>
      </c>
      <c r="S1126" s="9"/>
      <c r="T1126" s="9">
        <v>4.4729742999999997</v>
      </c>
      <c r="U1126" s="9">
        <v>4.7972097399999996</v>
      </c>
      <c r="V1126" s="9">
        <v>4.4480819699999996</v>
      </c>
      <c r="W1126" s="9">
        <v>4.6277899700000003</v>
      </c>
      <c r="X1126" s="9">
        <v>4.34217882</v>
      </c>
      <c r="Y1126" s="9">
        <v>4.4816246</v>
      </c>
      <c r="Z1126" s="9">
        <v>4.5144310000000001</v>
      </c>
      <c r="AA1126" s="9">
        <v>4.3567371399999999</v>
      </c>
      <c r="AB1126" s="9"/>
      <c r="AC1126" s="9">
        <v>4.4831438099999996</v>
      </c>
      <c r="AD1126" s="9">
        <v>4.4156279600000001</v>
      </c>
      <c r="AE1126" s="9">
        <v>4.4379701599999999</v>
      </c>
      <c r="AF1126" s="9">
        <v>4.4489779499999997</v>
      </c>
      <c r="AG1126" s="9">
        <v>4.3547434799999998</v>
      </c>
      <c r="AH1126" s="9">
        <v>4.4511275299999999</v>
      </c>
      <c r="AI1126" s="9">
        <v>4.4053702399999999</v>
      </c>
      <c r="AJ1126" s="9">
        <v>4.4449749000000001</v>
      </c>
      <c r="AK1126" s="9"/>
    </row>
    <row r="1127" spans="1:37" x14ac:dyDescent="0.2">
      <c r="A1127" s="8">
        <v>224.2</v>
      </c>
      <c r="B1127" s="9">
        <v>4.5328812599999999</v>
      </c>
      <c r="C1127" s="9">
        <v>4.7060480099999999</v>
      </c>
      <c r="D1127" s="9">
        <v>4.6101283999999998</v>
      </c>
      <c r="E1127" s="9">
        <v>4.5697417299999996</v>
      </c>
      <c r="F1127" s="9">
        <v>4.6784262700000001</v>
      </c>
      <c r="G1127" s="9">
        <v>4.6229953799999999</v>
      </c>
      <c r="H1127" s="9">
        <v>4.6069431300000003</v>
      </c>
      <c r="I1127" s="9">
        <v>4.5547661799999997</v>
      </c>
      <c r="J1127" s="9"/>
      <c r="K1127" s="9">
        <v>4.3561344100000001</v>
      </c>
      <c r="L1127" s="9">
        <v>4.4755601900000004</v>
      </c>
      <c r="M1127" s="9">
        <v>4.50428915</v>
      </c>
      <c r="N1127" s="9">
        <v>4.5151104899999996</v>
      </c>
      <c r="O1127" s="9">
        <v>4.5282554599999996</v>
      </c>
      <c r="P1127" s="9">
        <v>4.4788274799999996</v>
      </c>
      <c r="Q1127" s="9">
        <v>4.5496129999999999</v>
      </c>
      <c r="R1127" s="9">
        <v>4.5669984799999996</v>
      </c>
      <c r="S1127" s="9"/>
      <c r="T1127" s="9">
        <v>4.4736542699999999</v>
      </c>
      <c r="U1127" s="9">
        <v>4.8007121100000001</v>
      </c>
      <c r="V1127" s="9">
        <v>4.4475221600000001</v>
      </c>
      <c r="W1127" s="9">
        <v>4.6280417399999996</v>
      </c>
      <c r="X1127" s="9">
        <v>4.3408145899999999</v>
      </c>
      <c r="Y1127" s="9">
        <v>4.4855127299999999</v>
      </c>
      <c r="Z1127" s="9">
        <v>4.5129022599999997</v>
      </c>
      <c r="AA1127" s="9">
        <v>4.3506631899999997</v>
      </c>
      <c r="AB1127" s="9"/>
      <c r="AC1127" s="9">
        <v>4.4828801199999999</v>
      </c>
      <c r="AD1127" s="9">
        <v>4.4176693</v>
      </c>
      <c r="AE1127" s="9">
        <v>4.4414687199999996</v>
      </c>
      <c r="AF1127" s="9">
        <v>4.4486937500000003</v>
      </c>
      <c r="AG1127" s="9">
        <v>4.3532466899999998</v>
      </c>
      <c r="AH1127" s="9">
        <v>4.4493026699999998</v>
      </c>
      <c r="AI1127" s="9">
        <v>4.4090099299999999</v>
      </c>
      <c r="AJ1127" s="9">
        <v>4.4523754100000001</v>
      </c>
      <c r="AK1127" s="9"/>
    </row>
    <row r="1128" spans="1:37" x14ac:dyDescent="0.2">
      <c r="A1128" s="8">
        <v>224.4</v>
      </c>
      <c r="B1128" s="9">
        <v>4.5253105199999997</v>
      </c>
      <c r="C1128" s="9">
        <v>4.7052321399999997</v>
      </c>
      <c r="D1128" s="9">
        <v>4.6153268799999996</v>
      </c>
      <c r="E1128" s="9">
        <v>4.5733561500000004</v>
      </c>
      <c r="F1128" s="9">
        <v>4.68110991</v>
      </c>
      <c r="G1128" s="9">
        <v>4.6282725300000003</v>
      </c>
      <c r="H1128" s="9">
        <v>4.6091351500000002</v>
      </c>
      <c r="I1128" s="9">
        <v>4.5590066900000004</v>
      </c>
      <c r="J1128" s="9"/>
      <c r="K1128" s="9">
        <v>4.3569045099999997</v>
      </c>
      <c r="L1128" s="9">
        <v>4.4811668400000002</v>
      </c>
      <c r="M1128" s="9">
        <v>4.5070681600000002</v>
      </c>
      <c r="N1128" s="9">
        <v>4.5161480899999997</v>
      </c>
      <c r="O1128" s="9">
        <v>4.5264096299999999</v>
      </c>
      <c r="P1128" s="9">
        <v>4.4797587400000003</v>
      </c>
      <c r="Q1128" s="9">
        <v>4.5471773100000004</v>
      </c>
      <c r="R1128" s="9">
        <v>4.5654978799999997</v>
      </c>
      <c r="S1128" s="9"/>
      <c r="T1128" s="9">
        <v>4.4739994999999997</v>
      </c>
      <c r="U1128" s="9">
        <v>4.8037018800000002</v>
      </c>
      <c r="V1128" s="9">
        <v>4.4544100799999997</v>
      </c>
      <c r="W1128" s="9">
        <v>4.6359109900000002</v>
      </c>
      <c r="X1128" s="9">
        <v>4.3443870499999999</v>
      </c>
      <c r="Y1128" s="9">
        <v>4.4864563899999998</v>
      </c>
      <c r="Z1128" s="9">
        <v>4.5184187900000001</v>
      </c>
      <c r="AA1128" s="9">
        <v>4.3578224199999998</v>
      </c>
      <c r="AB1128" s="9"/>
      <c r="AC1128" s="9">
        <v>4.48496103</v>
      </c>
      <c r="AD1128" s="9">
        <v>4.4171099700000003</v>
      </c>
      <c r="AE1128" s="9">
        <v>4.4459514599999999</v>
      </c>
      <c r="AF1128" s="9">
        <v>4.4517493200000002</v>
      </c>
      <c r="AG1128" s="9">
        <v>4.3597984299999997</v>
      </c>
      <c r="AH1128" s="9">
        <v>4.4525556599999998</v>
      </c>
      <c r="AI1128" s="9">
        <v>4.40666008</v>
      </c>
      <c r="AJ1128" s="9">
        <v>4.4535031299999996</v>
      </c>
      <c r="AK1128" s="9"/>
    </row>
    <row r="1129" spans="1:37" x14ac:dyDescent="0.2">
      <c r="A1129" s="8">
        <v>224.6</v>
      </c>
      <c r="B1129" s="9">
        <v>4.5355043400000001</v>
      </c>
      <c r="C1129" s="9">
        <v>4.70632362</v>
      </c>
      <c r="D1129" s="9">
        <v>4.6116781199999997</v>
      </c>
      <c r="E1129" s="9">
        <v>4.5731449099999999</v>
      </c>
      <c r="F1129" s="9">
        <v>4.6816186899999996</v>
      </c>
      <c r="G1129" s="9">
        <v>4.6299333599999999</v>
      </c>
      <c r="H1129" s="9">
        <v>4.6106858300000004</v>
      </c>
      <c r="I1129" s="9">
        <v>4.5667748499999998</v>
      </c>
      <c r="J1129" s="9"/>
      <c r="K1129" s="9">
        <v>4.3664774900000003</v>
      </c>
      <c r="L1129" s="9">
        <v>4.4810051900000003</v>
      </c>
      <c r="M1129" s="9">
        <v>4.5046095800000003</v>
      </c>
      <c r="N1129" s="9">
        <v>4.5173301700000001</v>
      </c>
      <c r="O1129" s="9">
        <v>4.5325365099999999</v>
      </c>
      <c r="P1129" s="9">
        <v>4.4779019399999997</v>
      </c>
      <c r="Q1129" s="9">
        <v>4.5511536599999998</v>
      </c>
      <c r="R1129" s="9">
        <v>4.5730934100000002</v>
      </c>
      <c r="S1129" s="9"/>
      <c r="T1129" s="9">
        <v>4.4797639800000004</v>
      </c>
      <c r="U1129" s="9">
        <v>4.8033685699999999</v>
      </c>
      <c r="V1129" s="9">
        <v>4.4607620199999998</v>
      </c>
      <c r="W1129" s="9">
        <v>4.6307773599999997</v>
      </c>
      <c r="X1129" s="9">
        <v>4.3479814499999998</v>
      </c>
      <c r="Y1129" s="9">
        <v>4.4883451499999998</v>
      </c>
      <c r="Z1129" s="9">
        <v>4.5161280599999998</v>
      </c>
      <c r="AA1129" s="9">
        <v>4.3594179200000003</v>
      </c>
      <c r="AB1129" s="9"/>
      <c r="AC1129" s="9">
        <v>4.4894671400000004</v>
      </c>
      <c r="AD1129" s="9">
        <v>4.4233803700000003</v>
      </c>
      <c r="AE1129" s="9">
        <v>4.44620514</v>
      </c>
      <c r="AF1129" s="9">
        <v>4.4544591899999997</v>
      </c>
      <c r="AG1129" s="9">
        <v>4.3668742199999997</v>
      </c>
      <c r="AH1129" s="9">
        <v>4.4555153799999996</v>
      </c>
      <c r="AI1129" s="9">
        <v>4.40728426</v>
      </c>
      <c r="AJ1129" s="9">
        <v>4.4586577399999996</v>
      </c>
      <c r="AK1129" s="9"/>
    </row>
    <row r="1130" spans="1:37" x14ac:dyDescent="0.2">
      <c r="A1130" s="8">
        <v>224.8</v>
      </c>
      <c r="B1130" s="9">
        <v>4.5369467700000001</v>
      </c>
      <c r="C1130" s="9">
        <v>4.7070865599999996</v>
      </c>
      <c r="D1130" s="9">
        <v>4.6139383299999999</v>
      </c>
      <c r="E1130" s="9">
        <v>4.5753650700000001</v>
      </c>
      <c r="F1130" s="9">
        <v>4.6828994799999997</v>
      </c>
      <c r="G1130" s="9">
        <v>4.6364536300000001</v>
      </c>
      <c r="H1130" s="9">
        <v>4.6141691199999997</v>
      </c>
      <c r="I1130" s="9">
        <v>4.56715202</v>
      </c>
      <c r="J1130" s="9"/>
      <c r="K1130" s="9">
        <v>4.3603300999999997</v>
      </c>
      <c r="L1130" s="9">
        <v>4.4871969199999997</v>
      </c>
      <c r="M1130" s="9">
        <v>4.5092134499999998</v>
      </c>
      <c r="N1130" s="9">
        <v>4.5214228600000004</v>
      </c>
      <c r="O1130" s="9">
        <v>4.5319533300000003</v>
      </c>
      <c r="P1130" s="9">
        <v>4.4814662900000002</v>
      </c>
      <c r="Q1130" s="9">
        <v>4.55108786</v>
      </c>
      <c r="R1130" s="9">
        <v>4.5756001499999996</v>
      </c>
      <c r="S1130" s="9"/>
      <c r="T1130" s="9">
        <v>4.4752860099999996</v>
      </c>
      <c r="U1130" s="9">
        <v>4.8159680399999996</v>
      </c>
      <c r="V1130" s="9">
        <v>4.4589123700000002</v>
      </c>
      <c r="W1130" s="9">
        <v>4.6314759299999997</v>
      </c>
      <c r="X1130" s="9">
        <v>4.3482775699999996</v>
      </c>
      <c r="Y1130" s="9">
        <v>4.4921736699999997</v>
      </c>
      <c r="Z1130" s="9">
        <v>4.5209774999999999</v>
      </c>
      <c r="AA1130" s="9">
        <v>4.36278057</v>
      </c>
      <c r="AB1130" s="9"/>
      <c r="AC1130" s="9">
        <v>4.4952201799999996</v>
      </c>
      <c r="AD1130" s="9">
        <v>4.4305877699999998</v>
      </c>
      <c r="AE1130" s="9">
        <v>4.4502372699999997</v>
      </c>
      <c r="AF1130" s="9">
        <v>4.45619297</v>
      </c>
      <c r="AG1130" s="9">
        <v>4.3635435100000004</v>
      </c>
      <c r="AH1130" s="9">
        <v>4.46018648</v>
      </c>
      <c r="AI1130" s="9">
        <v>4.4121527699999996</v>
      </c>
      <c r="AJ1130" s="9">
        <v>4.4612593699999996</v>
      </c>
      <c r="AK1130" s="9"/>
    </row>
    <row r="1131" spans="1:37" x14ac:dyDescent="0.2">
      <c r="A1131" s="8">
        <v>225</v>
      </c>
      <c r="B1131" s="9">
        <v>4.5348157899999997</v>
      </c>
      <c r="C1131" s="9">
        <v>4.7084069299999998</v>
      </c>
      <c r="D1131" s="9">
        <v>4.6187872900000002</v>
      </c>
      <c r="E1131" s="9">
        <v>4.57629061</v>
      </c>
      <c r="F1131" s="9">
        <v>4.6879906699999996</v>
      </c>
      <c r="G1131" s="9">
        <v>4.6320571900000003</v>
      </c>
      <c r="H1131" s="9">
        <v>4.6129756000000004</v>
      </c>
      <c r="I1131" s="9">
        <v>4.57091856</v>
      </c>
      <c r="J1131" s="9"/>
      <c r="K1131" s="9">
        <v>4.3627743700000003</v>
      </c>
      <c r="L1131" s="9">
        <v>4.4830617899999998</v>
      </c>
      <c r="M1131" s="9">
        <v>4.5122489899999998</v>
      </c>
      <c r="N1131" s="9">
        <v>4.5222077399999998</v>
      </c>
      <c r="O1131" s="9">
        <v>4.5356454800000003</v>
      </c>
      <c r="P1131" s="9">
        <v>4.4824519199999999</v>
      </c>
      <c r="Q1131" s="9">
        <v>4.5563807499999998</v>
      </c>
      <c r="R1131" s="9">
        <v>4.5733928700000002</v>
      </c>
      <c r="S1131" s="9"/>
      <c r="T1131" s="9">
        <v>4.4792799900000002</v>
      </c>
      <c r="U1131" s="9">
        <v>4.8084983799999996</v>
      </c>
      <c r="V1131" s="9">
        <v>4.4616851799999999</v>
      </c>
      <c r="W1131" s="9">
        <v>4.6349277500000001</v>
      </c>
      <c r="X1131" s="9">
        <v>4.3507113500000001</v>
      </c>
      <c r="Y1131" s="9">
        <v>4.4917797999999998</v>
      </c>
      <c r="Z1131" s="9">
        <v>4.5213718399999996</v>
      </c>
      <c r="AA1131" s="9">
        <v>4.3591442100000002</v>
      </c>
      <c r="AB1131" s="9"/>
      <c r="AC1131" s="9">
        <v>4.4939050700000003</v>
      </c>
      <c r="AD1131" s="9">
        <v>4.4285974499999998</v>
      </c>
      <c r="AE1131" s="9">
        <v>4.45876932</v>
      </c>
      <c r="AF1131" s="9">
        <v>4.4567303699999998</v>
      </c>
      <c r="AG1131" s="9">
        <v>4.3678426699999999</v>
      </c>
      <c r="AH1131" s="9">
        <v>4.4580702800000003</v>
      </c>
      <c r="AI1131" s="9">
        <v>4.4139070499999997</v>
      </c>
      <c r="AJ1131" s="9">
        <v>4.4622206699999998</v>
      </c>
      <c r="AK1131" s="9"/>
    </row>
    <row r="1132" spans="1:37" x14ac:dyDescent="0.2">
      <c r="A1132" s="8">
        <v>225.2</v>
      </c>
      <c r="B1132" s="9">
        <v>4.5361843100000003</v>
      </c>
      <c r="C1132" s="9">
        <v>4.7093296100000002</v>
      </c>
      <c r="D1132" s="9">
        <v>4.6222343400000003</v>
      </c>
      <c r="E1132" s="9">
        <v>4.5851197199999998</v>
      </c>
      <c r="F1132" s="9">
        <v>4.6926593800000003</v>
      </c>
      <c r="G1132" s="9">
        <v>4.6368546500000001</v>
      </c>
      <c r="H1132" s="9">
        <v>4.6148419399999998</v>
      </c>
      <c r="I1132" s="9">
        <v>4.5730204600000004</v>
      </c>
      <c r="J1132" s="9"/>
      <c r="K1132" s="9">
        <v>4.3602433200000004</v>
      </c>
      <c r="L1132" s="9">
        <v>4.4849162099999997</v>
      </c>
      <c r="M1132" s="9">
        <v>4.5148215299999999</v>
      </c>
      <c r="N1132" s="9">
        <v>4.5211915999999999</v>
      </c>
      <c r="O1132" s="9">
        <v>4.5359344500000001</v>
      </c>
      <c r="P1132" s="9">
        <v>4.4859938599999998</v>
      </c>
      <c r="Q1132" s="9">
        <v>4.5553603200000001</v>
      </c>
      <c r="R1132" s="9">
        <v>4.5762300500000004</v>
      </c>
      <c r="S1132" s="9"/>
      <c r="T1132" s="9">
        <v>4.4825739899999997</v>
      </c>
      <c r="U1132" s="9">
        <v>4.8115482299999996</v>
      </c>
      <c r="V1132" s="9">
        <v>4.4573907899999998</v>
      </c>
      <c r="W1132" s="9">
        <v>4.6389093399999997</v>
      </c>
      <c r="X1132" s="9">
        <v>4.3499011999999997</v>
      </c>
      <c r="Y1132" s="9">
        <v>4.4946751599999999</v>
      </c>
      <c r="Z1132" s="9">
        <v>4.5261974299999999</v>
      </c>
      <c r="AA1132" s="9">
        <v>4.36145782</v>
      </c>
      <c r="AB1132" s="9"/>
      <c r="AC1132" s="9">
        <v>4.4949531599999997</v>
      </c>
      <c r="AD1132" s="9">
        <v>4.4311160999999997</v>
      </c>
      <c r="AE1132" s="9">
        <v>4.4488120100000002</v>
      </c>
      <c r="AF1132" s="9">
        <v>4.4597005799999998</v>
      </c>
      <c r="AG1132" s="9">
        <v>4.3725032800000001</v>
      </c>
      <c r="AH1132" s="9">
        <v>4.4611330000000002</v>
      </c>
      <c r="AI1132" s="9">
        <v>4.4115066499999998</v>
      </c>
      <c r="AJ1132" s="9">
        <v>4.4628295900000001</v>
      </c>
      <c r="AK1132" s="9"/>
    </row>
    <row r="1133" spans="1:37" x14ac:dyDescent="0.2">
      <c r="A1133" s="8">
        <v>225.4</v>
      </c>
      <c r="B1133" s="9">
        <v>4.5379591000000001</v>
      </c>
      <c r="C1133" s="9">
        <v>4.7151474999999996</v>
      </c>
      <c r="D1133" s="9">
        <v>4.6246542899999996</v>
      </c>
      <c r="E1133" s="9">
        <v>4.5859208100000002</v>
      </c>
      <c r="F1133" s="9">
        <v>4.6951975800000003</v>
      </c>
      <c r="G1133" s="9">
        <v>4.6449518200000002</v>
      </c>
      <c r="H1133" s="9">
        <v>4.61608076</v>
      </c>
      <c r="I1133" s="9">
        <v>4.5735411600000004</v>
      </c>
      <c r="J1133" s="9"/>
      <c r="K1133" s="9">
        <v>4.36180067</v>
      </c>
      <c r="L1133" s="9">
        <v>4.49076319</v>
      </c>
      <c r="M1133" s="9">
        <v>4.5148510899999996</v>
      </c>
      <c r="N1133" s="9">
        <v>4.5219583500000002</v>
      </c>
      <c r="O1133" s="9">
        <v>4.5395111999999997</v>
      </c>
      <c r="P1133" s="9">
        <v>4.4889278399999997</v>
      </c>
      <c r="Q1133" s="9">
        <v>4.5638380099999996</v>
      </c>
      <c r="R1133" s="9">
        <v>4.5815978099999999</v>
      </c>
      <c r="S1133" s="9"/>
      <c r="T1133" s="9">
        <v>4.4791240700000001</v>
      </c>
      <c r="U1133" s="9">
        <v>4.81825876</v>
      </c>
      <c r="V1133" s="9">
        <v>4.4628696400000001</v>
      </c>
      <c r="W1133" s="9">
        <v>4.6408371900000001</v>
      </c>
      <c r="X1133" s="9">
        <v>4.3580389000000004</v>
      </c>
      <c r="Y1133" s="9">
        <v>4.4946670500000003</v>
      </c>
      <c r="Z1133" s="9">
        <v>4.5288176499999997</v>
      </c>
      <c r="AA1133" s="9">
        <v>4.3642568600000002</v>
      </c>
      <c r="AB1133" s="9"/>
      <c r="AC1133" s="9">
        <v>4.4983902000000002</v>
      </c>
      <c r="AD1133" s="9">
        <v>4.4322676699999999</v>
      </c>
      <c r="AE1133" s="9">
        <v>4.4600758599999999</v>
      </c>
      <c r="AF1133" s="9">
        <v>4.46171761</v>
      </c>
      <c r="AG1133" s="9">
        <v>4.3738746600000002</v>
      </c>
      <c r="AH1133" s="9">
        <v>4.46028614</v>
      </c>
      <c r="AI1133" s="9">
        <v>4.4197626100000003</v>
      </c>
      <c r="AJ1133" s="9">
        <v>4.4604444499999998</v>
      </c>
      <c r="AK1133" s="9"/>
    </row>
    <row r="1134" spans="1:37" x14ac:dyDescent="0.2">
      <c r="A1134" s="8">
        <v>225.6</v>
      </c>
      <c r="B1134" s="9">
        <v>4.5455150599999996</v>
      </c>
      <c r="C1134" s="9">
        <v>4.7171430599999997</v>
      </c>
      <c r="D1134" s="9">
        <v>4.6240983</v>
      </c>
      <c r="E1134" s="9">
        <v>4.58242846</v>
      </c>
      <c r="F1134" s="9">
        <v>4.6970019299999999</v>
      </c>
      <c r="G1134" s="9">
        <v>4.6451830899999997</v>
      </c>
      <c r="H1134" s="9">
        <v>4.6166501000000002</v>
      </c>
      <c r="I1134" s="9">
        <v>4.5739235899999997</v>
      </c>
      <c r="J1134" s="9"/>
      <c r="K1134" s="9">
        <v>4.3719658900000002</v>
      </c>
      <c r="L1134" s="9">
        <v>4.4920687700000004</v>
      </c>
      <c r="M1134" s="9">
        <v>4.5183587100000002</v>
      </c>
      <c r="N1134" s="9">
        <v>4.5312356899999999</v>
      </c>
      <c r="O1134" s="9">
        <v>4.5427250900000002</v>
      </c>
      <c r="P1134" s="9">
        <v>4.4868411999999998</v>
      </c>
      <c r="Q1134" s="9">
        <v>4.5626635599999998</v>
      </c>
      <c r="R1134" s="9">
        <v>4.5831160500000001</v>
      </c>
      <c r="S1134" s="9"/>
      <c r="T1134" s="9">
        <v>4.4870557800000004</v>
      </c>
      <c r="U1134" s="9">
        <v>4.8202867500000002</v>
      </c>
      <c r="V1134" s="9">
        <v>4.46122789</v>
      </c>
      <c r="W1134" s="9">
        <v>4.6401276600000001</v>
      </c>
      <c r="X1134" s="9">
        <v>4.3575964000000003</v>
      </c>
      <c r="Y1134" s="9">
        <v>4.5000243199999996</v>
      </c>
      <c r="Z1134" s="9">
        <v>4.5324735599999997</v>
      </c>
      <c r="AA1134" s="9">
        <v>4.3723521200000004</v>
      </c>
      <c r="AB1134" s="9"/>
      <c r="AC1134" s="9">
        <v>4.4966917000000004</v>
      </c>
      <c r="AD1134" s="9">
        <v>4.4346771199999999</v>
      </c>
      <c r="AE1134" s="9">
        <v>4.4595317799999998</v>
      </c>
      <c r="AF1134" s="9">
        <v>4.46288967</v>
      </c>
      <c r="AG1134" s="9">
        <v>4.3666071899999999</v>
      </c>
      <c r="AH1134" s="9">
        <v>4.4658246000000004</v>
      </c>
      <c r="AI1134" s="9">
        <v>4.4186115299999997</v>
      </c>
      <c r="AJ1134" s="9">
        <v>4.4670243300000001</v>
      </c>
      <c r="AK1134" s="9"/>
    </row>
    <row r="1135" spans="1:37" x14ac:dyDescent="0.2">
      <c r="A1135" s="8">
        <v>225.8</v>
      </c>
      <c r="B1135" s="9">
        <v>4.5518803600000002</v>
      </c>
      <c r="C1135" s="9">
        <v>4.7208170899999997</v>
      </c>
      <c r="D1135" s="9">
        <v>4.6270260800000003</v>
      </c>
      <c r="E1135" s="9">
        <v>4.5887451199999996</v>
      </c>
      <c r="F1135" s="9">
        <v>4.6996007000000004</v>
      </c>
      <c r="G1135" s="9">
        <v>4.64766645</v>
      </c>
      <c r="H1135" s="9">
        <v>4.62603045</v>
      </c>
      <c r="I1135" s="9">
        <v>4.5763440099999997</v>
      </c>
      <c r="J1135" s="9"/>
      <c r="K1135" s="9">
        <v>4.3701634399999998</v>
      </c>
      <c r="L1135" s="9">
        <v>4.4939765899999999</v>
      </c>
      <c r="M1135" s="9">
        <v>4.5203151699999999</v>
      </c>
      <c r="N1135" s="9">
        <v>4.5336518300000002</v>
      </c>
      <c r="O1135" s="9">
        <v>4.5456609700000001</v>
      </c>
      <c r="P1135" s="9">
        <v>4.4923052800000001</v>
      </c>
      <c r="Q1135" s="9">
        <v>4.5665130600000001</v>
      </c>
      <c r="R1135" s="9">
        <v>4.5828957600000004</v>
      </c>
      <c r="S1135" s="9"/>
      <c r="T1135" s="9">
        <v>4.4898004499999997</v>
      </c>
      <c r="U1135" s="9">
        <v>4.8187646900000001</v>
      </c>
      <c r="V1135" s="9">
        <v>4.47191429</v>
      </c>
      <c r="W1135" s="9">
        <v>4.64872789</v>
      </c>
      <c r="X1135" s="9">
        <v>4.3558669099999996</v>
      </c>
      <c r="Y1135" s="9">
        <v>4.5039496400000001</v>
      </c>
      <c r="Z1135" s="9">
        <v>4.5319857600000004</v>
      </c>
      <c r="AA1135" s="9">
        <v>4.3768196100000001</v>
      </c>
      <c r="AB1135" s="9"/>
      <c r="AC1135" s="9">
        <v>4.5020680400000002</v>
      </c>
      <c r="AD1135" s="9">
        <v>4.4389691400000002</v>
      </c>
      <c r="AE1135" s="9">
        <v>4.4576649699999997</v>
      </c>
      <c r="AF1135" s="9">
        <v>4.4635095600000003</v>
      </c>
      <c r="AG1135" s="9">
        <v>4.3739442799999999</v>
      </c>
      <c r="AH1135" s="9">
        <v>4.4690060599999999</v>
      </c>
      <c r="AI1135" s="9">
        <v>4.42083359</v>
      </c>
      <c r="AJ1135" s="9">
        <v>4.4720535300000002</v>
      </c>
      <c r="AK1135" s="9"/>
    </row>
    <row r="1136" spans="1:37" x14ac:dyDescent="0.2">
      <c r="A1136" s="8">
        <v>226</v>
      </c>
      <c r="B1136" s="9">
        <v>4.5483493800000003</v>
      </c>
      <c r="C1136" s="9">
        <v>4.7236423500000004</v>
      </c>
      <c r="D1136" s="9">
        <v>4.6317772899999996</v>
      </c>
      <c r="E1136" s="9">
        <v>4.5903072399999996</v>
      </c>
      <c r="F1136" s="9">
        <v>4.7006668999999999</v>
      </c>
      <c r="G1136" s="9">
        <v>4.6509695100000004</v>
      </c>
      <c r="H1136" s="9">
        <v>4.6280593899999998</v>
      </c>
      <c r="I1136" s="9">
        <v>4.58192062</v>
      </c>
      <c r="J1136" s="9"/>
      <c r="K1136" s="9">
        <v>4.37473154</v>
      </c>
      <c r="L1136" s="9">
        <v>4.4955229799999996</v>
      </c>
      <c r="M1136" s="9">
        <v>4.5243563699999996</v>
      </c>
      <c r="N1136" s="9">
        <v>4.5371780399999997</v>
      </c>
      <c r="O1136" s="9">
        <v>4.5418276799999999</v>
      </c>
      <c r="P1136" s="9">
        <v>4.4940595600000002</v>
      </c>
      <c r="Q1136" s="9">
        <v>4.5691256500000001</v>
      </c>
      <c r="R1136" s="9">
        <v>4.58876419</v>
      </c>
      <c r="S1136" s="9"/>
      <c r="T1136" s="9">
        <v>4.4864253999999999</v>
      </c>
      <c r="U1136" s="9">
        <v>4.8253173800000004</v>
      </c>
      <c r="V1136" s="9">
        <v>4.4683256099999999</v>
      </c>
      <c r="W1136" s="9">
        <v>4.6486277600000001</v>
      </c>
      <c r="X1136" s="9">
        <v>4.3584227599999998</v>
      </c>
      <c r="Y1136" s="9">
        <v>4.5018258099999997</v>
      </c>
      <c r="Z1136" s="9">
        <v>4.5312151900000002</v>
      </c>
      <c r="AA1136" s="9">
        <v>4.3749694799999999</v>
      </c>
      <c r="AB1136" s="9"/>
      <c r="AC1136" s="9">
        <v>4.5106339499999999</v>
      </c>
      <c r="AD1136" s="9">
        <v>4.4369807200000002</v>
      </c>
      <c r="AE1136" s="9">
        <v>4.46153069</v>
      </c>
      <c r="AF1136" s="9">
        <v>4.4680199600000003</v>
      </c>
      <c r="AG1136" s="9">
        <v>4.3796310399999996</v>
      </c>
      <c r="AH1136" s="9">
        <v>4.4703888899999997</v>
      </c>
      <c r="AI1136" s="9">
        <v>4.4214153300000003</v>
      </c>
      <c r="AJ1136" s="9">
        <v>4.4754095100000004</v>
      </c>
      <c r="AK1136" s="9"/>
    </row>
    <row r="1137" spans="1:37" x14ac:dyDescent="0.2">
      <c r="A1137" s="8">
        <v>226.2</v>
      </c>
      <c r="B1137" s="9">
        <v>4.55710602</v>
      </c>
      <c r="C1137" s="9">
        <v>4.7251858699999998</v>
      </c>
      <c r="D1137" s="9">
        <v>4.6316266099999996</v>
      </c>
      <c r="E1137" s="9">
        <v>4.59407473</v>
      </c>
      <c r="F1137" s="9">
        <v>4.7037296299999998</v>
      </c>
      <c r="G1137" s="9">
        <v>4.6490473699999999</v>
      </c>
      <c r="H1137" s="9">
        <v>4.6260986300000004</v>
      </c>
      <c r="I1137" s="9">
        <v>4.5811533899999999</v>
      </c>
      <c r="J1137" s="9"/>
      <c r="K1137" s="9">
        <v>4.37527943</v>
      </c>
      <c r="L1137" s="9">
        <v>4.4961538299999999</v>
      </c>
      <c r="M1137" s="9">
        <v>4.5261821700000002</v>
      </c>
      <c r="N1137" s="9">
        <v>4.5374431599999996</v>
      </c>
      <c r="O1137" s="9">
        <v>4.5511970499999999</v>
      </c>
      <c r="P1137" s="9">
        <v>4.4963288300000004</v>
      </c>
      <c r="Q1137" s="9">
        <v>4.5654559099999998</v>
      </c>
      <c r="R1137" s="9">
        <v>4.5929341299999997</v>
      </c>
      <c r="S1137" s="9"/>
      <c r="T1137" s="9">
        <v>4.4924879100000004</v>
      </c>
      <c r="U1137" s="9">
        <v>4.8289847400000001</v>
      </c>
      <c r="V1137" s="9">
        <v>4.4733371699999998</v>
      </c>
      <c r="W1137" s="9">
        <v>4.6542091399999999</v>
      </c>
      <c r="X1137" s="9">
        <v>4.3598165499999997</v>
      </c>
      <c r="Y1137" s="9">
        <v>4.5030841800000001</v>
      </c>
      <c r="Z1137" s="9">
        <v>4.5326809900000002</v>
      </c>
      <c r="AA1137" s="9">
        <v>4.3763375299999998</v>
      </c>
      <c r="AB1137" s="9"/>
      <c r="AC1137" s="9">
        <v>4.5134854300000002</v>
      </c>
      <c r="AD1137" s="9">
        <v>4.4393930399999997</v>
      </c>
      <c r="AE1137" s="9">
        <v>4.4651474999999996</v>
      </c>
      <c r="AF1137" s="9">
        <v>4.4714222000000001</v>
      </c>
      <c r="AG1137" s="9">
        <v>4.3824472400000003</v>
      </c>
      <c r="AH1137" s="9">
        <v>4.4721302999999999</v>
      </c>
      <c r="AI1137" s="9">
        <v>4.4289679499999997</v>
      </c>
      <c r="AJ1137" s="9">
        <v>4.4764251699999997</v>
      </c>
      <c r="AK1137" s="9"/>
    </row>
    <row r="1138" spans="1:37" x14ac:dyDescent="0.2">
      <c r="A1138" s="8">
        <v>226.4</v>
      </c>
      <c r="B1138" s="9">
        <v>4.5552635199999996</v>
      </c>
      <c r="C1138" s="9">
        <v>4.7280635799999997</v>
      </c>
      <c r="D1138" s="9">
        <v>4.6356263200000001</v>
      </c>
      <c r="E1138" s="9">
        <v>4.5974588399999998</v>
      </c>
      <c r="F1138" s="9">
        <v>4.7060785300000001</v>
      </c>
      <c r="G1138" s="9">
        <v>4.6528167700000003</v>
      </c>
      <c r="H1138" s="9">
        <v>4.6306438400000003</v>
      </c>
      <c r="I1138" s="9">
        <v>4.5890917800000004</v>
      </c>
      <c r="J1138" s="9"/>
      <c r="K1138" s="9">
        <v>4.3825016000000003</v>
      </c>
      <c r="L1138" s="9">
        <v>4.5011749300000004</v>
      </c>
      <c r="M1138" s="9">
        <v>4.5245275500000002</v>
      </c>
      <c r="N1138" s="9">
        <v>4.5361461600000004</v>
      </c>
      <c r="O1138" s="9">
        <v>4.5470642999999997</v>
      </c>
      <c r="P1138" s="9">
        <v>4.5023865699999996</v>
      </c>
      <c r="Q1138" s="9">
        <v>4.5689640000000002</v>
      </c>
      <c r="R1138" s="9">
        <v>4.5897245399999997</v>
      </c>
      <c r="S1138" s="9"/>
      <c r="T1138" s="9">
        <v>4.4939146000000001</v>
      </c>
      <c r="U1138" s="9">
        <v>4.82936049</v>
      </c>
      <c r="V1138" s="9">
        <v>4.4744710899999998</v>
      </c>
      <c r="W1138" s="9">
        <v>4.6521549200000001</v>
      </c>
      <c r="X1138" s="9">
        <v>4.3667874299999996</v>
      </c>
      <c r="Y1138" s="9">
        <v>4.51054668</v>
      </c>
      <c r="Z1138" s="9">
        <v>4.5398364100000004</v>
      </c>
      <c r="AA1138" s="9">
        <v>4.3725371400000004</v>
      </c>
      <c r="AB1138" s="9"/>
      <c r="AC1138" s="9">
        <v>4.5036435099999998</v>
      </c>
      <c r="AD1138" s="9">
        <v>4.4400572800000004</v>
      </c>
      <c r="AE1138" s="9">
        <v>4.4701609600000003</v>
      </c>
      <c r="AF1138" s="9">
        <v>4.47504759</v>
      </c>
      <c r="AG1138" s="9">
        <v>4.3775772999999996</v>
      </c>
      <c r="AH1138" s="9">
        <v>4.4703745799999997</v>
      </c>
      <c r="AI1138" s="9">
        <v>4.4317364699999997</v>
      </c>
      <c r="AJ1138" s="9">
        <v>4.4744195900000001</v>
      </c>
      <c r="AK1138" s="9"/>
    </row>
    <row r="1139" spans="1:37" x14ac:dyDescent="0.2">
      <c r="A1139" s="8">
        <v>226.6</v>
      </c>
      <c r="B1139" s="9">
        <v>4.55462933</v>
      </c>
      <c r="C1139" s="9">
        <v>4.7279705999999999</v>
      </c>
      <c r="D1139" s="9">
        <v>4.6406898500000002</v>
      </c>
      <c r="E1139" s="9">
        <v>4.5986146899999998</v>
      </c>
      <c r="F1139" s="9">
        <v>4.7017822300000001</v>
      </c>
      <c r="G1139" s="9">
        <v>4.6536850899999997</v>
      </c>
      <c r="H1139" s="9">
        <v>4.6300644899999996</v>
      </c>
      <c r="I1139" s="9">
        <v>4.5904736499999999</v>
      </c>
      <c r="J1139" s="9"/>
      <c r="K1139" s="9">
        <v>4.3801574700000003</v>
      </c>
      <c r="L1139" s="9">
        <v>4.5027222599999996</v>
      </c>
      <c r="M1139" s="9">
        <v>4.5335020999999998</v>
      </c>
      <c r="N1139" s="9">
        <v>4.5434823</v>
      </c>
      <c r="O1139" s="9">
        <v>4.5504541400000003</v>
      </c>
      <c r="P1139" s="9">
        <v>4.4996533400000001</v>
      </c>
      <c r="Q1139" s="9">
        <v>4.5745115299999997</v>
      </c>
      <c r="R1139" s="9">
        <v>4.59239292</v>
      </c>
      <c r="S1139" s="9"/>
      <c r="T1139" s="9">
        <v>4.4968295100000004</v>
      </c>
      <c r="U1139" s="9">
        <v>4.8249383000000003</v>
      </c>
      <c r="V1139" s="9">
        <v>4.4727101300000003</v>
      </c>
      <c r="W1139" s="9">
        <v>4.6512556099999998</v>
      </c>
      <c r="X1139" s="9">
        <v>4.3644876500000001</v>
      </c>
      <c r="Y1139" s="9">
        <v>4.5084829300000004</v>
      </c>
      <c r="Z1139" s="9">
        <v>4.5453767799999998</v>
      </c>
      <c r="AA1139" s="9">
        <v>4.3789143599999996</v>
      </c>
      <c r="AB1139" s="9"/>
      <c r="AC1139" s="9">
        <v>4.5127572999999996</v>
      </c>
      <c r="AD1139" s="9">
        <v>4.4446763999999996</v>
      </c>
      <c r="AE1139" s="9">
        <v>4.4725761400000001</v>
      </c>
      <c r="AF1139" s="9">
        <v>4.4715123200000004</v>
      </c>
      <c r="AG1139" s="9">
        <v>4.38232803</v>
      </c>
      <c r="AH1139" s="9">
        <v>4.4774112700000002</v>
      </c>
      <c r="AI1139" s="9">
        <v>4.4320926700000003</v>
      </c>
      <c r="AJ1139" s="9">
        <v>4.4778938300000002</v>
      </c>
      <c r="AK1139" s="9"/>
    </row>
    <row r="1140" spans="1:37" x14ac:dyDescent="0.2">
      <c r="A1140" s="8">
        <v>226.8</v>
      </c>
      <c r="B1140" s="9">
        <v>4.5578017199999996</v>
      </c>
      <c r="C1140" s="9">
        <v>4.7306189500000002</v>
      </c>
      <c r="D1140" s="9">
        <v>4.6391067499999998</v>
      </c>
      <c r="E1140" s="9">
        <v>4.5987424900000002</v>
      </c>
      <c r="F1140" s="9">
        <v>4.7054414700000002</v>
      </c>
      <c r="G1140" s="9">
        <v>4.6588764200000004</v>
      </c>
      <c r="H1140" s="9">
        <v>4.6298131900000001</v>
      </c>
      <c r="I1140" s="9">
        <v>4.5953931800000003</v>
      </c>
      <c r="J1140" s="9"/>
      <c r="K1140" s="9">
        <v>4.3818702700000003</v>
      </c>
      <c r="L1140" s="9">
        <v>4.5075340300000004</v>
      </c>
      <c r="M1140" s="9">
        <v>4.5362687099999999</v>
      </c>
      <c r="N1140" s="9">
        <v>4.5473194100000001</v>
      </c>
      <c r="O1140" s="9">
        <v>4.54925728</v>
      </c>
      <c r="P1140" s="9">
        <v>4.5069952000000004</v>
      </c>
      <c r="Q1140" s="9">
        <v>4.5806345899999998</v>
      </c>
      <c r="R1140" s="9">
        <v>4.5943093299999997</v>
      </c>
      <c r="S1140" s="9"/>
      <c r="T1140" s="9">
        <v>4.5005788799999999</v>
      </c>
      <c r="U1140" s="9">
        <v>4.8295917499999996</v>
      </c>
      <c r="V1140" s="9">
        <v>4.4785752299999997</v>
      </c>
      <c r="W1140" s="9">
        <v>4.6551370600000004</v>
      </c>
      <c r="X1140" s="9">
        <v>4.3671288500000003</v>
      </c>
      <c r="Y1140" s="9">
        <v>4.5115075100000004</v>
      </c>
      <c r="Z1140" s="9">
        <v>4.5419597600000001</v>
      </c>
      <c r="AA1140" s="9">
        <v>4.3873024000000003</v>
      </c>
      <c r="AB1140" s="9"/>
      <c r="AC1140" s="9">
        <v>4.5123658200000003</v>
      </c>
      <c r="AD1140" s="9">
        <v>4.4518518399999998</v>
      </c>
      <c r="AE1140" s="9">
        <v>4.4692330399999998</v>
      </c>
      <c r="AF1140" s="9">
        <v>4.48274565</v>
      </c>
      <c r="AG1140" s="9">
        <v>4.3893294300000001</v>
      </c>
      <c r="AH1140" s="9">
        <v>4.4766144800000003</v>
      </c>
      <c r="AI1140" s="9">
        <v>4.43040419</v>
      </c>
      <c r="AJ1140" s="9">
        <v>4.4851708400000003</v>
      </c>
      <c r="AK1140" s="9"/>
    </row>
    <row r="1141" spans="1:37" x14ac:dyDescent="0.2">
      <c r="A1141" s="8">
        <v>227</v>
      </c>
      <c r="B1141" s="9">
        <v>4.5603137</v>
      </c>
      <c r="C1141" s="9">
        <v>4.7336063399999997</v>
      </c>
      <c r="D1141" s="9">
        <v>4.6417312600000002</v>
      </c>
      <c r="E1141" s="9">
        <v>4.6003513299999996</v>
      </c>
      <c r="F1141" s="9">
        <v>4.7116279600000004</v>
      </c>
      <c r="G1141" s="9">
        <v>4.6622219100000004</v>
      </c>
      <c r="H1141" s="9">
        <v>4.6338925399999997</v>
      </c>
      <c r="I1141" s="9">
        <v>4.5898938200000003</v>
      </c>
      <c r="J1141" s="9"/>
      <c r="K1141" s="9">
        <v>4.3828082100000003</v>
      </c>
      <c r="L1141" s="9">
        <v>4.5060830100000002</v>
      </c>
      <c r="M1141" s="9">
        <v>4.53515625</v>
      </c>
      <c r="N1141" s="9">
        <v>4.5478434600000002</v>
      </c>
      <c r="O1141" s="9">
        <v>4.5600280800000004</v>
      </c>
      <c r="P1141" s="9">
        <v>4.5038857500000002</v>
      </c>
      <c r="Q1141" s="9">
        <v>4.5737967499999996</v>
      </c>
      <c r="R1141" s="9">
        <v>4.5956120499999997</v>
      </c>
      <c r="S1141" s="9"/>
      <c r="T1141" s="9">
        <v>4.5032739599999996</v>
      </c>
      <c r="U1141" s="9">
        <v>4.8374304800000001</v>
      </c>
      <c r="V1141" s="9">
        <v>4.4793853800000001</v>
      </c>
      <c r="W1141" s="9">
        <v>4.65931797</v>
      </c>
      <c r="X1141" s="9">
        <v>4.3715405499999997</v>
      </c>
      <c r="Y1141" s="9">
        <v>4.5138049100000002</v>
      </c>
      <c r="Z1141" s="9">
        <v>4.5457043600000002</v>
      </c>
      <c r="AA1141" s="9">
        <v>4.3848896000000002</v>
      </c>
      <c r="AB1141" s="9"/>
      <c r="AC1141" s="9">
        <v>4.5144042999999998</v>
      </c>
      <c r="AD1141" s="9">
        <v>4.4483518599999998</v>
      </c>
      <c r="AE1141" s="9">
        <v>4.4771447200000001</v>
      </c>
      <c r="AF1141" s="9">
        <v>4.4797363299999997</v>
      </c>
      <c r="AG1141" s="9">
        <v>4.3863143899999999</v>
      </c>
      <c r="AH1141" s="9">
        <v>4.4815149300000003</v>
      </c>
      <c r="AI1141" s="9">
        <v>4.4316768599999996</v>
      </c>
      <c r="AJ1141" s="9">
        <v>4.4809384300000001</v>
      </c>
      <c r="AK1141" s="9"/>
    </row>
    <row r="1142" spans="1:37" x14ac:dyDescent="0.2">
      <c r="A1142" s="8">
        <v>227.2</v>
      </c>
      <c r="B1142" s="9">
        <v>4.5614938699999996</v>
      </c>
      <c r="C1142" s="9">
        <v>4.7328009599999996</v>
      </c>
      <c r="D1142" s="9">
        <v>4.6424350700000003</v>
      </c>
      <c r="E1142" s="9">
        <v>4.6024575199999997</v>
      </c>
      <c r="F1142" s="9">
        <v>4.7137055400000003</v>
      </c>
      <c r="G1142" s="9">
        <v>4.6607570599999999</v>
      </c>
      <c r="H1142" s="9">
        <v>4.6355271299999998</v>
      </c>
      <c r="I1142" s="9">
        <v>4.5958023099999998</v>
      </c>
      <c r="J1142" s="9"/>
      <c r="K1142" s="9">
        <v>4.3906388300000003</v>
      </c>
      <c r="L1142" s="9">
        <v>4.5113797199999999</v>
      </c>
      <c r="M1142" s="9">
        <v>4.5368032500000002</v>
      </c>
      <c r="N1142" s="9">
        <v>4.5489640199999997</v>
      </c>
      <c r="O1142" s="9">
        <v>4.5597477</v>
      </c>
      <c r="P1142" s="9">
        <v>4.5063529000000004</v>
      </c>
      <c r="Q1142" s="9">
        <v>4.5798168199999996</v>
      </c>
      <c r="R1142" s="9">
        <v>4.6002740900000001</v>
      </c>
      <c r="S1142" s="9"/>
      <c r="T1142" s="9">
        <v>4.5008029900000004</v>
      </c>
      <c r="U1142" s="9">
        <v>4.8319811799999997</v>
      </c>
      <c r="V1142" s="9">
        <v>4.4821009600000004</v>
      </c>
      <c r="W1142" s="9">
        <v>4.6565103499999996</v>
      </c>
      <c r="X1142" s="9">
        <v>4.3741097499999997</v>
      </c>
      <c r="Y1142" s="9">
        <v>4.5190229400000002</v>
      </c>
      <c r="Z1142" s="9">
        <v>4.5472307199999999</v>
      </c>
      <c r="AA1142" s="9">
        <v>4.3848271399999996</v>
      </c>
      <c r="AB1142" s="9"/>
      <c r="AC1142" s="9">
        <v>4.5191655199999996</v>
      </c>
      <c r="AD1142" s="9">
        <v>4.4525384900000002</v>
      </c>
      <c r="AE1142" s="9">
        <v>4.4720645000000001</v>
      </c>
      <c r="AF1142" s="9">
        <v>4.4801344900000002</v>
      </c>
      <c r="AG1142" s="9">
        <v>4.3939337700000003</v>
      </c>
      <c r="AH1142" s="9">
        <v>4.4851484299999997</v>
      </c>
      <c r="AI1142" s="9">
        <v>4.4359273899999998</v>
      </c>
      <c r="AJ1142" s="9">
        <v>4.4837074299999999</v>
      </c>
      <c r="AK1142" s="9"/>
    </row>
    <row r="1143" spans="1:37" x14ac:dyDescent="0.2">
      <c r="A1143" s="8">
        <v>227.4</v>
      </c>
      <c r="B1143" s="9">
        <v>4.5634431800000002</v>
      </c>
      <c r="C1143" s="9">
        <v>4.7359409299999999</v>
      </c>
      <c r="D1143" s="9">
        <v>4.6432094599999996</v>
      </c>
      <c r="E1143" s="9">
        <v>4.6061053300000001</v>
      </c>
      <c r="F1143" s="9">
        <v>4.7167196300000001</v>
      </c>
      <c r="G1143" s="9">
        <v>4.6603717800000002</v>
      </c>
      <c r="H1143" s="9">
        <v>4.6437735599999996</v>
      </c>
      <c r="I1143" s="9">
        <v>4.5930232999999996</v>
      </c>
      <c r="J1143" s="9"/>
      <c r="K1143" s="9">
        <v>4.3883991199999999</v>
      </c>
      <c r="L1143" s="9">
        <v>4.51490831</v>
      </c>
      <c r="M1143" s="9">
        <v>4.5433259000000001</v>
      </c>
      <c r="N1143" s="9">
        <v>4.5534935000000001</v>
      </c>
      <c r="O1143" s="9">
        <v>4.5611953700000001</v>
      </c>
      <c r="P1143" s="9">
        <v>4.5121726999999998</v>
      </c>
      <c r="Q1143" s="9">
        <v>4.5807356800000001</v>
      </c>
      <c r="R1143" s="9">
        <v>4.6010370299999996</v>
      </c>
      <c r="S1143" s="9"/>
      <c r="T1143" s="9">
        <v>4.5060677499999997</v>
      </c>
      <c r="U1143" s="9">
        <v>4.83589935</v>
      </c>
      <c r="V1143" s="9">
        <v>4.4828166999999999</v>
      </c>
      <c r="W1143" s="9">
        <v>4.6612091099999997</v>
      </c>
      <c r="X1143" s="9">
        <v>4.3764839200000001</v>
      </c>
      <c r="Y1143" s="9">
        <v>4.5236973799999998</v>
      </c>
      <c r="Z1143" s="9">
        <v>4.5527367600000002</v>
      </c>
      <c r="AA1143" s="9">
        <v>4.3918933899999999</v>
      </c>
      <c r="AB1143" s="9"/>
      <c r="AC1143" s="9">
        <v>4.5228509900000002</v>
      </c>
      <c r="AD1143" s="9">
        <v>4.4559965100000003</v>
      </c>
      <c r="AE1143" s="9">
        <v>4.4817342800000004</v>
      </c>
      <c r="AF1143" s="9">
        <v>4.48507166</v>
      </c>
      <c r="AG1143" s="9">
        <v>4.3969688400000004</v>
      </c>
      <c r="AH1143" s="9">
        <v>4.48543453</v>
      </c>
      <c r="AI1143" s="9">
        <v>4.4381504100000004</v>
      </c>
      <c r="AJ1143" s="9">
        <v>4.4836587899999998</v>
      </c>
      <c r="AK1143" s="9"/>
    </row>
    <row r="1144" spans="1:37" x14ac:dyDescent="0.2">
      <c r="A1144" s="8">
        <v>227.6</v>
      </c>
      <c r="B1144" s="9">
        <v>4.5686569199999996</v>
      </c>
      <c r="C1144" s="9">
        <v>4.7396397600000002</v>
      </c>
      <c r="D1144" s="9">
        <v>4.6422629400000002</v>
      </c>
      <c r="E1144" s="9">
        <v>4.6091303799999999</v>
      </c>
      <c r="F1144" s="9">
        <v>4.7140870100000001</v>
      </c>
      <c r="G1144" s="9">
        <v>4.6646027600000002</v>
      </c>
      <c r="H1144" s="9">
        <v>4.6431908599999998</v>
      </c>
      <c r="I1144" s="9">
        <v>4.6002998399999999</v>
      </c>
      <c r="J1144" s="9"/>
      <c r="K1144" s="9">
        <v>4.3922557800000002</v>
      </c>
      <c r="L1144" s="9">
        <v>4.5179557800000003</v>
      </c>
      <c r="M1144" s="9">
        <v>4.5410108600000001</v>
      </c>
      <c r="N1144" s="9">
        <v>4.5519580800000004</v>
      </c>
      <c r="O1144" s="9">
        <v>4.5642700200000004</v>
      </c>
      <c r="P1144" s="9">
        <v>4.5101490000000002</v>
      </c>
      <c r="Q1144" s="9">
        <v>4.5836520199999997</v>
      </c>
      <c r="R1144" s="9">
        <v>4.6016650200000004</v>
      </c>
      <c r="S1144" s="9"/>
      <c r="T1144" s="9">
        <v>4.5088295900000004</v>
      </c>
      <c r="U1144" s="9">
        <v>4.8388481099999998</v>
      </c>
      <c r="V1144" s="9">
        <v>4.4852719299999997</v>
      </c>
      <c r="W1144" s="9">
        <v>4.6632237400000003</v>
      </c>
      <c r="X1144" s="9">
        <v>4.37558603</v>
      </c>
      <c r="Y1144" s="9">
        <v>4.5205016100000002</v>
      </c>
      <c r="Z1144" s="9">
        <v>4.5525984800000003</v>
      </c>
      <c r="AA1144" s="9">
        <v>4.3887333899999996</v>
      </c>
      <c r="AB1144" s="9"/>
      <c r="AC1144" s="9">
        <v>4.5185155899999998</v>
      </c>
      <c r="AD1144" s="9">
        <v>4.4567184400000004</v>
      </c>
      <c r="AE1144" s="9">
        <v>4.4826769799999999</v>
      </c>
      <c r="AF1144" s="9">
        <v>4.4854993800000003</v>
      </c>
      <c r="AG1144" s="9">
        <v>4.3996777500000004</v>
      </c>
      <c r="AH1144" s="9">
        <v>4.4899115600000004</v>
      </c>
      <c r="AI1144" s="9">
        <v>4.4408927</v>
      </c>
      <c r="AJ1144" s="9">
        <v>4.4937815700000003</v>
      </c>
      <c r="AK1144" s="9"/>
    </row>
    <row r="1145" spans="1:37" x14ac:dyDescent="0.2">
      <c r="A1145" s="8">
        <v>227.8</v>
      </c>
      <c r="B1145" s="9">
        <v>4.5677394900000001</v>
      </c>
      <c r="C1145" s="9">
        <v>4.74449158</v>
      </c>
      <c r="D1145" s="9">
        <v>4.64943171</v>
      </c>
      <c r="E1145" s="9">
        <v>4.6108679800000001</v>
      </c>
      <c r="F1145" s="9">
        <v>4.71169233</v>
      </c>
      <c r="G1145" s="9">
        <v>4.6684117299999999</v>
      </c>
      <c r="H1145" s="9">
        <v>4.6479444499999998</v>
      </c>
      <c r="I1145" s="9">
        <v>4.5995931600000004</v>
      </c>
      <c r="J1145" s="9"/>
      <c r="K1145" s="9">
        <v>4.3877158200000004</v>
      </c>
      <c r="L1145" s="9">
        <v>4.5188274399999999</v>
      </c>
      <c r="M1145" s="9">
        <v>4.5440259000000003</v>
      </c>
      <c r="N1145" s="9">
        <v>4.5513835</v>
      </c>
      <c r="O1145" s="9">
        <v>4.5671238900000004</v>
      </c>
      <c r="P1145" s="9">
        <v>4.5127034200000002</v>
      </c>
      <c r="Q1145" s="9">
        <v>4.5904879599999999</v>
      </c>
      <c r="R1145" s="9">
        <v>4.6095728899999999</v>
      </c>
      <c r="S1145" s="9"/>
      <c r="T1145" s="9">
        <v>4.5112886400000001</v>
      </c>
      <c r="U1145" s="9">
        <v>4.8380565600000001</v>
      </c>
      <c r="V1145" s="9">
        <v>4.4908652299999998</v>
      </c>
      <c r="W1145" s="9">
        <v>4.66317892</v>
      </c>
      <c r="X1145" s="9">
        <v>4.3807959600000004</v>
      </c>
      <c r="Y1145" s="9">
        <v>4.5240988700000004</v>
      </c>
      <c r="Z1145" s="9">
        <v>4.5572991399999996</v>
      </c>
      <c r="AA1145" s="9">
        <v>4.39702606</v>
      </c>
      <c r="AB1145" s="9"/>
      <c r="AC1145" s="9">
        <v>4.52448988</v>
      </c>
      <c r="AD1145" s="9">
        <v>4.4560937899999997</v>
      </c>
      <c r="AE1145" s="9">
        <v>4.4809289000000003</v>
      </c>
      <c r="AF1145" s="9">
        <v>4.4879450800000003</v>
      </c>
      <c r="AG1145" s="9">
        <v>4.3934021000000003</v>
      </c>
      <c r="AH1145" s="9">
        <v>4.4906988099999996</v>
      </c>
      <c r="AI1145" s="9">
        <v>4.4450898199999997</v>
      </c>
      <c r="AJ1145" s="9">
        <v>4.49357176</v>
      </c>
      <c r="AK1145" s="9"/>
    </row>
    <row r="1146" spans="1:37" x14ac:dyDescent="0.2">
      <c r="A1146" s="8">
        <v>228</v>
      </c>
      <c r="B1146" s="9">
        <v>4.5693955400000004</v>
      </c>
      <c r="C1146" s="9">
        <v>4.7479548500000002</v>
      </c>
      <c r="D1146" s="9">
        <v>4.6500854499999997</v>
      </c>
      <c r="E1146" s="9">
        <v>4.6093640300000001</v>
      </c>
      <c r="F1146" s="9">
        <v>4.7242917999999996</v>
      </c>
      <c r="G1146" s="9">
        <v>4.66398096</v>
      </c>
      <c r="H1146" s="9">
        <v>4.6497640599999999</v>
      </c>
      <c r="I1146" s="9">
        <v>4.60148096</v>
      </c>
      <c r="J1146" s="9"/>
      <c r="K1146" s="9">
        <v>4.3953990899999997</v>
      </c>
      <c r="L1146" s="9">
        <v>4.5188794100000003</v>
      </c>
      <c r="M1146" s="9">
        <v>4.5447206500000004</v>
      </c>
      <c r="N1146" s="9">
        <v>4.5568561599999997</v>
      </c>
      <c r="O1146" s="9">
        <v>4.5684695199999998</v>
      </c>
      <c r="P1146" s="9">
        <v>4.5152883499999996</v>
      </c>
      <c r="Q1146" s="9">
        <v>4.5940470700000002</v>
      </c>
      <c r="R1146" s="9">
        <v>4.6104431200000002</v>
      </c>
      <c r="S1146" s="9"/>
      <c r="T1146" s="9">
        <v>4.5101532899999999</v>
      </c>
      <c r="U1146" s="9">
        <v>4.8432569499999998</v>
      </c>
      <c r="V1146" s="9">
        <v>4.4901914600000001</v>
      </c>
      <c r="W1146" s="9">
        <v>4.6652159700000002</v>
      </c>
      <c r="X1146" s="9">
        <v>4.3782181700000002</v>
      </c>
      <c r="Y1146" s="9">
        <v>4.5240702600000002</v>
      </c>
      <c r="Z1146" s="9">
        <v>4.5581736599999996</v>
      </c>
      <c r="AA1146" s="9">
        <v>4.3976860000000002</v>
      </c>
      <c r="AB1146" s="9"/>
      <c r="AC1146" s="9">
        <v>4.5292420399999997</v>
      </c>
      <c r="AD1146" s="9">
        <v>4.46164513</v>
      </c>
      <c r="AE1146" s="9">
        <v>4.4795532199999997</v>
      </c>
      <c r="AF1146" s="9">
        <v>4.4886493700000001</v>
      </c>
      <c r="AG1146" s="9">
        <v>4.3948273699999998</v>
      </c>
      <c r="AH1146" s="9">
        <v>4.4849114400000003</v>
      </c>
      <c r="AI1146" s="9">
        <v>4.4501624099999999</v>
      </c>
      <c r="AJ1146" s="9">
        <v>4.4916291199999998</v>
      </c>
      <c r="AK1146" s="9"/>
    </row>
    <row r="1147" spans="1:37" x14ac:dyDescent="0.2">
      <c r="A1147" s="8">
        <v>228.2</v>
      </c>
      <c r="B1147" s="9">
        <v>4.57411528</v>
      </c>
      <c r="C1147" s="9">
        <v>4.7413296699999998</v>
      </c>
      <c r="D1147" s="9">
        <v>4.6528019900000004</v>
      </c>
      <c r="E1147" s="9">
        <v>4.6162590999999997</v>
      </c>
      <c r="F1147" s="9">
        <v>4.7225298899999997</v>
      </c>
      <c r="G1147" s="9">
        <v>4.66445065</v>
      </c>
      <c r="H1147" s="9">
        <v>4.6444745100000002</v>
      </c>
      <c r="I1147" s="9">
        <v>4.60265112</v>
      </c>
      <c r="J1147" s="9"/>
      <c r="K1147" s="9">
        <v>4.3924255399999996</v>
      </c>
      <c r="L1147" s="9">
        <v>4.5246248199999997</v>
      </c>
      <c r="M1147" s="9">
        <v>4.54667902</v>
      </c>
      <c r="N1147" s="9">
        <v>4.5620608300000001</v>
      </c>
      <c r="O1147" s="9">
        <v>4.5688195199999999</v>
      </c>
      <c r="P1147" s="9">
        <v>4.5194935799999998</v>
      </c>
      <c r="Q1147" s="9">
        <v>4.5952978099999999</v>
      </c>
      <c r="R1147" s="9">
        <v>4.6113624599999996</v>
      </c>
      <c r="S1147" s="9"/>
      <c r="T1147" s="9">
        <v>4.5149331100000003</v>
      </c>
      <c r="U1147" s="9">
        <v>4.8415312799999999</v>
      </c>
      <c r="V1147" s="9">
        <v>4.4901070599999997</v>
      </c>
      <c r="W1147" s="9">
        <v>4.6701583900000001</v>
      </c>
      <c r="X1147" s="9">
        <v>4.3809428199999996</v>
      </c>
      <c r="Y1147" s="9">
        <v>4.5270757699999997</v>
      </c>
      <c r="Z1147" s="9">
        <v>4.5623278599999999</v>
      </c>
      <c r="AA1147" s="9">
        <v>4.3950962999999996</v>
      </c>
      <c r="AB1147" s="9"/>
      <c r="AC1147" s="9">
        <v>4.5266056099999998</v>
      </c>
      <c r="AD1147" s="9">
        <v>4.4585490200000004</v>
      </c>
      <c r="AE1147" s="9">
        <v>4.4882531200000004</v>
      </c>
      <c r="AF1147" s="9">
        <v>4.4932875599999997</v>
      </c>
      <c r="AG1147" s="9">
        <v>4.4014377600000003</v>
      </c>
      <c r="AH1147" s="9">
        <v>4.4911131900000001</v>
      </c>
      <c r="AI1147" s="9">
        <v>4.4442291300000001</v>
      </c>
      <c r="AJ1147" s="9">
        <v>4.4922761900000001</v>
      </c>
      <c r="AK1147" s="9"/>
    </row>
    <row r="1148" spans="1:37" x14ac:dyDescent="0.2">
      <c r="A1148" s="8">
        <v>228.4</v>
      </c>
      <c r="B1148" s="9">
        <v>4.5719480499999996</v>
      </c>
      <c r="C1148" s="9">
        <v>4.75004721</v>
      </c>
      <c r="D1148" s="9">
        <v>4.6571793599999998</v>
      </c>
      <c r="E1148" s="9">
        <v>4.6174473799999998</v>
      </c>
      <c r="F1148" s="9">
        <v>4.7265429499999998</v>
      </c>
      <c r="G1148" s="9">
        <v>4.6732296900000003</v>
      </c>
      <c r="H1148" s="9">
        <v>4.6517810800000001</v>
      </c>
      <c r="I1148" s="9">
        <v>4.6121320700000004</v>
      </c>
      <c r="J1148" s="9"/>
      <c r="K1148" s="9">
        <v>4.4011879</v>
      </c>
      <c r="L1148" s="9">
        <v>4.5240917200000004</v>
      </c>
      <c r="M1148" s="9">
        <v>4.5543499000000001</v>
      </c>
      <c r="N1148" s="9">
        <v>4.5622615800000004</v>
      </c>
      <c r="O1148" s="9">
        <v>4.5714626300000001</v>
      </c>
      <c r="P1148" s="9">
        <v>4.5243659000000003</v>
      </c>
      <c r="Q1148" s="9">
        <v>4.5939269100000004</v>
      </c>
      <c r="R1148" s="9">
        <v>4.6196703899999996</v>
      </c>
      <c r="S1148" s="9"/>
      <c r="T1148" s="9">
        <v>4.5155382199999998</v>
      </c>
      <c r="U1148" s="9">
        <v>4.8463296900000001</v>
      </c>
      <c r="V1148" s="9">
        <v>4.4977536200000001</v>
      </c>
      <c r="W1148" s="9">
        <v>4.6696691499999998</v>
      </c>
      <c r="X1148" s="9">
        <v>4.38463402</v>
      </c>
      <c r="Y1148" s="9">
        <v>4.5312447499999999</v>
      </c>
      <c r="Z1148" s="9">
        <v>4.5631942700000003</v>
      </c>
      <c r="AA1148" s="9">
        <v>4.39788961</v>
      </c>
      <c r="AB1148" s="9"/>
      <c r="AC1148" s="9">
        <v>4.5290527300000001</v>
      </c>
      <c r="AD1148" s="9">
        <v>4.4667897200000004</v>
      </c>
      <c r="AE1148" s="9">
        <v>4.4885888100000004</v>
      </c>
      <c r="AF1148" s="9">
        <v>4.4966378200000001</v>
      </c>
      <c r="AG1148" s="9">
        <v>4.4003276800000002</v>
      </c>
      <c r="AH1148" s="9">
        <v>4.4968552600000002</v>
      </c>
      <c r="AI1148" s="9">
        <v>4.4512419699999999</v>
      </c>
      <c r="AJ1148" s="9">
        <v>4.4973778700000002</v>
      </c>
      <c r="AK1148" s="9"/>
    </row>
    <row r="1149" spans="1:37" x14ac:dyDescent="0.2">
      <c r="A1149" s="8">
        <v>228.6</v>
      </c>
      <c r="B1149" s="9">
        <v>4.5771918300000003</v>
      </c>
      <c r="C1149" s="9">
        <v>4.7516221999999999</v>
      </c>
      <c r="D1149" s="9">
        <v>4.6557440799999998</v>
      </c>
      <c r="E1149" s="9">
        <v>4.6159686999999998</v>
      </c>
      <c r="F1149" s="9">
        <v>4.7270603199999996</v>
      </c>
      <c r="G1149" s="9">
        <v>4.6735692000000002</v>
      </c>
      <c r="H1149" s="9">
        <v>4.6528515800000001</v>
      </c>
      <c r="I1149" s="9">
        <v>4.6097793600000001</v>
      </c>
      <c r="J1149" s="9"/>
      <c r="K1149" s="9">
        <v>4.4016995400000001</v>
      </c>
      <c r="L1149" s="9">
        <v>4.5273642499999998</v>
      </c>
      <c r="M1149" s="9">
        <v>4.55868626</v>
      </c>
      <c r="N1149" s="9">
        <v>4.5610270499999999</v>
      </c>
      <c r="O1149" s="9">
        <v>4.5755558000000001</v>
      </c>
      <c r="P1149" s="9">
        <v>4.5308165599999999</v>
      </c>
      <c r="Q1149" s="9">
        <v>4.59440136</v>
      </c>
      <c r="R1149" s="9">
        <v>4.6220650699999997</v>
      </c>
      <c r="S1149" s="9"/>
      <c r="T1149" s="9">
        <v>4.5163955700000002</v>
      </c>
      <c r="U1149" s="9">
        <v>4.8456349400000001</v>
      </c>
      <c r="V1149" s="9">
        <v>4.4920287099999996</v>
      </c>
      <c r="W1149" s="9">
        <v>4.6710672400000002</v>
      </c>
      <c r="X1149" s="9">
        <v>4.38722134</v>
      </c>
      <c r="Y1149" s="9">
        <v>4.52746344</v>
      </c>
      <c r="Z1149" s="9">
        <v>4.5629162799999996</v>
      </c>
      <c r="AA1149" s="9">
        <v>4.39948988</v>
      </c>
      <c r="AB1149" s="9"/>
      <c r="AC1149" s="9">
        <v>4.52890587</v>
      </c>
      <c r="AD1149" s="9">
        <v>4.4656271900000002</v>
      </c>
      <c r="AE1149" s="9">
        <v>4.4947834000000002</v>
      </c>
      <c r="AF1149" s="9">
        <v>4.4968876800000004</v>
      </c>
      <c r="AG1149" s="9">
        <v>4.4051117900000003</v>
      </c>
      <c r="AH1149" s="9">
        <v>4.4974074399999999</v>
      </c>
      <c r="AI1149" s="9">
        <v>4.4510779400000002</v>
      </c>
      <c r="AJ1149" s="9">
        <v>4.49544239</v>
      </c>
      <c r="AK1149" s="9"/>
    </row>
    <row r="1150" spans="1:37" x14ac:dyDescent="0.2">
      <c r="A1150" s="8">
        <v>228.8</v>
      </c>
      <c r="B1150" s="9">
        <v>4.5817694700000002</v>
      </c>
      <c r="C1150" s="9">
        <v>4.7482471500000001</v>
      </c>
      <c r="D1150" s="9">
        <v>4.6614060400000001</v>
      </c>
      <c r="E1150" s="9">
        <v>4.62245083</v>
      </c>
      <c r="F1150" s="9">
        <v>4.7324633599999997</v>
      </c>
      <c r="G1150" s="9">
        <v>4.6769762000000004</v>
      </c>
      <c r="H1150" s="9">
        <v>4.6540532099999998</v>
      </c>
      <c r="I1150" s="9">
        <v>4.6142315900000002</v>
      </c>
      <c r="J1150" s="9"/>
      <c r="K1150" s="9">
        <v>4.4003911000000002</v>
      </c>
      <c r="L1150" s="9">
        <v>4.5262837400000002</v>
      </c>
      <c r="M1150" s="9">
        <v>4.5558080700000003</v>
      </c>
      <c r="N1150" s="9">
        <v>4.5646314600000002</v>
      </c>
      <c r="O1150" s="9">
        <v>4.5758695600000001</v>
      </c>
      <c r="P1150" s="9">
        <v>4.5282015800000002</v>
      </c>
      <c r="Q1150" s="9">
        <v>4.5967025799999996</v>
      </c>
      <c r="R1150" s="9">
        <v>4.6180629700000004</v>
      </c>
      <c r="S1150" s="9"/>
      <c r="T1150" s="9">
        <v>4.5212278399999999</v>
      </c>
      <c r="U1150" s="9">
        <v>4.8468136800000003</v>
      </c>
      <c r="V1150" s="9">
        <v>4.4968490599999997</v>
      </c>
      <c r="W1150" s="9">
        <v>4.6755351999999997</v>
      </c>
      <c r="X1150" s="9">
        <v>4.3910369899999999</v>
      </c>
      <c r="Y1150" s="9">
        <v>4.5309939400000001</v>
      </c>
      <c r="Z1150" s="9">
        <v>4.5681786500000001</v>
      </c>
      <c r="AA1150" s="9">
        <v>4.4061770400000002</v>
      </c>
      <c r="AB1150" s="9"/>
      <c r="AC1150" s="9">
        <v>4.5357460999999999</v>
      </c>
      <c r="AD1150" s="9">
        <v>4.4722256700000003</v>
      </c>
      <c r="AE1150" s="9">
        <v>4.4939050700000003</v>
      </c>
      <c r="AF1150" s="9">
        <v>4.4946384400000001</v>
      </c>
      <c r="AG1150" s="9">
        <v>4.40480757</v>
      </c>
      <c r="AH1150" s="9">
        <v>4.4997234300000004</v>
      </c>
      <c r="AI1150" s="9">
        <v>4.4572773000000003</v>
      </c>
      <c r="AJ1150" s="9">
        <v>4.5012321499999999</v>
      </c>
      <c r="AK1150" s="9"/>
    </row>
    <row r="1151" spans="1:37" x14ac:dyDescent="0.2">
      <c r="A1151" s="8">
        <v>229</v>
      </c>
      <c r="B1151" s="9">
        <v>4.5766706499999996</v>
      </c>
      <c r="C1151" s="9">
        <v>4.7521438600000003</v>
      </c>
      <c r="D1151" s="9">
        <v>4.6590523700000004</v>
      </c>
      <c r="E1151" s="9">
        <v>4.6233425099999996</v>
      </c>
      <c r="F1151" s="9">
        <v>4.7269115399999997</v>
      </c>
      <c r="G1151" s="9">
        <v>4.6825742699999999</v>
      </c>
      <c r="H1151" s="9">
        <v>4.6582050300000004</v>
      </c>
      <c r="I1151" s="9">
        <v>4.6140971200000003</v>
      </c>
      <c r="J1151" s="9"/>
      <c r="K1151" s="9">
        <v>4.40385151</v>
      </c>
      <c r="L1151" s="9">
        <v>4.5315742500000002</v>
      </c>
      <c r="M1151" s="9">
        <v>4.5554013299999996</v>
      </c>
      <c r="N1151" s="9">
        <v>4.5673656500000002</v>
      </c>
      <c r="O1151" s="9">
        <v>4.5805606799999996</v>
      </c>
      <c r="P1151" s="9">
        <v>4.5318861000000004</v>
      </c>
      <c r="Q1151" s="9">
        <v>4.5998663899999999</v>
      </c>
      <c r="R1151" s="9">
        <v>4.6201539</v>
      </c>
      <c r="S1151" s="9"/>
      <c r="T1151" s="9">
        <v>4.52421951</v>
      </c>
      <c r="U1151" s="9">
        <v>4.8524613399999996</v>
      </c>
      <c r="V1151" s="9">
        <v>4.5030908600000004</v>
      </c>
      <c r="W1151" s="9">
        <v>4.6744699499999998</v>
      </c>
      <c r="X1151" s="9">
        <v>4.3899798399999996</v>
      </c>
      <c r="Y1151" s="9">
        <v>4.53722286</v>
      </c>
      <c r="Z1151" s="9">
        <v>4.5675797500000002</v>
      </c>
      <c r="AA1151" s="9">
        <v>4.4036841400000002</v>
      </c>
      <c r="AB1151" s="9"/>
      <c r="AC1151" s="9">
        <v>4.5382523499999996</v>
      </c>
      <c r="AD1151" s="9">
        <v>4.4681782700000001</v>
      </c>
      <c r="AE1151" s="9">
        <v>4.4932050700000001</v>
      </c>
      <c r="AF1151" s="9">
        <v>4.5003681200000001</v>
      </c>
      <c r="AG1151" s="9">
        <v>4.4090199500000002</v>
      </c>
      <c r="AH1151" s="9">
        <v>4.50140238</v>
      </c>
      <c r="AI1151" s="9">
        <v>4.4581995000000001</v>
      </c>
      <c r="AJ1151" s="9">
        <v>4.5129241899999997</v>
      </c>
      <c r="AK1151" s="9"/>
    </row>
    <row r="1152" spans="1:37" x14ac:dyDescent="0.2">
      <c r="A1152" s="8">
        <v>229.2</v>
      </c>
      <c r="B1152" s="9">
        <v>4.5843606000000001</v>
      </c>
      <c r="C1152" s="9">
        <v>4.7558059699999999</v>
      </c>
      <c r="D1152" s="9">
        <v>4.6652083400000004</v>
      </c>
      <c r="E1152" s="9">
        <v>4.62682152</v>
      </c>
      <c r="F1152" s="9">
        <v>4.7302465400000004</v>
      </c>
      <c r="G1152" s="9">
        <v>4.6802596999999997</v>
      </c>
      <c r="H1152" s="9">
        <v>4.6602492299999998</v>
      </c>
      <c r="I1152" s="9">
        <v>4.6141204800000004</v>
      </c>
      <c r="J1152" s="9"/>
      <c r="K1152" s="9">
        <v>4.4008970300000003</v>
      </c>
      <c r="L1152" s="9">
        <v>4.5355772999999999</v>
      </c>
      <c r="M1152" s="9">
        <v>4.5607285500000003</v>
      </c>
      <c r="N1152" s="9">
        <v>4.5687942499999998</v>
      </c>
      <c r="O1152" s="9">
        <v>4.5808997199999997</v>
      </c>
      <c r="P1152" s="9">
        <v>4.5335040099999997</v>
      </c>
      <c r="Q1152" s="9">
        <v>4.6054296499999996</v>
      </c>
      <c r="R1152" s="9">
        <v>4.6196651500000003</v>
      </c>
      <c r="S1152" s="9"/>
      <c r="T1152" s="9">
        <v>4.5264477699999999</v>
      </c>
      <c r="U1152" s="9">
        <v>4.8633403800000004</v>
      </c>
      <c r="V1152" s="9">
        <v>4.5039954199999999</v>
      </c>
      <c r="W1152" s="9">
        <v>4.6802187000000002</v>
      </c>
      <c r="X1152" s="9">
        <v>4.3924098000000003</v>
      </c>
      <c r="Y1152" s="9">
        <v>4.5419287700000002</v>
      </c>
      <c r="Z1152" s="9">
        <v>4.5704507799999998</v>
      </c>
      <c r="AA1152" s="9">
        <v>4.40666914</v>
      </c>
      <c r="AB1152" s="9"/>
      <c r="AC1152" s="9">
        <v>4.5417447099999997</v>
      </c>
      <c r="AD1152" s="9">
        <v>4.4711217899999998</v>
      </c>
      <c r="AE1152" s="9">
        <v>4.50008345</v>
      </c>
      <c r="AF1152" s="9">
        <v>4.5045480700000002</v>
      </c>
      <c r="AG1152" s="9">
        <v>4.4100699399999996</v>
      </c>
      <c r="AH1152" s="9">
        <v>4.50495863</v>
      </c>
      <c r="AI1152" s="9">
        <v>4.4611654300000003</v>
      </c>
      <c r="AJ1152" s="9">
        <v>4.5028758</v>
      </c>
      <c r="AK1152" s="9"/>
    </row>
    <row r="1153" spans="1:37" x14ac:dyDescent="0.2">
      <c r="A1153" s="8">
        <v>229.4</v>
      </c>
      <c r="B1153" s="9">
        <v>4.5856552099999996</v>
      </c>
      <c r="C1153" s="9">
        <v>4.7571606600000003</v>
      </c>
      <c r="D1153" s="9">
        <v>4.6630096400000003</v>
      </c>
      <c r="E1153" s="9">
        <v>4.62798262</v>
      </c>
      <c r="F1153" s="9">
        <v>4.7332668299999998</v>
      </c>
      <c r="G1153" s="9">
        <v>4.6757426300000002</v>
      </c>
      <c r="H1153" s="9">
        <v>4.6606640800000001</v>
      </c>
      <c r="I1153" s="9">
        <v>4.6251330399999997</v>
      </c>
      <c r="J1153" s="9"/>
      <c r="K1153" s="9">
        <v>4.4041376100000003</v>
      </c>
      <c r="L1153" s="9">
        <v>4.5299262999999996</v>
      </c>
      <c r="M1153" s="9">
        <v>4.5605964700000001</v>
      </c>
      <c r="N1153" s="9">
        <v>4.5732054700000004</v>
      </c>
      <c r="O1153" s="9">
        <v>4.5864958800000002</v>
      </c>
      <c r="P1153" s="9">
        <v>4.53109932</v>
      </c>
      <c r="Q1153" s="9">
        <v>4.6038527499999997</v>
      </c>
      <c r="R1153" s="9">
        <v>4.6250677099999997</v>
      </c>
      <c r="S1153" s="9"/>
      <c r="T1153" s="9">
        <v>4.5262069699999996</v>
      </c>
      <c r="U1153" s="9">
        <v>4.8524193799999997</v>
      </c>
      <c r="V1153" s="9">
        <v>4.5068860099999997</v>
      </c>
      <c r="W1153" s="9">
        <v>4.6773018799999999</v>
      </c>
      <c r="X1153" s="9">
        <v>4.3953881299999997</v>
      </c>
      <c r="Y1153" s="9">
        <v>4.5423378899999998</v>
      </c>
      <c r="Z1153" s="9">
        <v>4.5687236799999997</v>
      </c>
      <c r="AA1153" s="9">
        <v>4.4107775699999996</v>
      </c>
      <c r="AB1153" s="9"/>
      <c r="AC1153" s="9">
        <v>4.5437374100000003</v>
      </c>
      <c r="AD1153" s="9">
        <v>4.4732723200000004</v>
      </c>
      <c r="AE1153" s="9">
        <v>4.50274134</v>
      </c>
      <c r="AF1153" s="9">
        <v>4.5007309900000001</v>
      </c>
      <c r="AG1153" s="9">
        <v>4.4127683600000003</v>
      </c>
      <c r="AH1153" s="9">
        <v>4.5050497099999998</v>
      </c>
      <c r="AI1153" s="9">
        <v>4.4593963600000004</v>
      </c>
      <c r="AJ1153" s="9">
        <v>4.5081348400000003</v>
      </c>
      <c r="AK1153" s="9"/>
    </row>
    <row r="1154" spans="1:37" x14ac:dyDescent="0.2">
      <c r="A1154" s="8">
        <v>229.6</v>
      </c>
      <c r="B1154" s="9">
        <v>4.5867247600000001</v>
      </c>
      <c r="C1154" s="9">
        <v>4.76283455</v>
      </c>
      <c r="D1154" s="9">
        <v>4.67061043</v>
      </c>
      <c r="E1154" s="9">
        <v>4.6281476000000001</v>
      </c>
      <c r="F1154" s="9">
        <v>4.7384157199999999</v>
      </c>
      <c r="G1154" s="9">
        <v>4.6889729500000001</v>
      </c>
      <c r="H1154" s="9">
        <v>4.6639375699999999</v>
      </c>
      <c r="I1154" s="9">
        <v>4.6175074599999997</v>
      </c>
      <c r="J1154" s="9"/>
      <c r="K1154" s="9">
        <v>4.4138374300000001</v>
      </c>
      <c r="L1154" s="9">
        <v>4.53887033</v>
      </c>
      <c r="M1154" s="9">
        <v>4.5668258699999997</v>
      </c>
      <c r="N1154" s="9">
        <v>4.5728106500000001</v>
      </c>
      <c r="O1154" s="9">
        <v>4.5859026900000002</v>
      </c>
      <c r="P1154" s="9">
        <v>4.53336191</v>
      </c>
      <c r="Q1154" s="9">
        <v>4.6057648699999998</v>
      </c>
      <c r="R1154" s="9">
        <v>4.6300239599999999</v>
      </c>
      <c r="S1154" s="9"/>
      <c r="T1154" s="9">
        <v>4.5302929900000004</v>
      </c>
      <c r="U1154" s="9">
        <v>4.8594412800000004</v>
      </c>
      <c r="V1154" s="9">
        <v>4.5020752000000002</v>
      </c>
      <c r="W1154" s="9">
        <v>4.6814899399999996</v>
      </c>
      <c r="X1154" s="9">
        <v>4.3956704100000001</v>
      </c>
      <c r="Y1154" s="9">
        <v>4.5342330899999999</v>
      </c>
      <c r="Z1154" s="9">
        <v>4.5768680599999998</v>
      </c>
      <c r="AA1154" s="9">
        <v>4.4121007900000002</v>
      </c>
      <c r="AB1154" s="9"/>
      <c r="AC1154" s="9">
        <v>4.5410928699999999</v>
      </c>
      <c r="AD1154" s="9">
        <v>4.4754028300000002</v>
      </c>
      <c r="AE1154" s="9">
        <v>4.5013423000000001</v>
      </c>
      <c r="AF1154" s="9">
        <v>4.50685453</v>
      </c>
      <c r="AG1154" s="9">
        <v>4.4175362600000003</v>
      </c>
      <c r="AH1154" s="9">
        <v>4.5094098999999996</v>
      </c>
      <c r="AI1154" s="9">
        <v>4.4626102400000001</v>
      </c>
      <c r="AJ1154" s="9">
        <v>4.5073833499999996</v>
      </c>
      <c r="AK1154" s="9"/>
    </row>
    <row r="1155" spans="1:37" x14ac:dyDescent="0.2">
      <c r="A1155" s="8">
        <v>229.8</v>
      </c>
      <c r="B1155" s="9">
        <v>4.5928773899999999</v>
      </c>
      <c r="C1155" s="9">
        <v>4.7652635600000002</v>
      </c>
      <c r="D1155" s="9">
        <v>4.6706838599999996</v>
      </c>
      <c r="E1155" s="9">
        <v>4.6293692599999998</v>
      </c>
      <c r="F1155" s="9">
        <v>4.7411589599999999</v>
      </c>
      <c r="G1155" s="9">
        <v>4.6899757400000004</v>
      </c>
      <c r="H1155" s="9">
        <v>4.6648430799999998</v>
      </c>
      <c r="I1155" s="9">
        <v>4.6244425800000002</v>
      </c>
      <c r="J1155" s="9"/>
      <c r="K1155" s="9">
        <v>4.41199064</v>
      </c>
      <c r="L1155" s="9">
        <v>4.5366430299999996</v>
      </c>
      <c r="M1155" s="9">
        <v>4.5660366999999997</v>
      </c>
      <c r="N1155" s="9">
        <v>4.5843868299999997</v>
      </c>
      <c r="O1155" s="9">
        <v>4.5884909599999997</v>
      </c>
      <c r="P1155" s="9">
        <v>4.5338821400000002</v>
      </c>
      <c r="Q1155" s="9">
        <v>4.61446238</v>
      </c>
      <c r="R1155" s="9">
        <v>4.6282253300000002</v>
      </c>
      <c r="S1155" s="9"/>
      <c r="T1155" s="9">
        <v>4.5293455099999997</v>
      </c>
      <c r="U1155" s="9">
        <v>4.8573370000000002</v>
      </c>
      <c r="V1155" s="9">
        <v>4.5092301399999997</v>
      </c>
      <c r="W1155" s="9">
        <v>4.6845550500000002</v>
      </c>
      <c r="X1155" s="9">
        <v>4.4012112600000002</v>
      </c>
      <c r="Y1155" s="9">
        <v>4.5479536100000004</v>
      </c>
      <c r="Z1155" s="9">
        <v>4.5772743199999999</v>
      </c>
      <c r="AA1155" s="9">
        <v>4.4137101200000002</v>
      </c>
      <c r="AB1155" s="9"/>
      <c r="AC1155" s="9">
        <v>4.5446333900000004</v>
      </c>
      <c r="AD1155" s="9">
        <v>4.4774055500000003</v>
      </c>
      <c r="AE1155" s="9">
        <v>4.4974432000000002</v>
      </c>
      <c r="AF1155" s="9">
        <v>4.5057010699999998</v>
      </c>
      <c r="AG1155" s="9">
        <v>4.4172253599999998</v>
      </c>
      <c r="AH1155" s="9">
        <v>4.5123324399999998</v>
      </c>
      <c r="AI1155" s="9">
        <v>4.4638490700000002</v>
      </c>
      <c r="AJ1155" s="9">
        <v>4.5128893899999998</v>
      </c>
      <c r="AK1155" s="9"/>
    </row>
    <row r="1156" spans="1:37" x14ac:dyDescent="0.2">
      <c r="A1156" s="8">
        <v>230</v>
      </c>
      <c r="B1156" s="9">
        <v>4.5940108300000002</v>
      </c>
      <c r="C1156" s="9">
        <v>4.7667403200000003</v>
      </c>
      <c r="D1156" s="9">
        <v>4.6725540199999998</v>
      </c>
      <c r="E1156" s="9">
        <v>4.6295132600000004</v>
      </c>
      <c r="F1156" s="9">
        <v>4.7397918700000004</v>
      </c>
      <c r="G1156" s="9">
        <v>4.6907601400000001</v>
      </c>
      <c r="H1156" s="9">
        <v>4.6728095999999999</v>
      </c>
      <c r="I1156" s="9">
        <v>4.6241369199999998</v>
      </c>
      <c r="J1156" s="9"/>
      <c r="K1156" s="9">
        <v>4.4128313099999996</v>
      </c>
      <c r="L1156" s="9">
        <v>4.5425047899999997</v>
      </c>
      <c r="M1156" s="9">
        <v>4.5699791899999997</v>
      </c>
      <c r="N1156" s="9">
        <v>4.5796513599999997</v>
      </c>
      <c r="O1156" s="9">
        <v>4.5869445799999999</v>
      </c>
      <c r="P1156" s="9">
        <v>4.5433135</v>
      </c>
      <c r="Q1156" s="9">
        <v>4.6122932399999996</v>
      </c>
      <c r="R1156" s="9">
        <v>4.63018179</v>
      </c>
      <c r="S1156" s="9"/>
      <c r="T1156" s="9">
        <v>4.5332598700000002</v>
      </c>
      <c r="U1156" s="9">
        <v>4.8624696700000003</v>
      </c>
      <c r="V1156" s="9">
        <v>4.50986814</v>
      </c>
      <c r="W1156" s="9">
        <v>4.6863541599999996</v>
      </c>
      <c r="X1156" s="9">
        <v>4.4007310899999998</v>
      </c>
      <c r="Y1156" s="9">
        <v>4.5448994599999999</v>
      </c>
      <c r="Z1156" s="9">
        <v>4.5820155099999997</v>
      </c>
      <c r="AA1156" s="9">
        <v>4.4192738499999997</v>
      </c>
      <c r="AB1156" s="9"/>
      <c r="AC1156" s="9">
        <v>4.54635429</v>
      </c>
      <c r="AD1156" s="9">
        <v>4.4798064200000001</v>
      </c>
      <c r="AE1156" s="9">
        <v>4.5042057</v>
      </c>
      <c r="AF1156" s="9">
        <v>4.5059862099999997</v>
      </c>
      <c r="AG1156" s="9">
        <v>4.4178285600000002</v>
      </c>
      <c r="AH1156" s="9">
        <v>4.5175113700000002</v>
      </c>
      <c r="AI1156" s="9">
        <v>4.4623861299999996</v>
      </c>
      <c r="AJ1156" s="9">
        <v>4.5141954399999999</v>
      </c>
      <c r="AK1156" s="9"/>
    </row>
    <row r="1157" spans="1:37" x14ac:dyDescent="0.2">
      <c r="A1157" s="8">
        <v>230.2</v>
      </c>
      <c r="B1157" s="9">
        <v>4.5909104300000001</v>
      </c>
      <c r="C1157" s="9">
        <v>4.7727055500000004</v>
      </c>
      <c r="D1157" s="9">
        <v>4.6726851500000004</v>
      </c>
      <c r="E1157" s="9">
        <v>4.63789988</v>
      </c>
      <c r="F1157" s="9">
        <v>4.7431283000000004</v>
      </c>
      <c r="G1157" s="9">
        <v>4.6935410500000003</v>
      </c>
      <c r="H1157" s="9">
        <v>4.6698699000000001</v>
      </c>
      <c r="I1157" s="9">
        <v>4.6289911300000002</v>
      </c>
      <c r="J1157" s="9"/>
      <c r="K1157" s="9">
        <v>4.4151864099999996</v>
      </c>
      <c r="L1157" s="9">
        <v>4.5445156100000004</v>
      </c>
      <c r="M1157" s="9">
        <v>4.5683469800000003</v>
      </c>
      <c r="N1157" s="9">
        <v>4.5828118299999998</v>
      </c>
      <c r="O1157" s="9">
        <v>4.5964078900000001</v>
      </c>
      <c r="P1157" s="9">
        <v>4.5449962599999996</v>
      </c>
      <c r="Q1157" s="9">
        <v>4.6095595400000002</v>
      </c>
      <c r="R1157" s="9">
        <v>4.6388063400000004</v>
      </c>
      <c r="S1157" s="9"/>
      <c r="T1157" s="9">
        <v>4.5353088399999999</v>
      </c>
      <c r="U1157" s="9">
        <v>4.8601470000000004</v>
      </c>
      <c r="V1157" s="9">
        <v>4.5128665000000003</v>
      </c>
      <c r="W1157" s="9">
        <v>4.6914329500000003</v>
      </c>
      <c r="X1157" s="9">
        <v>4.4019928000000004</v>
      </c>
      <c r="Y1157" s="9">
        <v>4.55195332</v>
      </c>
      <c r="Z1157" s="9">
        <v>4.5808358199999999</v>
      </c>
      <c r="AA1157" s="9">
        <v>4.4128909099999998</v>
      </c>
      <c r="AB1157" s="9"/>
      <c r="AC1157" s="9">
        <v>4.5483350800000002</v>
      </c>
      <c r="AD1157" s="9">
        <v>4.4796953200000003</v>
      </c>
      <c r="AE1157" s="9">
        <v>4.5067195900000003</v>
      </c>
      <c r="AF1157" s="9">
        <v>4.5107469599999996</v>
      </c>
      <c r="AG1157" s="9">
        <v>4.4237747199999999</v>
      </c>
      <c r="AH1157" s="9">
        <v>4.5185561200000004</v>
      </c>
      <c r="AI1157" s="9">
        <v>4.4672045699999998</v>
      </c>
      <c r="AJ1157" s="9">
        <v>4.5151529300000002</v>
      </c>
      <c r="AK1157" s="9"/>
    </row>
    <row r="1158" spans="1:37" x14ac:dyDescent="0.2">
      <c r="A1158" s="8">
        <v>230.4</v>
      </c>
      <c r="B1158" s="9">
        <v>4.5944747899999996</v>
      </c>
      <c r="C1158" s="9">
        <v>4.7645645099999996</v>
      </c>
      <c r="D1158" s="9">
        <v>4.6783728599999996</v>
      </c>
      <c r="E1158" s="9">
        <v>4.6362147299999998</v>
      </c>
      <c r="F1158" s="9">
        <v>4.7475643200000004</v>
      </c>
      <c r="G1158" s="9">
        <v>4.6972394</v>
      </c>
      <c r="H1158" s="9">
        <v>4.6703710599999999</v>
      </c>
      <c r="I1158" s="9">
        <v>4.6324047999999998</v>
      </c>
      <c r="J1158" s="9"/>
      <c r="K1158" s="9">
        <v>4.4179182099999998</v>
      </c>
      <c r="L1158" s="9">
        <v>4.5455946899999997</v>
      </c>
      <c r="M1158" s="9">
        <v>4.57025814</v>
      </c>
      <c r="N1158" s="9">
        <v>4.58544588</v>
      </c>
      <c r="O1158" s="9">
        <v>4.5930490500000003</v>
      </c>
      <c r="P1158" s="9">
        <v>4.5478196100000003</v>
      </c>
      <c r="Q1158" s="9">
        <v>4.6183361999999999</v>
      </c>
      <c r="R1158" s="9">
        <v>4.6348757699999998</v>
      </c>
      <c r="S1158" s="9"/>
      <c r="T1158" s="9">
        <v>4.5370278400000004</v>
      </c>
      <c r="U1158" s="9">
        <v>4.8695349700000001</v>
      </c>
      <c r="V1158" s="9">
        <v>4.5151515</v>
      </c>
      <c r="W1158" s="9">
        <v>4.6847014400000004</v>
      </c>
      <c r="X1158" s="9">
        <v>4.4022126200000002</v>
      </c>
      <c r="Y1158" s="9">
        <v>4.5502543400000004</v>
      </c>
      <c r="Z1158" s="9">
        <v>4.58181715</v>
      </c>
      <c r="AA1158" s="9">
        <v>4.4205608400000003</v>
      </c>
      <c r="AB1158" s="9"/>
      <c r="AC1158" s="9">
        <v>4.5478472700000001</v>
      </c>
      <c r="AD1158" s="9">
        <v>4.4896187799999998</v>
      </c>
      <c r="AE1158" s="9">
        <v>4.5114240600000004</v>
      </c>
      <c r="AF1158" s="9">
        <v>4.5157575599999999</v>
      </c>
      <c r="AG1158" s="9">
        <v>4.4267978699999997</v>
      </c>
      <c r="AH1158" s="9">
        <v>4.5181970600000003</v>
      </c>
      <c r="AI1158" s="9">
        <v>4.46776295</v>
      </c>
      <c r="AJ1158" s="9">
        <v>4.5221409799999996</v>
      </c>
      <c r="AK1158" s="9"/>
    </row>
    <row r="1159" spans="1:37" x14ac:dyDescent="0.2">
      <c r="A1159" s="8">
        <v>230.6</v>
      </c>
      <c r="B1159" s="9">
        <v>4.6038808800000002</v>
      </c>
      <c r="C1159" s="9">
        <v>4.7689442599999996</v>
      </c>
      <c r="D1159" s="9">
        <v>4.6800861400000002</v>
      </c>
      <c r="E1159" s="9">
        <v>4.6372342099999999</v>
      </c>
      <c r="F1159" s="9">
        <v>4.7484421699999997</v>
      </c>
      <c r="G1159" s="9">
        <v>4.69881248</v>
      </c>
      <c r="H1159" s="9">
        <v>4.6769180300000004</v>
      </c>
      <c r="I1159" s="9">
        <v>4.6299600600000002</v>
      </c>
      <c r="J1159" s="9"/>
      <c r="K1159" s="9">
        <v>4.4198899300000001</v>
      </c>
      <c r="L1159" s="9">
        <v>4.5484576199999998</v>
      </c>
      <c r="M1159" s="9">
        <v>4.5718612700000003</v>
      </c>
      <c r="N1159" s="9">
        <v>4.5890893899999998</v>
      </c>
      <c r="O1159" s="9">
        <v>4.5945959099999998</v>
      </c>
      <c r="P1159" s="9">
        <v>4.5481057199999997</v>
      </c>
      <c r="Q1159" s="9">
        <v>4.6170501699999997</v>
      </c>
      <c r="R1159" s="9">
        <v>4.6334476499999999</v>
      </c>
      <c r="S1159" s="9"/>
      <c r="T1159" s="9">
        <v>4.5378484700000001</v>
      </c>
      <c r="U1159" s="9">
        <v>4.8686413799999997</v>
      </c>
      <c r="V1159" s="9">
        <v>4.51951313</v>
      </c>
      <c r="W1159" s="9">
        <v>4.6936755200000002</v>
      </c>
      <c r="X1159" s="9">
        <v>4.4061565399999996</v>
      </c>
      <c r="Y1159" s="9">
        <v>4.5541291199999998</v>
      </c>
      <c r="Z1159" s="9">
        <v>4.5862498299999999</v>
      </c>
      <c r="AA1159" s="9">
        <v>4.4198536900000001</v>
      </c>
      <c r="AB1159" s="9"/>
      <c r="AC1159" s="9">
        <v>4.5528669400000004</v>
      </c>
      <c r="AD1159" s="9">
        <v>4.4884276400000003</v>
      </c>
      <c r="AE1159" s="9">
        <v>4.5135831800000004</v>
      </c>
      <c r="AF1159" s="9">
        <v>4.5163393000000003</v>
      </c>
      <c r="AG1159" s="9">
        <v>4.4220642999999997</v>
      </c>
      <c r="AH1159" s="9">
        <v>4.5187826199999996</v>
      </c>
      <c r="AI1159" s="9">
        <v>4.47573519</v>
      </c>
      <c r="AJ1159" s="9">
        <v>4.5150818800000003</v>
      </c>
      <c r="AK1159" s="9"/>
    </row>
    <row r="1160" spans="1:37" x14ac:dyDescent="0.2">
      <c r="A1160" s="8">
        <v>230.8</v>
      </c>
      <c r="B1160" s="9">
        <v>4.6007704699999996</v>
      </c>
      <c r="C1160" s="9">
        <v>4.7726116200000002</v>
      </c>
      <c r="D1160" s="9">
        <v>4.6773552900000004</v>
      </c>
      <c r="E1160" s="9">
        <v>4.6403603599999999</v>
      </c>
      <c r="F1160" s="9">
        <v>4.7462654100000004</v>
      </c>
      <c r="G1160" s="9">
        <v>4.7009096100000001</v>
      </c>
      <c r="H1160" s="9">
        <v>4.6753902399999996</v>
      </c>
      <c r="I1160" s="9">
        <v>4.6344766599999998</v>
      </c>
      <c r="J1160" s="9"/>
      <c r="K1160" s="9">
        <v>4.4222431200000001</v>
      </c>
      <c r="L1160" s="9">
        <v>4.54706717</v>
      </c>
      <c r="M1160" s="9">
        <v>4.5734648699999996</v>
      </c>
      <c r="N1160" s="9">
        <v>4.5867705299999999</v>
      </c>
      <c r="O1160" s="9">
        <v>4.6025290500000002</v>
      </c>
      <c r="P1160" s="9">
        <v>4.5518960999999996</v>
      </c>
      <c r="Q1160" s="9">
        <v>4.62531757</v>
      </c>
      <c r="R1160" s="9">
        <v>4.6406755400000002</v>
      </c>
      <c r="S1160" s="9"/>
      <c r="T1160" s="9">
        <v>4.5444507600000001</v>
      </c>
      <c r="U1160" s="9">
        <v>4.8675618199999997</v>
      </c>
      <c r="V1160" s="9">
        <v>4.5246992099999996</v>
      </c>
      <c r="W1160" s="9">
        <v>4.6929640800000003</v>
      </c>
      <c r="X1160" s="9">
        <v>4.4104170800000002</v>
      </c>
      <c r="Y1160" s="9">
        <v>4.5566873599999997</v>
      </c>
      <c r="Z1160" s="9">
        <v>4.5889010399999997</v>
      </c>
      <c r="AA1160" s="9">
        <v>4.4267664</v>
      </c>
      <c r="AB1160" s="9"/>
      <c r="AC1160" s="9">
        <v>4.5577802700000003</v>
      </c>
      <c r="AD1160" s="9">
        <v>4.48526764</v>
      </c>
      <c r="AE1160" s="9">
        <v>4.51702023</v>
      </c>
      <c r="AF1160" s="9">
        <v>4.5204343800000002</v>
      </c>
      <c r="AG1160" s="9">
        <v>4.4264473899999999</v>
      </c>
      <c r="AH1160" s="9">
        <v>4.5171422999999997</v>
      </c>
      <c r="AI1160" s="9">
        <v>4.4727206199999996</v>
      </c>
      <c r="AJ1160" s="9">
        <v>4.5155644400000003</v>
      </c>
      <c r="AK1160" s="9"/>
    </row>
    <row r="1161" spans="1:37" x14ac:dyDescent="0.2">
      <c r="A1161" s="8">
        <v>231</v>
      </c>
      <c r="B1161" s="9">
        <v>4.60104179</v>
      </c>
      <c r="C1161" s="9">
        <v>4.7755036400000002</v>
      </c>
      <c r="D1161" s="9">
        <v>4.6774263400000002</v>
      </c>
      <c r="E1161" s="9">
        <v>4.6467008600000002</v>
      </c>
      <c r="F1161" s="9">
        <v>4.7475609800000003</v>
      </c>
      <c r="G1161" s="9">
        <v>4.7025508900000004</v>
      </c>
      <c r="H1161" s="9">
        <v>4.6763701400000004</v>
      </c>
      <c r="I1161" s="9">
        <v>4.6336708099999999</v>
      </c>
      <c r="J1161" s="9"/>
      <c r="K1161" s="9">
        <v>4.4173707999999996</v>
      </c>
      <c r="L1161" s="9">
        <v>4.5519194599999997</v>
      </c>
      <c r="M1161" s="9">
        <v>4.5775361099999996</v>
      </c>
      <c r="N1161" s="9">
        <v>4.5920324299999997</v>
      </c>
      <c r="O1161" s="9">
        <v>4.5943527199999998</v>
      </c>
      <c r="P1161" s="9">
        <v>4.5523424099999996</v>
      </c>
      <c r="Q1161" s="9">
        <v>4.6218223600000004</v>
      </c>
      <c r="R1161" s="9">
        <v>4.6424403200000004</v>
      </c>
      <c r="S1161" s="9"/>
      <c r="T1161" s="9">
        <v>4.5428028100000004</v>
      </c>
      <c r="U1161" s="9">
        <v>4.8747267699999997</v>
      </c>
      <c r="V1161" s="9">
        <v>4.5241446500000002</v>
      </c>
      <c r="W1161" s="9">
        <v>4.6935381899999999</v>
      </c>
      <c r="X1161" s="9">
        <v>4.4107308400000003</v>
      </c>
      <c r="Y1161" s="9">
        <v>4.5603365900000004</v>
      </c>
      <c r="Z1161" s="9">
        <v>4.5915479699999997</v>
      </c>
      <c r="AA1161" s="9">
        <v>4.4266252499999998</v>
      </c>
      <c r="AB1161" s="9"/>
      <c r="AC1161" s="9">
        <v>4.5577268599999998</v>
      </c>
      <c r="AD1161" s="9">
        <v>4.4905195200000003</v>
      </c>
      <c r="AE1161" s="9">
        <v>4.5142798400000004</v>
      </c>
      <c r="AF1161" s="9">
        <v>4.5219173399999999</v>
      </c>
      <c r="AG1161" s="9">
        <v>4.4297966999999998</v>
      </c>
      <c r="AH1161" s="9">
        <v>4.5210432999999997</v>
      </c>
      <c r="AI1161" s="9">
        <v>4.4760451300000001</v>
      </c>
      <c r="AJ1161" s="9">
        <v>4.5214176200000002</v>
      </c>
      <c r="AK1161" s="9"/>
    </row>
    <row r="1162" spans="1:37" x14ac:dyDescent="0.2">
      <c r="A1162" s="8">
        <v>231.2</v>
      </c>
      <c r="B1162" s="9">
        <v>4.59912586</v>
      </c>
      <c r="C1162" s="9">
        <v>4.7776088699999999</v>
      </c>
      <c r="D1162" s="9">
        <v>4.6821851700000003</v>
      </c>
      <c r="E1162" s="9">
        <v>4.6434168800000002</v>
      </c>
      <c r="F1162" s="9">
        <v>4.7533235500000002</v>
      </c>
      <c r="G1162" s="9">
        <v>4.6964430799999999</v>
      </c>
      <c r="H1162" s="9">
        <v>4.6771302199999996</v>
      </c>
      <c r="I1162" s="9">
        <v>4.6302175500000002</v>
      </c>
      <c r="J1162" s="9"/>
      <c r="K1162" s="9">
        <v>4.4217128800000003</v>
      </c>
      <c r="L1162" s="9">
        <v>4.5533347099999997</v>
      </c>
      <c r="M1162" s="9">
        <v>4.5787191399999996</v>
      </c>
      <c r="N1162" s="9">
        <v>4.5896339399999997</v>
      </c>
      <c r="O1162" s="9">
        <v>4.60205793</v>
      </c>
      <c r="P1162" s="9">
        <v>4.5539560300000002</v>
      </c>
      <c r="Q1162" s="9">
        <v>4.6239805199999999</v>
      </c>
      <c r="R1162" s="9">
        <v>4.6404919600000003</v>
      </c>
      <c r="S1162" s="9"/>
      <c r="T1162" s="9">
        <v>4.5398254400000004</v>
      </c>
      <c r="U1162" s="9">
        <v>4.8782510800000001</v>
      </c>
      <c r="V1162" s="9">
        <v>4.5224103900000001</v>
      </c>
      <c r="W1162" s="9">
        <v>4.6938505199999998</v>
      </c>
      <c r="X1162" s="9">
        <v>4.41021967</v>
      </c>
      <c r="Y1162" s="9">
        <v>4.5571589499999998</v>
      </c>
      <c r="Z1162" s="9">
        <v>4.5908479700000004</v>
      </c>
      <c r="AA1162" s="9">
        <v>4.4241514200000003</v>
      </c>
      <c r="AB1162" s="9"/>
      <c r="AC1162" s="9">
        <v>4.5591421099999998</v>
      </c>
      <c r="AD1162" s="9">
        <v>4.4906330099999998</v>
      </c>
      <c r="AE1162" s="9">
        <v>4.5165076300000004</v>
      </c>
      <c r="AF1162" s="9">
        <v>4.52437019</v>
      </c>
      <c r="AG1162" s="9">
        <v>4.4298911099999998</v>
      </c>
      <c r="AH1162" s="9">
        <v>4.5271458600000001</v>
      </c>
      <c r="AI1162" s="9">
        <v>4.4741644899999997</v>
      </c>
      <c r="AJ1162" s="9">
        <v>4.5295295700000002</v>
      </c>
      <c r="AK1162" s="9"/>
    </row>
    <row r="1163" spans="1:37" x14ac:dyDescent="0.2">
      <c r="A1163" s="8">
        <v>231.4</v>
      </c>
      <c r="B1163" s="9">
        <v>4.6082582499999996</v>
      </c>
      <c r="C1163" s="9">
        <v>4.7799539600000003</v>
      </c>
      <c r="D1163" s="9">
        <v>4.6855959900000004</v>
      </c>
      <c r="E1163" s="9">
        <v>4.6479306200000003</v>
      </c>
      <c r="F1163" s="9">
        <v>4.7552461600000004</v>
      </c>
      <c r="G1163" s="9">
        <v>4.7046537400000004</v>
      </c>
      <c r="H1163" s="9">
        <v>4.6870241200000002</v>
      </c>
      <c r="I1163" s="9">
        <v>4.6408367200000002</v>
      </c>
      <c r="J1163" s="9"/>
      <c r="K1163" s="9">
        <v>4.4216690099999996</v>
      </c>
      <c r="L1163" s="9">
        <v>4.5577454599999996</v>
      </c>
      <c r="M1163" s="9">
        <v>4.5834164599999996</v>
      </c>
      <c r="N1163" s="9">
        <v>4.5949435200000002</v>
      </c>
      <c r="O1163" s="9">
        <v>4.6061153399999997</v>
      </c>
      <c r="P1163" s="9">
        <v>4.5573782899999999</v>
      </c>
      <c r="Q1163" s="9">
        <v>4.6263289500000004</v>
      </c>
      <c r="R1163" s="9">
        <v>4.6484885199999999</v>
      </c>
      <c r="S1163" s="9"/>
      <c r="T1163" s="9">
        <v>4.5467310000000003</v>
      </c>
      <c r="U1163" s="9">
        <v>4.8773064599999998</v>
      </c>
      <c r="V1163" s="9">
        <v>4.5314378700000004</v>
      </c>
      <c r="W1163" s="9">
        <v>4.6979007700000004</v>
      </c>
      <c r="X1163" s="9">
        <v>4.4171452499999999</v>
      </c>
      <c r="Y1163" s="9">
        <v>4.5616378800000001</v>
      </c>
      <c r="Z1163" s="9">
        <v>4.5898914299999998</v>
      </c>
      <c r="AA1163" s="9">
        <v>4.4242534600000001</v>
      </c>
      <c r="AB1163" s="9"/>
      <c r="AC1163" s="9">
        <v>4.5628380799999997</v>
      </c>
      <c r="AD1163" s="9">
        <v>4.4967775300000001</v>
      </c>
      <c r="AE1163" s="9">
        <v>4.5266065600000003</v>
      </c>
      <c r="AF1163" s="9">
        <v>4.5253644</v>
      </c>
      <c r="AG1163" s="9">
        <v>4.4313411699999996</v>
      </c>
      <c r="AH1163" s="9">
        <v>4.5288085899999997</v>
      </c>
      <c r="AI1163" s="9">
        <v>4.4819168999999999</v>
      </c>
      <c r="AJ1163" s="9">
        <v>4.5255308200000002</v>
      </c>
      <c r="AK1163" s="9"/>
    </row>
    <row r="1164" spans="1:37" x14ac:dyDescent="0.2">
      <c r="A1164" s="8">
        <v>231.6</v>
      </c>
      <c r="B1164" s="9">
        <v>4.6119403800000001</v>
      </c>
      <c r="C1164" s="9">
        <v>4.78418016</v>
      </c>
      <c r="D1164" s="9">
        <v>4.6876816699999999</v>
      </c>
      <c r="E1164" s="9">
        <v>4.6468501099999999</v>
      </c>
      <c r="F1164" s="9">
        <v>4.7577881800000004</v>
      </c>
      <c r="G1164" s="9">
        <v>4.7065572700000002</v>
      </c>
      <c r="H1164" s="9">
        <v>4.6811213499999997</v>
      </c>
      <c r="I1164" s="9">
        <v>4.6399016399999997</v>
      </c>
      <c r="J1164" s="9"/>
      <c r="K1164" s="9">
        <v>4.4232754700000001</v>
      </c>
      <c r="L1164" s="9">
        <v>4.5544762600000004</v>
      </c>
      <c r="M1164" s="9">
        <v>4.5839080799999996</v>
      </c>
      <c r="N1164" s="9">
        <v>4.5945787400000002</v>
      </c>
      <c r="O1164" s="9">
        <v>4.6048474300000004</v>
      </c>
      <c r="P1164" s="9">
        <v>4.5560979799999997</v>
      </c>
      <c r="Q1164" s="9">
        <v>4.6328020099999998</v>
      </c>
      <c r="R1164" s="9">
        <v>4.6506414400000002</v>
      </c>
      <c r="S1164" s="9"/>
      <c r="T1164" s="9">
        <v>4.5498156500000002</v>
      </c>
      <c r="U1164" s="9">
        <v>4.8767213800000002</v>
      </c>
      <c r="V1164" s="9">
        <v>4.5278544399999996</v>
      </c>
      <c r="W1164" s="9">
        <v>4.6994466800000003</v>
      </c>
      <c r="X1164" s="9">
        <v>4.4150338199999997</v>
      </c>
      <c r="Y1164" s="9">
        <v>4.5616703000000003</v>
      </c>
      <c r="Z1164" s="9">
        <v>4.5929522499999997</v>
      </c>
      <c r="AA1164" s="9">
        <v>4.4357533499999997</v>
      </c>
      <c r="AB1164" s="9"/>
      <c r="AC1164" s="9">
        <v>4.5570111300000002</v>
      </c>
      <c r="AD1164" s="9">
        <v>4.4948425299999997</v>
      </c>
      <c r="AE1164" s="9">
        <v>4.5220308300000003</v>
      </c>
      <c r="AF1164" s="9">
        <v>4.5224733400000003</v>
      </c>
      <c r="AG1164" s="9">
        <v>4.4342432000000001</v>
      </c>
      <c r="AH1164" s="9">
        <v>4.5290942200000002</v>
      </c>
      <c r="AI1164" s="9">
        <v>4.4832005500000003</v>
      </c>
      <c r="AJ1164" s="9">
        <v>4.5281248099999996</v>
      </c>
      <c r="AK1164" s="9"/>
    </row>
    <row r="1165" spans="1:37" x14ac:dyDescent="0.2">
      <c r="A1165" s="8">
        <v>231.8</v>
      </c>
      <c r="B1165" s="9">
        <v>4.6114258799999996</v>
      </c>
      <c r="C1165" s="9">
        <v>4.7827720600000001</v>
      </c>
      <c r="D1165" s="9">
        <v>4.69092178</v>
      </c>
      <c r="E1165" s="9">
        <v>4.6508312199999997</v>
      </c>
      <c r="F1165" s="9">
        <v>4.7568201999999999</v>
      </c>
      <c r="G1165" s="9">
        <v>4.7087578800000003</v>
      </c>
      <c r="H1165" s="9">
        <v>4.6871624000000001</v>
      </c>
      <c r="I1165" s="9">
        <v>4.6445264799999997</v>
      </c>
      <c r="J1165" s="9"/>
      <c r="K1165" s="9">
        <v>4.4300494199999996</v>
      </c>
      <c r="L1165" s="9">
        <v>4.5586781500000004</v>
      </c>
      <c r="M1165" s="9">
        <v>4.5852427499999999</v>
      </c>
      <c r="N1165" s="9">
        <v>4.5963583000000003</v>
      </c>
      <c r="O1165" s="9">
        <v>4.6056280100000002</v>
      </c>
      <c r="P1165" s="9">
        <v>4.5623745900000001</v>
      </c>
      <c r="Q1165" s="9">
        <v>4.6352343600000001</v>
      </c>
      <c r="R1165" s="9">
        <v>4.6543712599999996</v>
      </c>
      <c r="S1165" s="9"/>
      <c r="T1165" s="9">
        <v>4.5548286400000002</v>
      </c>
      <c r="U1165" s="9">
        <v>4.8806872400000003</v>
      </c>
      <c r="V1165" s="9">
        <v>4.5306262999999998</v>
      </c>
      <c r="W1165" s="9">
        <v>4.6999545100000004</v>
      </c>
      <c r="X1165" s="9">
        <v>4.4195384999999998</v>
      </c>
      <c r="Y1165" s="9">
        <v>4.5647115700000001</v>
      </c>
      <c r="Z1165" s="9">
        <v>4.5956754699999998</v>
      </c>
      <c r="AA1165" s="9">
        <v>4.4283184999999996</v>
      </c>
      <c r="AB1165" s="9"/>
      <c r="AC1165" s="9">
        <v>4.5611076400000004</v>
      </c>
      <c r="AD1165" s="9">
        <v>4.4984641099999996</v>
      </c>
      <c r="AE1165" s="9">
        <v>4.52394009</v>
      </c>
      <c r="AF1165" s="9">
        <v>4.5269818300000004</v>
      </c>
      <c r="AG1165" s="9">
        <v>4.4407029199999997</v>
      </c>
      <c r="AH1165" s="9">
        <v>4.5276074399999997</v>
      </c>
      <c r="AI1165" s="9">
        <v>4.4874596599999999</v>
      </c>
      <c r="AJ1165" s="9">
        <v>4.5311346099999996</v>
      </c>
      <c r="AK1165" s="9"/>
    </row>
    <row r="1166" spans="1:37" x14ac:dyDescent="0.2">
      <c r="A1166" s="8">
        <v>232</v>
      </c>
      <c r="B1166" s="9">
        <v>4.6087164899999999</v>
      </c>
      <c r="C1166" s="9">
        <v>4.7875695199999999</v>
      </c>
      <c r="D1166" s="9">
        <v>4.6918044099999996</v>
      </c>
      <c r="E1166" s="9">
        <v>4.6519055399999996</v>
      </c>
      <c r="F1166" s="9">
        <v>4.7629656799999998</v>
      </c>
      <c r="G1166" s="9">
        <v>4.7071680999999996</v>
      </c>
      <c r="H1166" s="9">
        <v>4.6844015099999998</v>
      </c>
      <c r="I1166" s="9">
        <v>4.6426711100000002</v>
      </c>
      <c r="J1166" s="9"/>
      <c r="K1166" s="9">
        <v>4.4325027500000003</v>
      </c>
      <c r="L1166" s="9">
        <v>4.5610208500000002</v>
      </c>
      <c r="M1166" s="9">
        <v>4.5878791799999998</v>
      </c>
      <c r="N1166" s="9">
        <v>4.6052708600000001</v>
      </c>
      <c r="O1166" s="9">
        <v>4.6117477400000002</v>
      </c>
      <c r="P1166" s="9">
        <v>4.5631890300000002</v>
      </c>
      <c r="Q1166" s="9">
        <v>4.6337270699999999</v>
      </c>
      <c r="R1166" s="9">
        <v>4.6546921699999997</v>
      </c>
      <c r="S1166" s="9"/>
      <c r="T1166" s="9">
        <v>4.5495004699999999</v>
      </c>
      <c r="U1166" s="9">
        <v>4.8736109699999997</v>
      </c>
      <c r="V1166" s="9">
        <v>4.5370020899999997</v>
      </c>
      <c r="W1166" s="9">
        <v>4.7050270999999997</v>
      </c>
      <c r="X1166" s="9">
        <v>4.4206366499999996</v>
      </c>
      <c r="Y1166" s="9">
        <v>4.5649433100000003</v>
      </c>
      <c r="Z1166" s="9">
        <v>4.6011509899999998</v>
      </c>
      <c r="AA1166" s="9">
        <v>4.43135309</v>
      </c>
      <c r="AB1166" s="9"/>
      <c r="AC1166" s="9">
        <v>4.5661673499999997</v>
      </c>
      <c r="AD1166" s="9">
        <v>4.5013899799999999</v>
      </c>
      <c r="AE1166" s="9">
        <v>4.5258908299999998</v>
      </c>
      <c r="AF1166" s="9">
        <v>4.5322856900000001</v>
      </c>
      <c r="AG1166" s="9">
        <v>4.4411096600000004</v>
      </c>
      <c r="AH1166" s="9">
        <v>4.5308003399999999</v>
      </c>
      <c r="AI1166" s="9">
        <v>4.4930481899999997</v>
      </c>
      <c r="AJ1166" s="9">
        <v>4.5371761299999998</v>
      </c>
      <c r="AK1166" s="9"/>
    </row>
    <row r="1167" spans="1:37" x14ac:dyDescent="0.2">
      <c r="A1167" s="8">
        <v>232.2</v>
      </c>
      <c r="B1167" s="9">
        <v>4.6148495699999996</v>
      </c>
      <c r="C1167" s="9">
        <v>4.7910561600000001</v>
      </c>
      <c r="D1167" s="9">
        <v>4.6961979899999999</v>
      </c>
      <c r="E1167" s="9">
        <v>4.6557030700000004</v>
      </c>
      <c r="F1167" s="9">
        <v>4.761971</v>
      </c>
      <c r="G1167" s="9">
        <v>4.7124886500000001</v>
      </c>
      <c r="H1167" s="9">
        <v>4.6889409999999998</v>
      </c>
      <c r="I1167" s="9">
        <v>4.6436352699999999</v>
      </c>
      <c r="J1167" s="9"/>
      <c r="K1167" s="9">
        <v>4.4344787600000002</v>
      </c>
      <c r="L1167" s="9">
        <v>4.5661644900000002</v>
      </c>
      <c r="M1167" s="9">
        <v>4.59072733</v>
      </c>
      <c r="N1167" s="9">
        <v>4.5986757300000001</v>
      </c>
      <c r="O1167" s="9">
        <v>4.6109776499999997</v>
      </c>
      <c r="P1167" s="9">
        <v>4.56378269</v>
      </c>
      <c r="Q1167" s="9">
        <v>4.6407389600000002</v>
      </c>
      <c r="R1167" s="9">
        <v>4.6589527100000003</v>
      </c>
      <c r="S1167" s="9"/>
      <c r="T1167" s="9">
        <v>4.55317974</v>
      </c>
      <c r="U1167" s="9">
        <v>4.8761000599999997</v>
      </c>
      <c r="V1167" s="9">
        <v>4.5354409200000001</v>
      </c>
      <c r="W1167" s="9">
        <v>4.7040691399999996</v>
      </c>
      <c r="X1167" s="9">
        <v>4.4222350099999996</v>
      </c>
      <c r="Y1167" s="9">
        <v>4.5739970200000002</v>
      </c>
      <c r="Z1167" s="9">
        <v>4.6004924799999998</v>
      </c>
      <c r="AA1167" s="9">
        <v>4.43743467</v>
      </c>
      <c r="AB1167" s="9"/>
      <c r="AC1167" s="9">
        <v>4.56691074</v>
      </c>
      <c r="AD1167" s="9">
        <v>4.4984073599999999</v>
      </c>
      <c r="AE1167" s="9">
        <v>4.5299000700000001</v>
      </c>
      <c r="AF1167" s="9">
        <v>4.5329804400000002</v>
      </c>
      <c r="AG1167" s="9">
        <v>4.4401025799999996</v>
      </c>
      <c r="AH1167" s="9">
        <v>4.5303335200000001</v>
      </c>
      <c r="AI1167" s="9">
        <v>4.4900436399999997</v>
      </c>
      <c r="AJ1167" s="9">
        <v>4.5394024799999997</v>
      </c>
      <c r="AK1167" s="9"/>
    </row>
    <row r="1168" spans="1:37" x14ac:dyDescent="0.2">
      <c r="A1168" s="8">
        <v>232.4</v>
      </c>
      <c r="B1168" s="9">
        <v>4.6101818100000003</v>
      </c>
      <c r="C1168" s="9">
        <v>4.7894320500000003</v>
      </c>
      <c r="D1168" s="9">
        <v>4.6983847599999997</v>
      </c>
      <c r="E1168" s="9">
        <v>4.6567511599999998</v>
      </c>
      <c r="F1168" s="9">
        <v>4.7649207100000002</v>
      </c>
      <c r="G1168" s="9">
        <v>4.7132306100000001</v>
      </c>
      <c r="H1168" s="9">
        <v>4.6925482699999996</v>
      </c>
      <c r="I1168" s="9">
        <v>4.6476497700000001</v>
      </c>
      <c r="J1168" s="9"/>
      <c r="K1168" s="9">
        <v>4.4367795000000001</v>
      </c>
      <c r="L1168" s="9">
        <v>4.5630235700000004</v>
      </c>
      <c r="M1168" s="9">
        <v>4.5933542300000001</v>
      </c>
      <c r="N1168" s="9">
        <v>4.6043033600000003</v>
      </c>
      <c r="O1168" s="9">
        <v>4.6120519599999996</v>
      </c>
      <c r="P1168" s="9">
        <v>4.5674867600000004</v>
      </c>
      <c r="Q1168" s="9">
        <v>4.6417303099999998</v>
      </c>
      <c r="R1168" s="9">
        <v>4.6547932599999999</v>
      </c>
      <c r="S1168" s="9"/>
      <c r="T1168" s="9">
        <v>4.5582723600000001</v>
      </c>
      <c r="U1168" s="9">
        <v>4.8814206100000002</v>
      </c>
      <c r="V1168" s="9">
        <v>4.53547192</v>
      </c>
      <c r="W1168" s="9">
        <v>4.7050890900000004</v>
      </c>
      <c r="X1168" s="9">
        <v>4.4248890899999997</v>
      </c>
      <c r="Y1168" s="9">
        <v>4.57731771</v>
      </c>
      <c r="Z1168" s="9">
        <v>4.6094698899999997</v>
      </c>
      <c r="AA1168" s="9">
        <v>4.4406380700000003</v>
      </c>
      <c r="AB1168" s="9"/>
      <c r="AC1168" s="9">
        <v>4.5740838100000003</v>
      </c>
      <c r="AD1168" s="9">
        <v>4.5048832900000004</v>
      </c>
      <c r="AE1168" s="9">
        <v>4.5304293600000003</v>
      </c>
      <c r="AF1168" s="9">
        <v>4.5342755300000004</v>
      </c>
      <c r="AG1168" s="9">
        <v>4.4501986499999999</v>
      </c>
      <c r="AH1168" s="9">
        <v>4.5342135399999997</v>
      </c>
      <c r="AI1168" s="9">
        <v>4.4931673999999999</v>
      </c>
      <c r="AJ1168" s="9">
        <v>4.5357160600000004</v>
      </c>
      <c r="AK1168" s="9"/>
    </row>
    <row r="1169" spans="1:37" x14ac:dyDescent="0.2">
      <c r="A1169" s="8">
        <v>232.6</v>
      </c>
      <c r="B1169" s="9">
        <v>4.6193785700000003</v>
      </c>
      <c r="C1169" s="9">
        <v>4.7930002199999997</v>
      </c>
      <c r="D1169" s="9">
        <v>4.6987118700000003</v>
      </c>
      <c r="E1169" s="9">
        <v>4.6595468499999999</v>
      </c>
      <c r="F1169" s="9">
        <v>4.7681975400000001</v>
      </c>
      <c r="G1169" s="9">
        <v>4.7146549200000001</v>
      </c>
      <c r="H1169" s="9">
        <v>4.6913957599999998</v>
      </c>
      <c r="I1169" s="9">
        <v>4.6465821299999996</v>
      </c>
      <c r="J1169" s="9"/>
      <c r="K1169" s="9">
        <v>4.43480396</v>
      </c>
      <c r="L1169" s="9">
        <v>4.5640745200000001</v>
      </c>
      <c r="M1169" s="9">
        <v>4.5997724499999997</v>
      </c>
      <c r="N1169" s="9">
        <v>4.6066699</v>
      </c>
      <c r="O1169" s="9">
        <v>4.6139802899999998</v>
      </c>
      <c r="P1169" s="9">
        <v>4.5678191200000002</v>
      </c>
      <c r="Q1169" s="9">
        <v>4.6434740999999997</v>
      </c>
      <c r="R1169" s="9">
        <v>4.6586737600000001</v>
      </c>
      <c r="S1169" s="9"/>
      <c r="T1169" s="9">
        <v>4.55761576</v>
      </c>
      <c r="U1169" s="9">
        <v>4.8833594299999996</v>
      </c>
      <c r="V1169" s="9">
        <v>4.5380969000000002</v>
      </c>
      <c r="W1169" s="9">
        <v>4.7155499499999998</v>
      </c>
      <c r="X1169" s="9">
        <v>4.4241504699999998</v>
      </c>
      <c r="Y1169" s="9">
        <v>4.5772156700000002</v>
      </c>
      <c r="Z1169" s="9">
        <v>4.6029982599999997</v>
      </c>
      <c r="AA1169" s="9">
        <v>4.4407467799999996</v>
      </c>
      <c r="AB1169" s="9"/>
      <c r="AC1169" s="9">
        <v>4.5768346800000002</v>
      </c>
      <c r="AD1169" s="9">
        <v>4.5067772899999996</v>
      </c>
      <c r="AE1169" s="9">
        <v>4.5352268200000001</v>
      </c>
      <c r="AF1169" s="9">
        <v>4.5314245199999998</v>
      </c>
      <c r="AG1169" s="9">
        <v>4.4430847199999999</v>
      </c>
      <c r="AH1169" s="9">
        <v>4.5370345099999998</v>
      </c>
      <c r="AI1169" s="9">
        <v>4.4915161100000001</v>
      </c>
      <c r="AJ1169" s="9">
        <v>4.5353941899999999</v>
      </c>
      <c r="AK1169" s="9"/>
    </row>
    <row r="1170" spans="1:37" x14ac:dyDescent="0.2">
      <c r="A1170" s="8">
        <v>232.8</v>
      </c>
      <c r="B1170" s="9">
        <v>4.6221380200000004</v>
      </c>
      <c r="C1170" s="9">
        <v>4.79900503</v>
      </c>
      <c r="D1170" s="9">
        <v>4.70202732</v>
      </c>
      <c r="E1170" s="9">
        <v>4.6614289299999996</v>
      </c>
      <c r="F1170" s="9">
        <v>4.7732653599999999</v>
      </c>
      <c r="G1170" s="9">
        <v>4.7182235700000001</v>
      </c>
      <c r="H1170" s="9">
        <v>4.7000145900000003</v>
      </c>
      <c r="I1170" s="9">
        <v>4.6516485200000002</v>
      </c>
      <c r="J1170" s="9"/>
      <c r="K1170" s="9">
        <v>4.4370770500000001</v>
      </c>
      <c r="L1170" s="9">
        <v>4.5717940300000004</v>
      </c>
      <c r="M1170" s="9">
        <v>4.5958752599999997</v>
      </c>
      <c r="N1170" s="9">
        <v>4.6073713300000003</v>
      </c>
      <c r="O1170" s="9">
        <v>4.6158943199999998</v>
      </c>
      <c r="P1170" s="9">
        <v>4.5744028099999996</v>
      </c>
      <c r="Q1170" s="9">
        <v>4.64382172</v>
      </c>
      <c r="R1170" s="9">
        <v>4.6622948600000003</v>
      </c>
      <c r="S1170" s="9"/>
      <c r="T1170" s="9">
        <v>4.5621628799999998</v>
      </c>
      <c r="U1170" s="9">
        <v>4.88977957</v>
      </c>
      <c r="V1170" s="9">
        <v>4.5436911599999998</v>
      </c>
      <c r="W1170" s="9">
        <v>4.71163797</v>
      </c>
      <c r="X1170" s="9">
        <v>4.4278879199999999</v>
      </c>
      <c r="Y1170" s="9">
        <v>4.57678604</v>
      </c>
      <c r="Z1170" s="9">
        <v>4.6084313400000001</v>
      </c>
      <c r="AA1170" s="9">
        <v>4.4438843700000001</v>
      </c>
      <c r="AB1170" s="9"/>
      <c r="AC1170" s="9">
        <v>4.5726242099999999</v>
      </c>
      <c r="AD1170" s="9">
        <v>4.5054664600000001</v>
      </c>
      <c r="AE1170" s="9">
        <v>4.5315465899999996</v>
      </c>
      <c r="AF1170" s="9">
        <v>4.5365762700000003</v>
      </c>
      <c r="AG1170" s="9">
        <v>4.44787073</v>
      </c>
      <c r="AH1170" s="9">
        <v>4.5368990900000004</v>
      </c>
      <c r="AI1170" s="9">
        <v>4.4915971800000003</v>
      </c>
      <c r="AJ1170" s="9">
        <v>4.5427393900000004</v>
      </c>
      <c r="AK1170" s="9"/>
    </row>
    <row r="1171" spans="1:37" x14ac:dyDescent="0.2">
      <c r="A1171" s="8">
        <v>233</v>
      </c>
      <c r="B1171" s="9">
        <v>4.6205129600000001</v>
      </c>
      <c r="C1171" s="9">
        <v>4.7920327199999999</v>
      </c>
      <c r="D1171" s="9">
        <v>4.7027101499999997</v>
      </c>
      <c r="E1171" s="9">
        <v>4.6647181499999997</v>
      </c>
      <c r="F1171" s="9">
        <v>4.7729220400000001</v>
      </c>
      <c r="G1171" s="9">
        <v>4.7198071500000003</v>
      </c>
      <c r="H1171" s="9">
        <v>4.6985411600000004</v>
      </c>
      <c r="I1171" s="9">
        <v>4.6542820899999997</v>
      </c>
      <c r="J1171" s="9"/>
      <c r="K1171" s="9">
        <v>4.4410500500000003</v>
      </c>
      <c r="L1171" s="9">
        <v>4.5734920499999996</v>
      </c>
      <c r="M1171" s="9">
        <v>4.6038470299999998</v>
      </c>
      <c r="N1171" s="9">
        <v>4.6087360400000001</v>
      </c>
      <c r="O1171" s="9">
        <v>4.6244673699999996</v>
      </c>
      <c r="P1171" s="9">
        <v>4.5753684000000003</v>
      </c>
      <c r="Q1171" s="9">
        <v>4.64294004</v>
      </c>
      <c r="R1171" s="9">
        <v>4.6639814399999997</v>
      </c>
      <c r="S1171" s="9"/>
      <c r="T1171" s="9">
        <v>4.5674848600000004</v>
      </c>
      <c r="U1171" s="9">
        <v>4.8913097399999996</v>
      </c>
      <c r="V1171" s="9">
        <v>4.5402379000000002</v>
      </c>
      <c r="W1171" s="9">
        <v>4.7121863399999997</v>
      </c>
      <c r="X1171" s="9">
        <v>4.4341898000000004</v>
      </c>
      <c r="Y1171" s="9">
        <v>4.5771069500000001</v>
      </c>
      <c r="Z1171" s="9">
        <v>4.6093759500000004</v>
      </c>
      <c r="AA1171" s="9">
        <v>4.4445161799999999</v>
      </c>
      <c r="AB1171" s="9"/>
      <c r="AC1171" s="9">
        <v>4.57562494</v>
      </c>
      <c r="AD1171" s="9">
        <v>4.5120873499999998</v>
      </c>
      <c r="AE1171" s="9">
        <v>4.5358920100000004</v>
      </c>
      <c r="AF1171" s="9">
        <v>4.53495121</v>
      </c>
      <c r="AG1171" s="9">
        <v>4.44601107</v>
      </c>
      <c r="AH1171" s="9">
        <v>4.5427889800000001</v>
      </c>
      <c r="AI1171" s="9">
        <v>4.4960002899999996</v>
      </c>
      <c r="AJ1171" s="9">
        <v>4.5420975700000001</v>
      </c>
      <c r="AK1171" s="9"/>
    </row>
    <row r="1172" spans="1:37" x14ac:dyDescent="0.2">
      <c r="A1172" s="8">
        <v>233.2</v>
      </c>
      <c r="B1172" s="9">
        <v>4.6273708300000003</v>
      </c>
      <c r="C1172" s="9">
        <v>4.8015098600000004</v>
      </c>
      <c r="D1172" s="9">
        <v>4.7011733099999997</v>
      </c>
      <c r="E1172" s="9">
        <v>4.6661710699999999</v>
      </c>
      <c r="F1172" s="9">
        <v>4.7739973100000004</v>
      </c>
      <c r="G1172" s="9">
        <v>4.7213311200000003</v>
      </c>
      <c r="H1172" s="9">
        <v>4.7026104899999996</v>
      </c>
      <c r="I1172" s="9">
        <v>4.6602482800000002</v>
      </c>
      <c r="J1172" s="9"/>
      <c r="K1172" s="9">
        <v>4.43734217</v>
      </c>
      <c r="L1172" s="9">
        <v>4.5704197899999999</v>
      </c>
      <c r="M1172" s="9">
        <v>4.6000280399999998</v>
      </c>
      <c r="N1172" s="9">
        <v>4.6102051700000004</v>
      </c>
      <c r="O1172" s="9">
        <v>4.6227936700000001</v>
      </c>
      <c r="P1172" s="9">
        <v>4.5760593399999996</v>
      </c>
      <c r="Q1172" s="9">
        <v>4.6456685100000001</v>
      </c>
      <c r="R1172" s="9">
        <v>4.6641941100000004</v>
      </c>
      <c r="S1172" s="9"/>
      <c r="T1172" s="9">
        <v>4.5736966099999998</v>
      </c>
      <c r="U1172" s="9">
        <v>4.8977494200000002</v>
      </c>
      <c r="V1172" s="9">
        <v>4.5466380099999997</v>
      </c>
      <c r="W1172" s="9">
        <v>4.7154908200000003</v>
      </c>
      <c r="X1172" s="9">
        <v>4.4352726899999997</v>
      </c>
      <c r="Y1172" s="9">
        <v>4.5828490300000002</v>
      </c>
      <c r="Z1172" s="9">
        <v>4.6180047999999996</v>
      </c>
      <c r="AA1172" s="9">
        <v>4.4542126700000004</v>
      </c>
      <c r="AB1172" s="9"/>
      <c r="AC1172" s="9">
        <v>4.5815639499999996</v>
      </c>
      <c r="AD1172" s="9">
        <v>4.51232481</v>
      </c>
      <c r="AE1172" s="9">
        <v>4.5346794099999999</v>
      </c>
      <c r="AF1172" s="9">
        <v>4.5448813399999999</v>
      </c>
      <c r="AG1172" s="9">
        <v>4.4517183300000003</v>
      </c>
      <c r="AH1172" s="9">
        <v>4.5465335800000002</v>
      </c>
      <c r="AI1172" s="9">
        <v>4.5016136199999996</v>
      </c>
      <c r="AJ1172" s="9">
        <v>4.5465893700000004</v>
      </c>
      <c r="AK1172" s="9"/>
    </row>
    <row r="1173" spans="1:37" x14ac:dyDescent="0.2">
      <c r="A1173" s="8">
        <v>233.4</v>
      </c>
      <c r="B1173" s="9">
        <v>4.6250858299999997</v>
      </c>
      <c r="C1173" s="9">
        <v>4.7966756799999999</v>
      </c>
      <c r="D1173" s="9">
        <v>4.70140505</v>
      </c>
      <c r="E1173" s="9">
        <v>4.6702117899999998</v>
      </c>
      <c r="F1173" s="9">
        <v>4.7781219500000001</v>
      </c>
      <c r="G1173" s="9">
        <v>4.7245245000000002</v>
      </c>
      <c r="H1173" s="9">
        <v>4.6989107099999998</v>
      </c>
      <c r="I1173" s="9">
        <v>4.6599092500000001</v>
      </c>
      <c r="J1173" s="9"/>
      <c r="K1173" s="9">
        <v>4.44358349</v>
      </c>
      <c r="L1173" s="9">
        <v>4.5768804599999999</v>
      </c>
      <c r="M1173" s="9">
        <v>4.6077499399999997</v>
      </c>
      <c r="N1173" s="9">
        <v>4.6135210999999998</v>
      </c>
      <c r="O1173" s="9">
        <v>4.6245722799999998</v>
      </c>
      <c r="P1173" s="9">
        <v>4.5788116499999996</v>
      </c>
      <c r="Q1173" s="9">
        <v>4.6536350300000002</v>
      </c>
      <c r="R1173" s="9">
        <v>4.6690363899999996</v>
      </c>
      <c r="S1173" s="9"/>
      <c r="T1173" s="9">
        <v>4.5706815699999996</v>
      </c>
      <c r="U1173" s="9">
        <v>4.9017424600000004</v>
      </c>
      <c r="V1173" s="9">
        <v>4.5522894899999997</v>
      </c>
      <c r="W1173" s="9">
        <v>4.7220735500000002</v>
      </c>
      <c r="X1173" s="9">
        <v>4.4304847699999996</v>
      </c>
      <c r="Y1173" s="9">
        <v>4.5819349300000001</v>
      </c>
      <c r="Z1173" s="9">
        <v>4.6128687900000003</v>
      </c>
      <c r="AA1173" s="9">
        <v>4.45004606</v>
      </c>
      <c r="AB1173" s="9"/>
      <c r="AC1173" s="9">
        <v>4.5807390200000002</v>
      </c>
      <c r="AD1173" s="9">
        <v>4.5122432699999999</v>
      </c>
      <c r="AE1173" s="9">
        <v>4.54178572</v>
      </c>
      <c r="AF1173" s="9">
        <v>4.5462078999999997</v>
      </c>
      <c r="AG1173" s="9">
        <v>4.4558301</v>
      </c>
      <c r="AH1173" s="9">
        <v>4.5438694999999996</v>
      </c>
      <c r="AI1173" s="9">
        <v>4.5046424900000002</v>
      </c>
      <c r="AJ1173" s="9">
        <v>4.5463480900000004</v>
      </c>
      <c r="AK1173" s="9"/>
    </row>
    <row r="1174" spans="1:37" x14ac:dyDescent="0.2">
      <c r="A1174" s="8">
        <v>233.6</v>
      </c>
      <c r="B1174" s="9">
        <v>4.6339054099999997</v>
      </c>
      <c r="C1174" s="9">
        <v>4.8081788999999997</v>
      </c>
      <c r="D1174" s="9">
        <v>4.7084746400000004</v>
      </c>
      <c r="E1174" s="9">
        <v>4.6693763700000002</v>
      </c>
      <c r="F1174" s="9">
        <v>4.7749009100000004</v>
      </c>
      <c r="G1174" s="9">
        <v>4.7237229300000001</v>
      </c>
      <c r="H1174" s="9">
        <v>4.7072191200000004</v>
      </c>
      <c r="I1174" s="9">
        <v>4.6559462500000004</v>
      </c>
      <c r="J1174" s="9"/>
      <c r="K1174" s="9">
        <v>4.4453511199999998</v>
      </c>
      <c r="L1174" s="9">
        <v>4.5779542900000001</v>
      </c>
      <c r="M1174" s="9">
        <v>4.60897779</v>
      </c>
      <c r="N1174" s="9">
        <v>4.6222434000000003</v>
      </c>
      <c r="O1174" s="9">
        <v>4.62891531</v>
      </c>
      <c r="P1174" s="9">
        <v>4.57924986</v>
      </c>
      <c r="Q1174" s="9">
        <v>4.6510553400000001</v>
      </c>
      <c r="R1174" s="9">
        <v>4.6707496600000002</v>
      </c>
      <c r="S1174" s="9"/>
      <c r="T1174" s="9">
        <v>4.5750484499999997</v>
      </c>
      <c r="U1174" s="9">
        <v>4.8944835700000002</v>
      </c>
      <c r="V1174" s="9">
        <v>4.54792547</v>
      </c>
      <c r="W1174" s="9">
        <v>4.7170576999999998</v>
      </c>
      <c r="X1174" s="9">
        <v>4.43844175</v>
      </c>
      <c r="Y1174" s="9">
        <v>4.5869307499999996</v>
      </c>
      <c r="Z1174" s="9">
        <v>4.6204724300000004</v>
      </c>
      <c r="AA1174" s="9">
        <v>4.4470095599999997</v>
      </c>
      <c r="AB1174" s="9"/>
      <c r="AC1174" s="9">
        <v>4.5837512</v>
      </c>
      <c r="AD1174" s="9">
        <v>4.5124950400000001</v>
      </c>
      <c r="AE1174" s="9">
        <v>4.54045963</v>
      </c>
      <c r="AF1174" s="9">
        <v>4.5447058699999996</v>
      </c>
      <c r="AG1174" s="9">
        <v>4.4534568800000001</v>
      </c>
      <c r="AH1174" s="9">
        <v>4.5514693299999998</v>
      </c>
      <c r="AI1174" s="9">
        <v>4.5051965699999998</v>
      </c>
      <c r="AJ1174" s="9">
        <v>4.5543832799999997</v>
      </c>
      <c r="AK1174" s="9"/>
    </row>
    <row r="1175" spans="1:37" x14ac:dyDescent="0.2">
      <c r="A1175" s="8">
        <v>233.8</v>
      </c>
      <c r="B1175" s="9">
        <v>4.6297078100000002</v>
      </c>
      <c r="C1175" s="9">
        <v>4.8007144899999998</v>
      </c>
      <c r="D1175" s="9">
        <v>4.7069978700000004</v>
      </c>
      <c r="E1175" s="9">
        <v>4.6700196299999996</v>
      </c>
      <c r="F1175" s="9">
        <v>4.7771711300000002</v>
      </c>
      <c r="G1175" s="9">
        <v>4.7321929899999997</v>
      </c>
      <c r="H1175" s="9">
        <v>4.7062730799999999</v>
      </c>
      <c r="I1175" s="9">
        <v>4.6573429099999997</v>
      </c>
      <c r="J1175" s="9"/>
      <c r="K1175" s="9">
        <v>4.4499306699999996</v>
      </c>
      <c r="L1175" s="9">
        <v>4.5787591900000004</v>
      </c>
      <c r="M1175" s="9">
        <v>4.6130275699999999</v>
      </c>
      <c r="N1175" s="9">
        <v>4.61957693</v>
      </c>
      <c r="O1175" s="9">
        <v>4.6329913100000004</v>
      </c>
      <c r="P1175" s="9">
        <v>4.5832300200000002</v>
      </c>
      <c r="Q1175" s="9">
        <v>4.65283728</v>
      </c>
      <c r="R1175" s="9">
        <v>4.6759543399999997</v>
      </c>
      <c r="S1175" s="9"/>
      <c r="T1175" s="9">
        <v>4.5747695000000004</v>
      </c>
      <c r="U1175" s="9">
        <v>4.8977637300000003</v>
      </c>
      <c r="V1175" s="9">
        <v>4.5539679499999997</v>
      </c>
      <c r="W1175" s="9">
        <v>4.7236237499999998</v>
      </c>
      <c r="X1175" s="9">
        <v>4.4399457</v>
      </c>
      <c r="Y1175" s="9">
        <v>4.5885128999999996</v>
      </c>
      <c r="Z1175" s="9">
        <v>4.6206235900000001</v>
      </c>
      <c r="AA1175" s="9">
        <v>4.4541111000000004</v>
      </c>
      <c r="AB1175" s="9"/>
      <c r="AC1175" s="9">
        <v>4.5800566700000003</v>
      </c>
      <c r="AD1175" s="9">
        <v>4.5179996500000001</v>
      </c>
      <c r="AE1175" s="9">
        <v>4.5431413699999998</v>
      </c>
      <c r="AF1175" s="9">
        <v>4.5477328300000002</v>
      </c>
      <c r="AG1175" s="9">
        <v>4.4586491600000002</v>
      </c>
      <c r="AH1175" s="9">
        <v>4.5521068600000003</v>
      </c>
      <c r="AI1175" s="9">
        <v>4.5050997700000002</v>
      </c>
      <c r="AJ1175" s="9">
        <v>4.5497698800000004</v>
      </c>
      <c r="AK1175" s="9"/>
    </row>
    <row r="1176" spans="1:37" x14ac:dyDescent="0.2">
      <c r="A1176" s="8">
        <v>234</v>
      </c>
      <c r="B1176" s="9">
        <v>4.6302418699999999</v>
      </c>
      <c r="C1176" s="9">
        <v>4.8085527399999997</v>
      </c>
      <c r="D1176" s="9">
        <v>4.71434832</v>
      </c>
      <c r="E1176" s="9">
        <v>4.6725363700000004</v>
      </c>
      <c r="F1176" s="9">
        <v>4.78496218</v>
      </c>
      <c r="G1176" s="9">
        <v>4.7344465299999996</v>
      </c>
      <c r="H1176" s="9">
        <v>4.70669556</v>
      </c>
      <c r="I1176" s="9">
        <v>4.6662268600000001</v>
      </c>
      <c r="J1176" s="9"/>
      <c r="K1176" s="9">
        <v>4.44893742</v>
      </c>
      <c r="L1176" s="9">
        <v>4.5766964000000003</v>
      </c>
      <c r="M1176" s="9">
        <v>4.6132621800000004</v>
      </c>
      <c r="N1176" s="9">
        <v>4.6206736599999996</v>
      </c>
      <c r="O1176" s="9">
        <v>4.6314663899999999</v>
      </c>
      <c r="P1176" s="9">
        <v>4.5781230900000001</v>
      </c>
      <c r="Q1176" s="9">
        <v>4.65707731</v>
      </c>
      <c r="R1176" s="9">
        <v>4.6760792699999998</v>
      </c>
      <c r="S1176" s="9"/>
      <c r="T1176" s="9">
        <v>4.5727052700000002</v>
      </c>
      <c r="U1176" s="9">
        <v>4.9007968899999996</v>
      </c>
      <c r="V1176" s="9">
        <v>4.5516924899999998</v>
      </c>
      <c r="W1176" s="9">
        <v>4.7226948699999998</v>
      </c>
      <c r="X1176" s="9">
        <v>4.44351816</v>
      </c>
      <c r="Y1176" s="9">
        <v>4.5851335500000001</v>
      </c>
      <c r="Z1176" s="9">
        <v>4.6177387200000002</v>
      </c>
      <c r="AA1176" s="9">
        <v>4.46043301</v>
      </c>
      <c r="AB1176" s="9"/>
      <c r="AC1176" s="9">
        <v>4.5900697700000004</v>
      </c>
      <c r="AD1176" s="9">
        <v>4.5190978099999999</v>
      </c>
      <c r="AE1176" s="9">
        <v>4.5461296999999998</v>
      </c>
      <c r="AF1176" s="9">
        <v>4.5534172100000001</v>
      </c>
      <c r="AG1176" s="9">
        <v>4.45631456</v>
      </c>
      <c r="AH1176" s="9">
        <v>4.5520534499999998</v>
      </c>
      <c r="AI1176" s="9">
        <v>4.5049176199999996</v>
      </c>
      <c r="AJ1176" s="9">
        <v>4.5525946599999996</v>
      </c>
      <c r="AK1176" s="9"/>
    </row>
    <row r="1177" spans="1:37" x14ac:dyDescent="0.2">
      <c r="A1177" s="8">
        <v>234.2</v>
      </c>
      <c r="B1177" s="9">
        <v>4.6288251899999997</v>
      </c>
      <c r="C1177" s="9">
        <v>4.8060331300000003</v>
      </c>
      <c r="D1177" s="9">
        <v>4.7173562000000002</v>
      </c>
      <c r="E1177" s="9">
        <v>4.6708564800000003</v>
      </c>
      <c r="F1177" s="9">
        <v>4.7799916299999996</v>
      </c>
      <c r="G1177" s="9">
        <v>4.7307395899999998</v>
      </c>
      <c r="H1177" s="9">
        <v>4.7121734599999998</v>
      </c>
      <c r="I1177" s="9">
        <v>4.6675848999999996</v>
      </c>
      <c r="J1177" s="9"/>
      <c r="K1177" s="9">
        <v>4.4493980400000002</v>
      </c>
      <c r="L1177" s="9">
        <v>4.5868659000000003</v>
      </c>
      <c r="M1177" s="9">
        <v>4.6111378700000003</v>
      </c>
      <c r="N1177" s="9">
        <v>4.6232585899999998</v>
      </c>
      <c r="O1177" s="9">
        <v>4.6282429699999996</v>
      </c>
      <c r="P1177" s="9">
        <v>4.5817232099999998</v>
      </c>
      <c r="Q1177" s="9">
        <v>4.66332579</v>
      </c>
      <c r="R1177" s="9">
        <v>4.67939901</v>
      </c>
      <c r="S1177" s="9"/>
      <c r="T1177" s="9">
        <v>4.5772242500000004</v>
      </c>
      <c r="U1177" s="9">
        <v>4.90207529</v>
      </c>
      <c r="V1177" s="9">
        <v>4.5539741500000002</v>
      </c>
      <c r="W1177" s="9">
        <v>4.72841311</v>
      </c>
      <c r="X1177" s="9">
        <v>4.44679308</v>
      </c>
      <c r="Y1177" s="9">
        <v>4.5951576200000002</v>
      </c>
      <c r="Z1177" s="9">
        <v>4.6234312099999997</v>
      </c>
      <c r="AA1177" s="9">
        <v>4.4599928899999997</v>
      </c>
      <c r="AB1177" s="9"/>
      <c r="AC1177" s="9">
        <v>4.5898456599999999</v>
      </c>
      <c r="AD1177" s="9">
        <v>4.5240869500000001</v>
      </c>
      <c r="AE1177" s="9">
        <v>4.5477590599999997</v>
      </c>
      <c r="AF1177" s="9">
        <v>4.5498046900000002</v>
      </c>
      <c r="AG1177" s="9">
        <v>4.4618253699999997</v>
      </c>
      <c r="AH1177" s="9">
        <v>4.5564784999999999</v>
      </c>
      <c r="AI1177" s="9">
        <v>4.5096955300000001</v>
      </c>
      <c r="AJ1177" s="9">
        <v>4.5558447800000001</v>
      </c>
      <c r="AK1177" s="9"/>
    </row>
    <row r="1178" spans="1:37" x14ac:dyDescent="0.2">
      <c r="A1178" s="8">
        <v>234.4</v>
      </c>
      <c r="B1178" s="9">
        <v>4.6412696799999997</v>
      </c>
      <c r="C1178" s="9">
        <v>4.8111524599999997</v>
      </c>
      <c r="D1178" s="9">
        <v>4.7179484399999998</v>
      </c>
      <c r="E1178" s="9">
        <v>4.67817068</v>
      </c>
      <c r="F1178" s="9">
        <v>4.7875347100000001</v>
      </c>
      <c r="G1178" s="9">
        <v>4.7346243899999996</v>
      </c>
      <c r="H1178" s="9">
        <v>4.7135796499999998</v>
      </c>
      <c r="I1178" s="9">
        <v>4.6697487799999999</v>
      </c>
      <c r="J1178" s="9"/>
      <c r="K1178" s="9">
        <v>4.45516443</v>
      </c>
      <c r="L1178" s="9">
        <v>4.5872893299999999</v>
      </c>
      <c r="M1178" s="9">
        <v>4.6108722699999998</v>
      </c>
      <c r="N1178" s="9">
        <v>4.6260862400000002</v>
      </c>
      <c r="O1178" s="9">
        <v>4.6383576399999997</v>
      </c>
      <c r="P1178" s="9">
        <v>4.5849022899999996</v>
      </c>
      <c r="Q1178" s="9">
        <v>4.6597785900000002</v>
      </c>
      <c r="R1178" s="9">
        <v>4.6793656300000004</v>
      </c>
      <c r="S1178" s="9"/>
      <c r="T1178" s="9">
        <v>4.58157587</v>
      </c>
      <c r="U1178" s="9">
        <v>4.9041624099999996</v>
      </c>
      <c r="V1178" s="9">
        <v>4.5576024100000003</v>
      </c>
      <c r="W1178" s="9">
        <v>4.7238297500000002</v>
      </c>
      <c r="X1178" s="9">
        <v>4.4412198099999998</v>
      </c>
      <c r="Y1178" s="9">
        <v>4.5930633500000004</v>
      </c>
      <c r="Z1178" s="9">
        <v>4.6282968499999999</v>
      </c>
      <c r="AA1178" s="9">
        <v>4.4569044099999999</v>
      </c>
      <c r="AB1178" s="9"/>
      <c r="AC1178" s="9">
        <v>4.5901093499999996</v>
      </c>
      <c r="AD1178" s="9">
        <v>4.5239191099999996</v>
      </c>
      <c r="AE1178" s="9">
        <v>4.5455007600000004</v>
      </c>
      <c r="AF1178" s="9">
        <v>4.5559120200000001</v>
      </c>
      <c r="AG1178" s="9">
        <v>4.4641962099999999</v>
      </c>
      <c r="AH1178" s="9">
        <v>4.5548858599999997</v>
      </c>
      <c r="AI1178" s="9">
        <v>4.5068883900000003</v>
      </c>
      <c r="AJ1178" s="9">
        <v>4.5555019400000001</v>
      </c>
      <c r="AK1178" s="9"/>
    </row>
    <row r="1179" spans="1:37" x14ac:dyDescent="0.2">
      <c r="A1179" s="8">
        <v>234.6</v>
      </c>
      <c r="B1179" s="9">
        <v>4.6430430400000002</v>
      </c>
      <c r="C1179" s="9">
        <v>4.8147020300000003</v>
      </c>
      <c r="D1179" s="9">
        <v>4.7146129600000002</v>
      </c>
      <c r="E1179" s="9">
        <v>4.6802029599999999</v>
      </c>
      <c r="F1179" s="9">
        <v>4.7866644899999997</v>
      </c>
      <c r="G1179" s="9">
        <v>4.7331237799999997</v>
      </c>
      <c r="H1179" s="9">
        <v>4.71841431</v>
      </c>
      <c r="I1179" s="9">
        <v>4.6707315400000002</v>
      </c>
      <c r="J1179" s="9"/>
      <c r="K1179" s="9">
        <v>4.4517979600000004</v>
      </c>
      <c r="L1179" s="9">
        <v>4.5867118800000002</v>
      </c>
      <c r="M1179" s="9">
        <v>4.6205215500000003</v>
      </c>
      <c r="N1179" s="9">
        <v>4.63136101</v>
      </c>
      <c r="O1179" s="9">
        <v>4.6388711899999997</v>
      </c>
      <c r="P1179" s="9">
        <v>4.5894145999999996</v>
      </c>
      <c r="Q1179" s="9">
        <v>4.6597151800000001</v>
      </c>
      <c r="R1179" s="9">
        <v>4.6792879100000002</v>
      </c>
      <c r="S1179" s="9"/>
      <c r="T1179" s="9">
        <v>4.5844693200000002</v>
      </c>
      <c r="U1179" s="9">
        <v>4.9050827000000004</v>
      </c>
      <c r="V1179" s="9">
        <v>4.5619821500000004</v>
      </c>
      <c r="W1179" s="9">
        <v>4.7281680100000001</v>
      </c>
      <c r="X1179" s="9">
        <v>4.44735193</v>
      </c>
      <c r="Y1179" s="9">
        <v>4.59171438</v>
      </c>
      <c r="Z1179" s="9">
        <v>4.6312832799999999</v>
      </c>
      <c r="AA1179" s="9">
        <v>4.4593024300000002</v>
      </c>
      <c r="AB1179" s="9"/>
      <c r="AC1179" s="9">
        <v>4.5992078799999998</v>
      </c>
      <c r="AD1179" s="9">
        <v>4.5253219600000003</v>
      </c>
      <c r="AE1179" s="9">
        <v>4.5530443199999997</v>
      </c>
      <c r="AF1179" s="9">
        <v>4.5540909799999998</v>
      </c>
      <c r="AG1179" s="9">
        <v>4.4660758999999999</v>
      </c>
      <c r="AH1179" s="9">
        <v>4.55832529</v>
      </c>
      <c r="AI1179" s="9">
        <v>4.5133790999999999</v>
      </c>
      <c r="AJ1179" s="9">
        <v>4.5563406899999999</v>
      </c>
      <c r="AK1179" s="9"/>
    </row>
    <row r="1180" spans="1:37" x14ac:dyDescent="0.2">
      <c r="A1180" s="8">
        <v>234.8</v>
      </c>
      <c r="B1180" s="9">
        <v>4.6394114499999999</v>
      </c>
      <c r="C1180" s="9">
        <v>4.8119492499999996</v>
      </c>
      <c r="D1180" s="9">
        <v>4.7184128799999998</v>
      </c>
      <c r="E1180" s="9">
        <v>4.6795897499999999</v>
      </c>
      <c r="F1180" s="9">
        <v>4.7910432800000002</v>
      </c>
      <c r="G1180" s="9">
        <v>4.7428030999999997</v>
      </c>
      <c r="H1180" s="9">
        <v>4.7170958499999998</v>
      </c>
      <c r="I1180" s="9">
        <v>4.67369843</v>
      </c>
      <c r="J1180" s="9"/>
      <c r="K1180" s="9">
        <v>4.4595994900000004</v>
      </c>
      <c r="L1180" s="9">
        <v>4.5920157399999999</v>
      </c>
      <c r="M1180" s="9">
        <v>4.62021017</v>
      </c>
      <c r="N1180" s="9">
        <v>4.6326804199999998</v>
      </c>
      <c r="O1180" s="9">
        <v>4.6416883499999999</v>
      </c>
      <c r="P1180" s="9">
        <v>4.5947408699999999</v>
      </c>
      <c r="Q1180" s="9">
        <v>4.66647005</v>
      </c>
      <c r="R1180" s="9">
        <v>4.6858258199999998</v>
      </c>
      <c r="S1180" s="9"/>
      <c r="T1180" s="9">
        <v>4.5781106899999999</v>
      </c>
      <c r="U1180" s="9">
        <v>4.90748739</v>
      </c>
      <c r="V1180" s="9">
        <v>4.5614175799999996</v>
      </c>
      <c r="W1180" s="9">
        <v>4.7291111900000002</v>
      </c>
      <c r="X1180" s="9">
        <v>4.4463152900000003</v>
      </c>
      <c r="Y1180" s="9">
        <v>4.5961852099999998</v>
      </c>
      <c r="Z1180" s="9">
        <v>4.6295127899999997</v>
      </c>
      <c r="AA1180" s="9">
        <v>4.4630374899999996</v>
      </c>
      <c r="AB1180" s="9"/>
      <c r="AC1180" s="9">
        <v>4.5939111700000002</v>
      </c>
      <c r="AD1180" s="9">
        <v>4.5299997300000001</v>
      </c>
      <c r="AE1180" s="9">
        <v>4.5527257900000002</v>
      </c>
      <c r="AF1180" s="9">
        <v>4.5647444699999999</v>
      </c>
      <c r="AG1180" s="9">
        <v>4.4671740499999997</v>
      </c>
      <c r="AH1180" s="9">
        <v>4.55312538</v>
      </c>
      <c r="AI1180" s="9">
        <v>4.51026726</v>
      </c>
      <c r="AJ1180" s="9">
        <v>4.56325483</v>
      </c>
      <c r="AK1180" s="9"/>
    </row>
    <row r="1181" spans="1:37" x14ac:dyDescent="0.2">
      <c r="A1181" s="8">
        <v>235</v>
      </c>
      <c r="B1181" s="9">
        <v>4.6438207599999997</v>
      </c>
      <c r="C1181" s="9">
        <v>4.8168382599999999</v>
      </c>
      <c r="D1181" s="9">
        <v>4.7219390900000002</v>
      </c>
      <c r="E1181" s="9">
        <v>4.6861925099999997</v>
      </c>
      <c r="F1181" s="9">
        <v>4.79191637</v>
      </c>
      <c r="G1181" s="9">
        <v>4.7391962999999997</v>
      </c>
      <c r="H1181" s="9">
        <v>4.7109107999999997</v>
      </c>
      <c r="I1181" s="9">
        <v>4.6724557899999999</v>
      </c>
      <c r="J1181" s="9"/>
      <c r="K1181" s="9">
        <v>4.4590654399999998</v>
      </c>
      <c r="L1181" s="9">
        <v>4.5889277499999999</v>
      </c>
      <c r="M1181" s="9">
        <v>4.6206054700000001</v>
      </c>
      <c r="N1181" s="9">
        <v>4.6343050000000003</v>
      </c>
      <c r="O1181" s="9">
        <v>4.6399722099999998</v>
      </c>
      <c r="P1181" s="9">
        <v>4.5951347399999998</v>
      </c>
      <c r="Q1181" s="9">
        <v>4.6669821699999998</v>
      </c>
      <c r="R1181" s="9">
        <v>4.6847505600000003</v>
      </c>
      <c r="S1181" s="9"/>
      <c r="T1181" s="9">
        <v>4.5871100399999998</v>
      </c>
      <c r="U1181" s="9">
        <v>4.9061679800000002</v>
      </c>
      <c r="V1181" s="9">
        <v>4.5607094799999999</v>
      </c>
      <c r="W1181" s="9">
        <v>4.7301135099999998</v>
      </c>
      <c r="X1181" s="9">
        <v>4.4555330299999998</v>
      </c>
      <c r="Y1181" s="9">
        <v>4.5978650999999999</v>
      </c>
      <c r="Z1181" s="9">
        <v>4.6333203300000001</v>
      </c>
      <c r="AA1181" s="9">
        <v>4.4693851499999999</v>
      </c>
      <c r="AB1181" s="9"/>
      <c r="AC1181" s="9">
        <v>4.5976185799999998</v>
      </c>
      <c r="AD1181" s="9">
        <v>4.5307393100000004</v>
      </c>
      <c r="AE1181" s="9">
        <v>4.5571107900000003</v>
      </c>
      <c r="AF1181" s="9">
        <v>4.5595345500000004</v>
      </c>
      <c r="AG1181" s="9">
        <v>4.4701695399999997</v>
      </c>
      <c r="AH1181" s="9">
        <v>4.5620489099999997</v>
      </c>
      <c r="AI1181" s="9">
        <v>4.5182862300000002</v>
      </c>
      <c r="AJ1181" s="9">
        <v>4.5651040099999998</v>
      </c>
      <c r="AK1181" s="9"/>
    </row>
    <row r="1182" spans="1:37" x14ac:dyDescent="0.2">
      <c r="A1182" s="8">
        <v>235.2</v>
      </c>
      <c r="B1182" s="9">
        <v>4.6469073300000003</v>
      </c>
      <c r="C1182" s="9">
        <v>4.8177294699999997</v>
      </c>
      <c r="D1182" s="9">
        <v>4.7240757899999997</v>
      </c>
      <c r="E1182" s="9">
        <v>4.6852216699999998</v>
      </c>
      <c r="F1182" s="9">
        <v>4.7929072399999999</v>
      </c>
      <c r="G1182" s="9">
        <v>4.7434220299999996</v>
      </c>
      <c r="H1182" s="9">
        <v>4.7204170200000002</v>
      </c>
      <c r="I1182" s="9">
        <v>4.6756763499999998</v>
      </c>
      <c r="J1182" s="9"/>
      <c r="K1182" s="9">
        <v>4.4557519000000001</v>
      </c>
      <c r="L1182" s="9">
        <v>4.5922999400000002</v>
      </c>
      <c r="M1182" s="9">
        <v>4.6228261000000002</v>
      </c>
      <c r="N1182" s="9">
        <v>4.6347355800000001</v>
      </c>
      <c r="O1182" s="9">
        <v>4.6411461799999998</v>
      </c>
      <c r="P1182" s="9">
        <v>4.5949559200000003</v>
      </c>
      <c r="Q1182" s="9">
        <v>4.6696801199999998</v>
      </c>
      <c r="R1182" s="9">
        <v>4.6838407499999999</v>
      </c>
      <c r="S1182" s="9"/>
      <c r="T1182" s="9">
        <v>4.58690643</v>
      </c>
      <c r="U1182" s="9">
        <v>4.9099001900000001</v>
      </c>
      <c r="V1182" s="9">
        <v>4.5635466600000001</v>
      </c>
      <c r="W1182" s="9">
        <v>4.7311115299999997</v>
      </c>
      <c r="X1182" s="9">
        <v>4.4513349499999997</v>
      </c>
      <c r="Y1182" s="9">
        <v>4.6037516600000004</v>
      </c>
      <c r="Z1182" s="9">
        <v>4.6381540299999999</v>
      </c>
      <c r="AA1182" s="9">
        <v>4.4691104900000003</v>
      </c>
      <c r="AB1182" s="9"/>
      <c r="AC1182" s="9">
        <v>4.6006770100000001</v>
      </c>
      <c r="AD1182" s="9">
        <v>4.5347037300000004</v>
      </c>
      <c r="AE1182" s="9">
        <v>4.5566077199999997</v>
      </c>
      <c r="AF1182" s="9">
        <v>4.5611257600000004</v>
      </c>
      <c r="AG1182" s="9">
        <v>4.4734678299999997</v>
      </c>
      <c r="AH1182" s="9">
        <v>4.5657119799999997</v>
      </c>
      <c r="AI1182" s="9">
        <v>4.5214343100000001</v>
      </c>
      <c r="AJ1182" s="9">
        <v>4.5655593899999998</v>
      </c>
      <c r="AK1182" s="9"/>
    </row>
    <row r="1183" spans="1:37" x14ac:dyDescent="0.2">
      <c r="A1183" s="8">
        <v>235.4</v>
      </c>
      <c r="B1183" s="9">
        <v>4.6470045999999998</v>
      </c>
      <c r="C1183" s="9">
        <v>4.8251071000000003</v>
      </c>
      <c r="D1183" s="9">
        <v>4.7259459499999998</v>
      </c>
      <c r="E1183" s="9">
        <v>4.6887245200000001</v>
      </c>
      <c r="F1183" s="9">
        <v>4.7979969999999996</v>
      </c>
      <c r="G1183" s="9">
        <v>4.74183559</v>
      </c>
      <c r="H1183" s="9">
        <v>4.72283411</v>
      </c>
      <c r="I1183" s="9">
        <v>4.6776742899999997</v>
      </c>
      <c r="J1183" s="9"/>
      <c r="K1183" s="9">
        <v>4.4615974400000002</v>
      </c>
      <c r="L1183" s="9">
        <v>4.60007477</v>
      </c>
      <c r="M1183" s="9">
        <v>4.6251535400000003</v>
      </c>
      <c r="N1183" s="9">
        <v>4.6352610600000004</v>
      </c>
      <c r="O1183" s="9">
        <v>4.6476640700000003</v>
      </c>
      <c r="P1183" s="9">
        <v>4.5987868299999999</v>
      </c>
      <c r="Q1183" s="9">
        <v>4.6673402800000003</v>
      </c>
      <c r="R1183" s="9">
        <v>4.6837792399999998</v>
      </c>
      <c r="S1183" s="9"/>
      <c r="T1183" s="9">
        <v>4.5902690899999996</v>
      </c>
      <c r="U1183" s="9">
        <v>4.9099926900000002</v>
      </c>
      <c r="V1183" s="9">
        <v>4.5661974000000001</v>
      </c>
      <c r="W1183" s="9">
        <v>4.7342219400000003</v>
      </c>
      <c r="X1183" s="9">
        <v>4.45193672</v>
      </c>
      <c r="Y1183" s="9">
        <v>4.59817696</v>
      </c>
      <c r="Z1183" s="9">
        <v>4.6317000400000001</v>
      </c>
      <c r="AA1183" s="9">
        <v>4.4671979000000004</v>
      </c>
      <c r="AB1183" s="9"/>
      <c r="AC1183" s="9">
        <v>4.6020574600000002</v>
      </c>
      <c r="AD1183" s="9">
        <v>4.5372505199999997</v>
      </c>
      <c r="AE1183" s="9">
        <v>4.5599117299999996</v>
      </c>
      <c r="AF1183" s="9">
        <v>4.5653777099999999</v>
      </c>
      <c r="AG1183" s="9">
        <v>4.4755139399999999</v>
      </c>
      <c r="AH1183" s="9">
        <v>4.5667362200000001</v>
      </c>
      <c r="AI1183" s="9">
        <v>4.5237426799999998</v>
      </c>
      <c r="AJ1183" s="9">
        <v>4.5702781699999999</v>
      </c>
      <c r="AK1183" s="9"/>
    </row>
    <row r="1184" spans="1:37" x14ac:dyDescent="0.2">
      <c r="A1184" s="8">
        <v>235.6</v>
      </c>
      <c r="B1184" s="9">
        <v>4.6467948000000003</v>
      </c>
      <c r="C1184" s="9">
        <v>4.8233037000000003</v>
      </c>
      <c r="D1184" s="9">
        <v>4.72669315</v>
      </c>
      <c r="E1184" s="9">
        <v>4.6878113700000004</v>
      </c>
      <c r="F1184" s="9">
        <v>4.80394173</v>
      </c>
      <c r="G1184" s="9">
        <v>4.7478465999999999</v>
      </c>
      <c r="H1184" s="9">
        <v>4.7265782400000003</v>
      </c>
      <c r="I1184" s="9">
        <v>4.6849470100000001</v>
      </c>
      <c r="J1184" s="9"/>
      <c r="K1184" s="9">
        <v>4.4626321799999999</v>
      </c>
      <c r="L1184" s="9">
        <v>4.5963020300000004</v>
      </c>
      <c r="M1184" s="9">
        <v>4.6266808499999996</v>
      </c>
      <c r="N1184" s="9">
        <v>4.6415328999999996</v>
      </c>
      <c r="O1184" s="9">
        <v>4.6492714900000003</v>
      </c>
      <c r="P1184" s="9">
        <v>4.6060304600000004</v>
      </c>
      <c r="Q1184" s="9">
        <v>4.6744704199999996</v>
      </c>
      <c r="R1184" s="9">
        <v>4.6910562499999999</v>
      </c>
      <c r="S1184" s="9"/>
      <c r="T1184" s="9">
        <v>4.5880646699999996</v>
      </c>
      <c r="U1184" s="9">
        <v>4.9086284600000001</v>
      </c>
      <c r="V1184" s="9">
        <v>4.5611033399999998</v>
      </c>
      <c r="W1184" s="9">
        <v>4.7393732100000001</v>
      </c>
      <c r="X1184" s="9">
        <v>4.4565792100000001</v>
      </c>
      <c r="Y1184" s="9">
        <v>4.5995349900000004</v>
      </c>
      <c r="Z1184" s="9">
        <v>4.6337189700000003</v>
      </c>
      <c r="AA1184" s="9">
        <v>4.4708590499999996</v>
      </c>
      <c r="AB1184" s="9"/>
      <c r="AC1184" s="9">
        <v>4.6076269099999996</v>
      </c>
      <c r="AD1184" s="9">
        <v>4.5373110800000003</v>
      </c>
      <c r="AE1184" s="9">
        <v>4.5647168200000001</v>
      </c>
      <c r="AF1184" s="9">
        <v>4.5654897700000001</v>
      </c>
      <c r="AG1184" s="9">
        <v>4.4795527499999999</v>
      </c>
      <c r="AH1184" s="9">
        <v>4.5698122999999997</v>
      </c>
      <c r="AI1184" s="9">
        <v>4.5217928900000004</v>
      </c>
      <c r="AJ1184" s="9">
        <v>4.5672593099999999</v>
      </c>
      <c r="AK1184" s="9"/>
    </row>
    <row r="1185" spans="1:37" x14ac:dyDescent="0.2">
      <c r="A1185" s="8">
        <v>235.8</v>
      </c>
      <c r="B1185" s="9">
        <v>4.6542983099999997</v>
      </c>
      <c r="C1185" s="9">
        <v>4.8282170300000002</v>
      </c>
      <c r="D1185" s="9">
        <v>4.7290339499999998</v>
      </c>
      <c r="E1185" s="9">
        <v>4.6888108300000004</v>
      </c>
      <c r="F1185" s="9">
        <v>4.8046889300000002</v>
      </c>
      <c r="G1185" s="9">
        <v>4.7475590700000003</v>
      </c>
      <c r="H1185" s="9">
        <v>4.7288570400000003</v>
      </c>
      <c r="I1185" s="9">
        <v>4.6846528100000002</v>
      </c>
      <c r="J1185" s="9"/>
      <c r="K1185" s="9">
        <v>4.4652509699999996</v>
      </c>
      <c r="L1185" s="9">
        <v>4.6033926000000003</v>
      </c>
      <c r="M1185" s="9">
        <v>4.6267867100000002</v>
      </c>
      <c r="N1185" s="9">
        <v>4.6418581000000003</v>
      </c>
      <c r="O1185" s="9">
        <v>4.6481361400000001</v>
      </c>
      <c r="P1185" s="9">
        <v>4.6043148</v>
      </c>
      <c r="Q1185" s="9">
        <v>4.6792197199999999</v>
      </c>
      <c r="R1185" s="9">
        <v>4.6940407799999999</v>
      </c>
      <c r="S1185" s="9"/>
      <c r="T1185" s="9">
        <v>4.59545374</v>
      </c>
      <c r="U1185" s="9">
        <v>4.9115428899999998</v>
      </c>
      <c r="V1185" s="9">
        <v>4.57371426</v>
      </c>
      <c r="W1185" s="9">
        <v>4.7379860899999997</v>
      </c>
      <c r="X1185" s="9">
        <v>4.4602813699999997</v>
      </c>
      <c r="Y1185" s="9">
        <v>4.6036248200000003</v>
      </c>
      <c r="Z1185" s="9">
        <v>4.6420068700000003</v>
      </c>
      <c r="AA1185" s="9">
        <v>4.4724392899999996</v>
      </c>
      <c r="AB1185" s="9"/>
      <c r="AC1185" s="9">
        <v>4.6079106300000001</v>
      </c>
      <c r="AD1185" s="9">
        <v>4.5354685799999999</v>
      </c>
      <c r="AE1185" s="9">
        <v>4.5597901299999997</v>
      </c>
      <c r="AF1185" s="9">
        <v>4.5663404500000002</v>
      </c>
      <c r="AG1185" s="9">
        <v>4.4718098599999996</v>
      </c>
      <c r="AH1185" s="9">
        <v>4.5697998999999996</v>
      </c>
      <c r="AI1185" s="9">
        <v>4.5255241399999999</v>
      </c>
      <c r="AJ1185" s="9">
        <v>4.5735125500000002</v>
      </c>
      <c r="AK1185" s="9"/>
    </row>
    <row r="1186" spans="1:37" x14ac:dyDescent="0.2">
      <c r="A1186" s="8">
        <v>236</v>
      </c>
      <c r="B1186" s="9">
        <v>4.6530737899999997</v>
      </c>
      <c r="C1186" s="9">
        <v>4.8254571000000004</v>
      </c>
      <c r="D1186" s="9">
        <v>4.7322702400000001</v>
      </c>
      <c r="E1186" s="9">
        <v>4.6924991599999997</v>
      </c>
      <c r="F1186" s="9">
        <v>4.8013453500000001</v>
      </c>
      <c r="G1186" s="9">
        <v>4.7485547099999996</v>
      </c>
      <c r="H1186" s="9">
        <v>4.7293734599999997</v>
      </c>
      <c r="I1186" s="9">
        <v>4.6822657599999999</v>
      </c>
      <c r="J1186" s="9"/>
      <c r="K1186" s="9">
        <v>4.4637412999999997</v>
      </c>
      <c r="L1186" s="9">
        <v>4.5998835600000003</v>
      </c>
      <c r="M1186" s="9">
        <v>4.6296176899999999</v>
      </c>
      <c r="N1186" s="9">
        <v>4.6379756900000002</v>
      </c>
      <c r="O1186" s="9">
        <v>4.6496648799999996</v>
      </c>
      <c r="P1186" s="9">
        <v>4.6032638500000003</v>
      </c>
      <c r="Q1186" s="9">
        <v>4.6750287999999998</v>
      </c>
      <c r="R1186" s="9">
        <v>4.7016320199999999</v>
      </c>
      <c r="S1186" s="9"/>
      <c r="T1186" s="9">
        <v>4.5956392299999997</v>
      </c>
      <c r="U1186" s="9">
        <v>4.91613626</v>
      </c>
      <c r="V1186" s="9">
        <v>4.5754818899999998</v>
      </c>
      <c r="W1186" s="9">
        <v>4.7411994899999996</v>
      </c>
      <c r="X1186" s="9">
        <v>4.4606027600000004</v>
      </c>
      <c r="Y1186" s="9">
        <v>4.6008501099999997</v>
      </c>
      <c r="Z1186" s="9">
        <v>4.6416440000000003</v>
      </c>
      <c r="AA1186" s="9">
        <v>4.4772262600000001</v>
      </c>
      <c r="AB1186" s="9"/>
      <c r="AC1186" s="9">
        <v>4.6088290199999999</v>
      </c>
      <c r="AD1186" s="9">
        <v>4.5395574600000002</v>
      </c>
      <c r="AE1186" s="9">
        <v>4.5652642300000004</v>
      </c>
      <c r="AF1186" s="9">
        <v>4.5709490800000001</v>
      </c>
      <c r="AG1186" s="9">
        <v>4.4787654899999998</v>
      </c>
      <c r="AH1186" s="9">
        <v>4.5686993600000001</v>
      </c>
      <c r="AI1186" s="9">
        <v>4.5259714100000004</v>
      </c>
      <c r="AJ1186" s="9">
        <v>4.5696530299999996</v>
      </c>
      <c r="AK1186" s="9"/>
    </row>
    <row r="1187" spans="1:37" x14ac:dyDescent="0.2">
      <c r="A1187" s="8">
        <v>236.2</v>
      </c>
      <c r="B1187" s="9">
        <v>4.6564950899999999</v>
      </c>
      <c r="C1187" s="9">
        <v>4.82728672</v>
      </c>
      <c r="D1187" s="9">
        <v>4.7346591900000004</v>
      </c>
      <c r="E1187" s="9">
        <v>4.6977119399999996</v>
      </c>
      <c r="F1187" s="9">
        <v>4.8074440999999997</v>
      </c>
      <c r="G1187" s="9">
        <v>4.7531771699999998</v>
      </c>
      <c r="H1187" s="9">
        <v>4.7324833899999996</v>
      </c>
      <c r="I1187" s="9">
        <v>4.6893091199999999</v>
      </c>
      <c r="J1187" s="9"/>
      <c r="K1187" s="9">
        <v>4.4654884299999997</v>
      </c>
      <c r="L1187" s="9">
        <v>4.59983349</v>
      </c>
      <c r="M1187" s="9">
        <v>4.63377047</v>
      </c>
      <c r="N1187" s="9">
        <v>4.6445422199999999</v>
      </c>
      <c r="O1187" s="9">
        <v>4.6502389900000001</v>
      </c>
      <c r="P1187" s="9">
        <v>4.6087398500000001</v>
      </c>
      <c r="Q1187" s="9">
        <v>4.6756968499999996</v>
      </c>
      <c r="R1187" s="9">
        <v>4.6993799200000002</v>
      </c>
      <c r="S1187" s="9"/>
      <c r="T1187" s="9">
        <v>4.5956029899999997</v>
      </c>
      <c r="U1187" s="9">
        <v>4.92000818</v>
      </c>
      <c r="V1187" s="9">
        <v>4.5717592199999997</v>
      </c>
      <c r="W1187" s="9">
        <v>4.7391090399999998</v>
      </c>
      <c r="X1187" s="9">
        <v>4.4617881800000001</v>
      </c>
      <c r="Y1187" s="9">
        <v>4.6131944699999998</v>
      </c>
      <c r="Z1187" s="9">
        <v>4.6442728000000004</v>
      </c>
      <c r="AA1187" s="9">
        <v>4.4787573800000002</v>
      </c>
      <c r="AB1187" s="9"/>
      <c r="AC1187" s="9">
        <v>4.6171002400000001</v>
      </c>
      <c r="AD1187" s="9">
        <v>4.54258966</v>
      </c>
      <c r="AE1187" s="9">
        <v>4.568892</v>
      </c>
      <c r="AF1187" s="9">
        <v>4.5689830799999998</v>
      </c>
      <c r="AG1187" s="9">
        <v>4.4823541599999999</v>
      </c>
      <c r="AH1187" s="9">
        <v>4.5755438799999997</v>
      </c>
      <c r="AI1187" s="9">
        <v>4.5314679099999999</v>
      </c>
      <c r="AJ1187" s="9">
        <v>4.5722265200000001</v>
      </c>
      <c r="AK1187" s="9"/>
    </row>
    <row r="1188" spans="1:37" x14ac:dyDescent="0.2">
      <c r="A1188" s="8">
        <v>236.4</v>
      </c>
      <c r="B1188" s="9">
        <v>4.6547689400000003</v>
      </c>
      <c r="C1188" s="9">
        <v>4.8300418900000004</v>
      </c>
      <c r="D1188" s="9">
        <v>4.7355656599999998</v>
      </c>
      <c r="E1188" s="9">
        <v>4.6963295900000004</v>
      </c>
      <c r="F1188" s="9">
        <v>4.8090686800000002</v>
      </c>
      <c r="G1188" s="9">
        <v>4.75864172</v>
      </c>
      <c r="H1188" s="9">
        <v>4.7338576300000001</v>
      </c>
      <c r="I1188" s="9">
        <v>4.6911664000000002</v>
      </c>
      <c r="J1188" s="9"/>
      <c r="K1188" s="9">
        <v>4.4708585699999999</v>
      </c>
      <c r="L1188" s="9">
        <v>4.6024718299999998</v>
      </c>
      <c r="M1188" s="9">
        <v>4.6370754200000004</v>
      </c>
      <c r="N1188" s="9">
        <v>4.6471733999999998</v>
      </c>
      <c r="O1188" s="9">
        <v>4.6575560600000001</v>
      </c>
      <c r="P1188" s="9">
        <v>4.60444736</v>
      </c>
      <c r="Q1188" s="9">
        <v>4.6806397400000002</v>
      </c>
      <c r="R1188" s="9">
        <v>4.7093129200000003</v>
      </c>
      <c r="S1188" s="9"/>
      <c r="T1188" s="9">
        <v>4.5965480799999998</v>
      </c>
      <c r="U1188" s="9">
        <v>4.9143948599999998</v>
      </c>
      <c r="V1188" s="9">
        <v>4.5746893899999996</v>
      </c>
      <c r="W1188" s="9">
        <v>4.7458834599999999</v>
      </c>
      <c r="X1188" s="9">
        <v>4.4630413100000004</v>
      </c>
      <c r="Y1188" s="9">
        <v>4.61090803</v>
      </c>
      <c r="Z1188" s="9">
        <v>4.6432142299999999</v>
      </c>
      <c r="AA1188" s="9">
        <v>4.4769549399999997</v>
      </c>
      <c r="AB1188" s="9"/>
      <c r="AC1188" s="9">
        <v>4.6081862400000002</v>
      </c>
      <c r="AD1188" s="9">
        <v>4.5472626700000003</v>
      </c>
      <c r="AE1188" s="9">
        <v>4.5717887900000003</v>
      </c>
      <c r="AF1188" s="9">
        <v>4.5718569799999997</v>
      </c>
      <c r="AG1188" s="9">
        <v>4.4835147900000001</v>
      </c>
      <c r="AH1188" s="9">
        <v>4.5758995999999996</v>
      </c>
      <c r="AI1188" s="9">
        <v>4.5281209899999997</v>
      </c>
      <c r="AJ1188" s="9">
        <v>4.5775270499999996</v>
      </c>
      <c r="AK1188" s="9"/>
    </row>
    <row r="1189" spans="1:37" x14ac:dyDescent="0.2">
      <c r="A1189" s="8">
        <v>236.6</v>
      </c>
      <c r="B1189" s="9">
        <v>4.6563501399999998</v>
      </c>
      <c r="C1189" s="9">
        <v>4.8372592900000004</v>
      </c>
      <c r="D1189" s="9">
        <v>4.73839188</v>
      </c>
      <c r="E1189" s="9">
        <v>4.70016766</v>
      </c>
      <c r="F1189" s="9">
        <v>4.8078446399999999</v>
      </c>
      <c r="G1189" s="9">
        <v>4.7520689999999997</v>
      </c>
      <c r="H1189" s="9">
        <v>4.7319178600000003</v>
      </c>
      <c r="I1189" s="9">
        <v>4.6886486999999999</v>
      </c>
      <c r="J1189" s="9"/>
      <c r="K1189" s="9">
        <v>4.4709825500000004</v>
      </c>
      <c r="L1189" s="9">
        <v>4.6085953699999997</v>
      </c>
      <c r="M1189" s="9">
        <v>4.6401681899999998</v>
      </c>
      <c r="N1189" s="9">
        <v>4.6491375000000001</v>
      </c>
      <c r="O1189" s="9">
        <v>4.6610646200000003</v>
      </c>
      <c r="P1189" s="9">
        <v>4.6063890499999998</v>
      </c>
      <c r="Q1189" s="9">
        <v>4.6795973799999997</v>
      </c>
      <c r="R1189" s="9">
        <v>4.7067666099999999</v>
      </c>
      <c r="S1189" s="9"/>
      <c r="T1189" s="9">
        <v>4.5993576000000003</v>
      </c>
      <c r="U1189" s="9">
        <v>4.9194231000000004</v>
      </c>
      <c r="V1189" s="9">
        <v>4.5784559199999997</v>
      </c>
      <c r="W1189" s="9">
        <v>4.7438044499999998</v>
      </c>
      <c r="X1189" s="9">
        <v>4.4681344000000003</v>
      </c>
      <c r="Y1189" s="9">
        <v>4.62045336</v>
      </c>
      <c r="Z1189" s="9">
        <v>4.6456241599999997</v>
      </c>
      <c r="AA1189" s="9">
        <v>4.4839744599999998</v>
      </c>
      <c r="AB1189" s="9"/>
      <c r="AC1189" s="9">
        <v>4.6165261299999996</v>
      </c>
      <c r="AD1189" s="9">
        <v>4.5453972800000004</v>
      </c>
      <c r="AE1189" s="9">
        <v>4.5729894599999996</v>
      </c>
      <c r="AF1189" s="9">
        <v>4.5763163599999999</v>
      </c>
      <c r="AG1189" s="9">
        <v>4.4848642300000003</v>
      </c>
      <c r="AH1189" s="9">
        <v>4.5822577500000001</v>
      </c>
      <c r="AI1189" s="9">
        <v>4.5358500499999996</v>
      </c>
      <c r="AJ1189" s="9">
        <v>4.5823707599999999</v>
      </c>
      <c r="AK1189" s="9"/>
    </row>
    <row r="1190" spans="1:37" x14ac:dyDescent="0.2">
      <c r="A1190" s="8">
        <v>236.8</v>
      </c>
      <c r="B1190" s="9">
        <v>4.66065693</v>
      </c>
      <c r="C1190" s="9">
        <v>4.83666515</v>
      </c>
      <c r="D1190" s="9">
        <v>4.74034786</v>
      </c>
      <c r="E1190" s="9">
        <v>4.7000317599999999</v>
      </c>
      <c r="F1190" s="9">
        <v>4.8086490599999996</v>
      </c>
      <c r="G1190" s="9">
        <v>4.7616591499999998</v>
      </c>
      <c r="H1190" s="9">
        <v>4.7367582300000004</v>
      </c>
      <c r="I1190" s="9">
        <v>4.6896395699999998</v>
      </c>
      <c r="J1190" s="9"/>
      <c r="K1190" s="9">
        <v>4.4778966899999997</v>
      </c>
      <c r="L1190" s="9">
        <v>4.6095681199999996</v>
      </c>
      <c r="M1190" s="9">
        <v>4.6393933299999999</v>
      </c>
      <c r="N1190" s="9">
        <v>4.6523189499999997</v>
      </c>
      <c r="O1190" s="9">
        <v>4.6629342999999999</v>
      </c>
      <c r="P1190" s="9">
        <v>4.6133694600000004</v>
      </c>
      <c r="Q1190" s="9">
        <v>4.6844739899999999</v>
      </c>
      <c r="R1190" s="9">
        <v>4.7066292799999996</v>
      </c>
      <c r="S1190" s="9"/>
      <c r="T1190" s="9">
        <v>4.6046805400000004</v>
      </c>
      <c r="U1190" s="9">
        <v>4.9261241</v>
      </c>
      <c r="V1190" s="9">
        <v>4.5788359600000001</v>
      </c>
      <c r="W1190" s="9">
        <v>4.7469387100000002</v>
      </c>
      <c r="X1190" s="9">
        <v>4.4680190099999999</v>
      </c>
      <c r="Y1190" s="9">
        <v>4.6158819199999996</v>
      </c>
      <c r="Z1190" s="9">
        <v>4.6503195799999997</v>
      </c>
      <c r="AA1190" s="9">
        <v>4.4851064699999998</v>
      </c>
      <c r="AB1190" s="9"/>
      <c r="AC1190" s="9">
        <v>4.62168169</v>
      </c>
      <c r="AD1190" s="9">
        <v>4.54563761</v>
      </c>
      <c r="AE1190" s="9">
        <v>4.5711865400000002</v>
      </c>
      <c r="AF1190" s="9">
        <v>4.5808405900000002</v>
      </c>
      <c r="AG1190" s="9">
        <v>4.4907846500000002</v>
      </c>
      <c r="AH1190" s="9">
        <v>4.5842528299999996</v>
      </c>
      <c r="AI1190" s="9">
        <v>4.53453398</v>
      </c>
      <c r="AJ1190" s="9">
        <v>4.5814599999999999</v>
      </c>
      <c r="AK1190" s="9"/>
    </row>
    <row r="1191" spans="1:37" x14ac:dyDescent="0.2">
      <c r="A1191" s="8">
        <v>237</v>
      </c>
      <c r="B1191" s="9">
        <v>4.6645069100000001</v>
      </c>
      <c r="C1191" s="9">
        <v>4.8391346899999998</v>
      </c>
      <c r="D1191" s="9">
        <v>4.7454309500000003</v>
      </c>
      <c r="E1191" s="9">
        <v>4.7007274600000004</v>
      </c>
      <c r="F1191" s="9">
        <v>4.8162889499999997</v>
      </c>
      <c r="G1191" s="9">
        <v>4.7622189500000003</v>
      </c>
      <c r="H1191" s="9">
        <v>4.7400984800000003</v>
      </c>
      <c r="I1191" s="9">
        <v>4.6944108</v>
      </c>
      <c r="J1191" s="9"/>
      <c r="K1191" s="9">
        <v>4.4750733399999998</v>
      </c>
      <c r="L1191" s="9">
        <v>4.6131873099999998</v>
      </c>
      <c r="M1191" s="9">
        <v>4.6378145200000001</v>
      </c>
      <c r="N1191" s="9">
        <v>4.6488785699999999</v>
      </c>
      <c r="O1191" s="9">
        <v>4.6617894199999999</v>
      </c>
      <c r="P1191" s="9">
        <v>4.6131296199999996</v>
      </c>
      <c r="Q1191" s="9">
        <v>4.6892781299999999</v>
      </c>
      <c r="R1191" s="9">
        <v>4.7096571899999997</v>
      </c>
      <c r="S1191" s="9"/>
      <c r="T1191" s="9">
        <v>4.6057400700000004</v>
      </c>
      <c r="U1191" s="9">
        <v>4.9220533399999997</v>
      </c>
      <c r="V1191" s="9">
        <v>4.5815897000000003</v>
      </c>
      <c r="W1191" s="9">
        <v>4.7464938200000004</v>
      </c>
      <c r="X1191" s="9">
        <v>4.4692850100000001</v>
      </c>
      <c r="Y1191" s="9">
        <v>4.6179699899999997</v>
      </c>
      <c r="Z1191" s="9">
        <v>4.6487841599999999</v>
      </c>
      <c r="AA1191" s="9">
        <v>4.4870133399999999</v>
      </c>
      <c r="AB1191" s="9"/>
      <c r="AC1191" s="9">
        <v>4.6198773400000004</v>
      </c>
      <c r="AD1191" s="9">
        <v>4.5477399800000002</v>
      </c>
      <c r="AE1191" s="9">
        <v>4.5737099600000004</v>
      </c>
      <c r="AF1191" s="9">
        <v>4.5798826200000002</v>
      </c>
      <c r="AG1191" s="9">
        <v>4.48771524</v>
      </c>
      <c r="AH1191" s="9">
        <v>4.5851626400000001</v>
      </c>
      <c r="AI1191" s="9">
        <v>4.5370788600000003</v>
      </c>
      <c r="AJ1191" s="9">
        <v>4.5823183099999998</v>
      </c>
      <c r="AK1191" s="9"/>
    </row>
    <row r="1192" spans="1:37" x14ac:dyDescent="0.2">
      <c r="A1192" s="8">
        <v>237.2</v>
      </c>
      <c r="B1192" s="9">
        <v>4.6611542699999999</v>
      </c>
      <c r="C1192" s="9">
        <v>4.8386769300000001</v>
      </c>
      <c r="D1192" s="9">
        <v>4.7406969099999996</v>
      </c>
      <c r="E1192" s="9">
        <v>4.6997132300000004</v>
      </c>
      <c r="F1192" s="9">
        <v>4.8109617199999999</v>
      </c>
      <c r="G1192" s="9">
        <v>4.76148653</v>
      </c>
      <c r="H1192" s="9">
        <v>4.7428541199999996</v>
      </c>
      <c r="I1192" s="9">
        <v>4.695786</v>
      </c>
      <c r="J1192" s="9"/>
      <c r="K1192" s="9">
        <v>4.4761476499999997</v>
      </c>
      <c r="L1192" s="9">
        <v>4.6185269399999997</v>
      </c>
      <c r="M1192" s="9">
        <v>4.6423158600000001</v>
      </c>
      <c r="N1192" s="9">
        <v>4.6559567499999996</v>
      </c>
      <c r="O1192" s="9">
        <v>4.66300297</v>
      </c>
      <c r="P1192" s="9">
        <v>4.6176848399999999</v>
      </c>
      <c r="Q1192" s="9">
        <v>4.6880464599999998</v>
      </c>
      <c r="R1192" s="9">
        <v>4.70556164</v>
      </c>
      <c r="S1192" s="9"/>
      <c r="T1192" s="9">
        <v>4.6050629599999997</v>
      </c>
      <c r="U1192" s="9">
        <v>4.9288525600000002</v>
      </c>
      <c r="V1192" s="9">
        <v>4.5845050799999996</v>
      </c>
      <c r="W1192" s="9">
        <v>4.7471637700000002</v>
      </c>
      <c r="X1192" s="9">
        <v>4.4752316499999996</v>
      </c>
      <c r="Y1192" s="9">
        <v>4.6170640000000001</v>
      </c>
      <c r="Z1192" s="9">
        <v>4.65364647</v>
      </c>
      <c r="AA1192" s="9">
        <v>4.4838404699999996</v>
      </c>
      <c r="AB1192" s="9"/>
      <c r="AC1192" s="9">
        <v>4.6194434199999996</v>
      </c>
      <c r="AD1192" s="9">
        <v>4.5524187100000004</v>
      </c>
      <c r="AE1192" s="9">
        <v>4.58262634</v>
      </c>
      <c r="AF1192" s="9">
        <v>4.5871915799999998</v>
      </c>
      <c r="AG1192" s="9">
        <v>4.4930739400000004</v>
      </c>
      <c r="AH1192" s="9">
        <v>4.58813095</v>
      </c>
      <c r="AI1192" s="9">
        <v>4.5403156300000003</v>
      </c>
      <c r="AJ1192" s="9">
        <v>4.5852460900000001</v>
      </c>
      <c r="AK1192" s="9"/>
    </row>
    <row r="1193" spans="1:37" x14ac:dyDescent="0.2">
      <c r="A1193" s="8">
        <v>237.4</v>
      </c>
      <c r="B1193" s="9">
        <v>4.6649403600000001</v>
      </c>
      <c r="C1193" s="9">
        <v>4.8380150799999999</v>
      </c>
      <c r="D1193" s="9">
        <v>4.7456960700000002</v>
      </c>
      <c r="E1193" s="9">
        <v>4.7026886899999996</v>
      </c>
      <c r="F1193" s="9">
        <v>4.8155336399999999</v>
      </c>
      <c r="G1193" s="9">
        <v>4.7645177800000003</v>
      </c>
      <c r="H1193" s="9">
        <v>4.7391390800000002</v>
      </c>
      <c r="I1193" s="9">
        <v>4.7002940200000003</v>
      </c>
      <c r="J1193" s="9"/>
      <c r="K1193" s="9">
        <v>4.4784522100000004</v>
      </c>
      <c r="L1193" s="9">
        <v>4.6181740800000002</v>
      </c>
      <c r="M1193" s="9">
        <v>4.6448211700000002</v>
      </c>
      <c r="N1193" s="9">
        <v>4.6526885</v>
      </c>
      <c r="O1193" s="9">
        <v>4.6674556699999998</v>
      </c>
      <c r="P1193" s="9">
        <v>4.6200275399999997</v>
      </c>
      <c r="Q1193" s="9">
        <v>4.6971964799999997</v>
      </c>
      <c r="R1193" s="9">
        <v>4.7155289600000003</v>
      </c>
      <c r="S1193" s="9"/>
      <c r="T1193" s="9">
        <v>4.6115817999999997</v>
      </c>
      <c r="U1193" s="9">
        <v>4.92651415</v>
      </c>
      <c r="V1193" s="9">
        <v>4.5875706699999999</v>
      </c>
      <c r="W1193" s="9">
        <v>4.7581648799999998</v>
      </c>
      <c r="X1193" s="9">
        <v>4.4746007900000002</v>
      </c>
      <c r="Y1193" s="9">
        <v>4.62460089</v>
      </c>
      <c r="Z1193" s="9">
        <v>4.6538014399999996</v>
      </c>
      <c r="AA1193" s="9">
        <v>4.49211121</v>
      </c>
      <c r="AB1193" s="9"/>
      <c r="AC1193" s="9">
        <v>4.6197361900000002</v>
      </c>
      <c r="AD1193" s="9">
        <v>4.5521097199999998</v>
      </c>
      <c r="AE1193" s="9">
        <v>4.58077574</v>
      </c>
      <c r="AF1193" s="9">
        <v>4.5870027499999999</v>
      </c>
      <c r="AG1193" s="9">
        <v>4.4913930899999999</v>
      </c>
      <c r="AH1193" s="9">
        <v>4.5849714300000004</v>
      </c>
      <c r="AI1193" s="9">
        <v>4.5404162399999999</v>
      </c>
      <c r="AJ1193" s="9">
        <v>4.5940623299999999</v>
      </c>
      <c r="AK1193" s="9"/>
    </row>
    <row r="1194" spans="1:37" x14ac:dyDescent="0.2">
      <c r="A1194" s="8">
        <v>237.6</v>
      </c>
      <c r="B1194" s="9">
        <v>4.6690158799999999</v>
      </c>
      <c r="C1194" s="9">
        <v>4.8456916799999998</v>
      </c>
      <c r="D1194" s="9">
        <v>4.7487668999999997</v>
      </c>
      <c r="E1194" s="9">
        <v>4.7063517600000004</v>
      </c>
      <c r="F1194" s="9">
        <v>4.8196072599999997</v>
      </c>
      <c r="G1194" s="9">
        <v>4.76698208</v>
      </c>
      <c r="H1194" s="9">
        <v>4.7442908299999997</v>
      </c>
      <c r="I1194" s="9">
        <v>4.7003407499999996</v>
      </c>
      <c r="J1194" s="9"/>
      <c r="K1194" s="9">
        <v>4.4786868100000001</v>
      </c>
      <c r="L1194" s="9">
        <v>4.61655807</v>
      </c>
      <c r="M1194" s="9">
        <v>4.6452064499999999</v>
      </c>
      <c r="N1194" s="9">
        <v>4.6576714499999996</v>
      </c>
      <c r="O1194" s="9">
        <v>4.66877794</v>
      </c>
      <c r="P1194" s="9">
        <v>4.6195945700000003</v>
      </c>
      <c r="Q1194" s="9">
        <v>4.6929011300000001</v>
      </c>
      <c r="R1194" s="9">
        <v>4.7120947800000001</v>
      </c>
      <c r="S1194" s="9"/>
      <c r="T1194" s="9">
        <v>4.6116976699999999</v>
      </c>
      <c r="U1194" s="9">
        <v>4.9288854600000001</v>
      </c>
      <c r="V1194" s="9">
        <v>4.5910344099999998</v>
      </c>
      <c r="W1194" s="9">
        <v>4.7549109500000002</v>
      </c>
      <c r="X1194" s="9">
        <v>4.4756074000000003</v>
      </c>
      <c r="Y1194" s="9">
        <v>4.6227207200000002</v>
      </c>
      <c r="Z1194" s="9">
        <v>4.6546506900000004</v>
      </c>
      <c r="AA1194" s="9">
        <v>4.4904603999999999</v>
      </c>
      <c r="AB1194" s="9"/>
      <c r="AC1194" s="9">
        <v>4.6256413500000004</v>
      </c>
      <c r="AD1194" s="9">
        <v>4.5529956800000004</v>
      </c>
      <c r="AE1194" s="9">
        <v>4.58305264</v>
      </c>
      <c r="AF1194" s="9">
        <v>4.5900883700000001</v>
      </c>
      <c r="AG1194" s="9">
        <v>4.4938616800000002</v>
      </c>
      <c r="AH1194" s="9">
        <v>4.5864949199999998</v>
      </c>
      <c r="AI1194" s="9">
        <v>4.54780769</v>
      </c>
      <c r="AJ1194" s="9">
        <v>4.5911755599999999</v>
      </c>
      <c r="AK1194" s="9"/>
    </row>
    <row r="1195" spans="1:37" x14ac:dyDescent="0.2">
      <c r="A1195" s="8">
        <v>237.8</v>
      </c>
      <c r="B1195" s="9">
        <v>4.6698613199999999</v>
      </c>
      <c r="C1195" s="9">
        <v>4.8468995100000001</v>
      </c>
      <c r="D1195" s="9">
        <v>4.7481355699999996</v>
      </c>
      <c r="E1195" s="9">
        <v>4.70663023</v>
      </c>
      <c r="F1195" s="9">
        <v>4.8210144000000001</v>
      </c>
      <c r="G1195" s="9">
        <v>4.7695665399999996</v>
      </c>
      <c r="H1195" s="9">
        <v>4.7436733200000001</v>
      </c>
      <c r="I1195" s="9">
        <v>4.7044472700000002</v>
      </c>
      <c r="J1195" s="9"/>
      <c r="K1195" s="9">
        <v>4.4793272000000002</v>
      </c>
      <c r="L1195" s="9">
        <v>4.6197714799999998</v>
      </c>
      <c r="M1195" s="9">
        <v>4.6483912500000004</v>
      </c>
      <c r="N1195" s="9">
        <v>4.6637420699999996</v>
      </c>
      <c r="O1195" s="9">
        <v>4.6713733700000004</v>
      </c>
      <c r="P1195" s="9">
        <v>4.6190304800000002</v>
      </c>
      <c r="Q1195" s="9">
        <v>4.6926069300000002</v>
      </c>
      <c r="R1195" s="9">
        <v>4.7145156899999998</v>
      </c>
      <c r="S1195" s="9"/>
      <c r="T1195" s="9">
        <v>4.6135764100000003</v>
      </c>
      <c r="U1195" s="9">
        <v>4.9313745500000001</v>
      </c>
      <c r="V1195" s="9">
        <v>4.5912361099999996</v>
      </c>
      <c r="W1195" s="9">
        <v>4.7550544700000001</v>
      </c>
      <c r="X1195" s="9">
        <v>4.4734616300000001</v>
      </c>
      <c r="Y1195" s="9">
        <v>4.6253142399999998</v>
      </c>
      <c r="Z1195" s="9">
        <v>4.6645159700000001</v>
      </c>
      <c r="AA1195" s="9">
        <v>4.49628067</v>
      </c>
      <c r="AB1195" s="9"/>
      <c r="AC1195" s="9">
        <v>4.6250114399999998</v>
      </c>
      <c r="AD1195" s="9">
        <v>4.5610370600000003</v>
      </c>
      <c r="AE1195" s="9">
        <v>4.5848441099999997</v>
      </c>
      <c r="AF1195" s="9">
        <v>4.5907311399999999</v>
      </c>
      <c r="AG1195" s="9">
        <v>4.4928374299999998</v>
      </c>
      <c r="AH1195" s="9">
        <v>4.5958204299999998</v>
      </c>
      <c r="AI1195" s="9">
        <v>4.5458750700000001</v>
      </c>
      <c r="AJ1195" s="9">
        <v>4.5908303300000002</v>
      </c>
      <c r="AK1195" s="9"/>
    </row>
    <row r="1196" spans="1:37" x14ac:dyDescent="0.2">
      <c r="A1196" s="8">
        <v>238</v>
      </c>
      <c r="B1196" s="9">
        <v>4.6724176399999999</v>
      </c>
      <c r="C1196" s="9">
        <v>4.85014009</v>
      </c>
      <c r="D1196" s="9">
        <v>4.7531661999999999</v>
      </c>
      <c r="E1196" s="9">
        <v>4.7087559700000003</v>
      </c>
      <c r="F1196" s="9">
        <v>4.8203954700000002</v>
      </c>
      <c r="G1196" s="9">
        <v>4.77248859</v>
      </c>
      <c r="H1196" s="9">
        <v>4.7468628900000001</v>
      </c>
      <c r="I1196" s="9">
        <v>4.7035918199999998</v>
      </c>
      <c r="J1196" s="9"/>
      <c r="K1196" s="9">
        <v>4.4848365799999996</v>
      </c>
      <c r="L1196" s="9">
        <v>4.6227068899999999</v>
      </c>
      <c r="M1196" s="9">
        <v>4.6507825900000004</v>
      </c>
      <c r="N1196" s="9">
        <v>4.6601862900000004</v>
      </c>
      <c r="O1196" s="9">
        <v>4.6736793499999996</v>
      </c>
      <c r="P1196" s="9">
        <v>4.62218046</v>
      </c>
      <c r="Q1196" s="9">
        <v>4.7010207199999998</v>
      </c>
      <c r="R1196" s="9">
        <v>4.71864653</v>
      </c>
      <c r="S1196" s="9"/>
      <c r="T1196" s="9">
        <v>4.6119594599999996</v>
      </c>
      <c r="U1196" s="9">
        <v>4.9342174500000002</v>
      </c>
      <c r="V1196" s="9">
        <v>4.5917954400000003</v>
      </c>
      <c r="W1196" s="9">
        <v>4.7591590899999998</v>
      </c>
      <c r="X1196" s="9">
        <v>4.4791998900000003</v>
      </c>
      <c r="Y1196" s="9">
        <v>4.6297364200000004</v>
      </c>
      <c r="Z1196" s="9">
        <v>4.6623840300000001</v>
      </c>
      <c r="AA1196" s="9">
        <v>4.4969663600000001</v>
      </c>
      <c r="AB1196" s="9"/>
      <c r="AC1196" s="9">
        <v>4.6273670200000003</v>
      </c>
      <c r="AD1196" s="9">
        <v>4.5617241899999996</v>
      </c>
      <c r="AE1196" s="9">
        <v>4.5855665200000004</v>
      </c>
      <c r="AF1196" s="9">
        <v>4.5913925200000003</v>
      </c>
      <c r="AG1196" s="9">
        <v>4.5005579000000004</v>
      </c>
      <c r="AH1196" s="9">
        <v>4.5917582499999998</v>
      </c>
      <c r="AI1196" s="9">
        <v>4.5499548900000004</v>
      </c>
      <c r="AJ1196" s="9">
        <v>4.5905137099999997</v>
      </c>
      <c r="AK1196" s="9"/>
    </row>
    <row r="1197" spans="1:37" x14ac:dyDescent="0.2">
      <c r="A1197" s="8">
        <v>238.2</v>
      </c>
      <c r="B1197" s="9">
        <v>4.6744303699999996</v>
      </c>
      <c r="C1197" s="9">
        <v>4.8499154999999998</v>
      </c>
      <c r="D1197" s="9">
        <v>4.7501788100000004</v>
      </c>
      <c r="E1197" s="9">
        <v>4.7138519299999997</v>
      </c>
      <c r="F1197" s="9">
        <v>4.8237600299999999</v>
      </c>
      <c r="G1197" s="9">
        <v>4.7752761799999996</v>
      </c>
      <c r="H1197" s="9">
        <v>4.7496609699999999</v>
      </c>
      <c r="I1197" s="9">
        <v>4.7023582499999996</v>
      </c>
      <c r="J1197" s="9"/>
      <c r="K1197" s="9">
        <v>4.4872903800000001</v>
      </c>
      <c r="L1197" s="9">
        <v>4.6258530599999999</v>
      </c>
      <c r="M1197" s="9">
        <v>4.6558318099999996</v>
      </c>
      <c r="N1197" s="9">
        <v>4.66169119</v>
      </c>
      <c r="O1197" s="9">
        <v>4.6729154599999996</v>
      </c>
      <c r="P1197" s="9">
        <v>4.6279997799999997</v>
      </c>
      <c r="Q1197" s="9">
        <v>4.6989474299999996</v>
      </c>
      <c r="R1197" s="9">
        <v>4.7241187099999999</v>
      </c>
      <c r="S1197" s="9"/>
      <c r="T1197" s="9">
        <v>4.6181120900000003</v>
      </c>
      <c r="U1197" s="9">
        <v>4.9361453099999997</v>
      </c>
      <c r="V1197" s="9">
        <v>4.5904736499999999</v>
      </c>
      <c r="W1197" s="9">
        <v>4.7602634400000001</v>
      </c>
      <c r="X1197" s="9">
        <v>4.4818592099999996</v>
      </c>
      <c r="Y1197" s="9">
        <v>4.6281676300000001</v>
      </c>
      <c r="Z1197" s="9">
        <v>4.6660227799999996</v>
      </c>
      <c r="AA1197" s="9">
        <v>4.49644566</v>
      </c>
      <c r="AB1197" s="9"/>
      <c r="AC1197" s="9">
        <v>4.6351790399999997</v>
      </c>
      <c r="AD1197" s="9">
        <v>4.5633435200000001</v>
      </c>
      <c r="AE1197" s="9">
        <v>4.5869441000000002</v>
      </c>
      <c r="AF1197" s="9">
        <v>4.5927043000000003</v>
      </c>
      <c r="AG1197" s="9">
        <v>4.5005326300000004</v>
      </c>
      <c r="AH1197" s="9">
        <v>4.5941762900000001</v>
      </c>
      <c r="AI1197" s="9">
        <v>4.5451178600000004</v>
      </c>
      <c r="AJ1197" s="9">
        <v>4.5935430500000001</v>
      </c>
      <c r="AK1197" s="9"/>
    </row>
    <row r="1198" spans="1:37" x14ac:dyDescent="0.2">
      <c r="A1198" s="8">
        <v>238.4</v>
      </c>
      <c r="B1198" s="9">
        <v>4.6759705499999997</v>
      </c>
      <c r="C1198" s="9">
        <v>4.8516340299999996</v>
      </c>
      <c r="D1198" s="9">
        <v>4.7580599799999996</v>
      </c>
      <c r="E1198" s="9">
        <v>4.7137999500000003</v>
      </c>
      <c r="F1198" s="9">
        <v>4.82831717</v>
      </c>
      <c r="G1198" s="9">
        <v>4.7755298599999998</v>
      </c>
      <c r="H1198" s="9">
        <v>4.7517967199999998</v>
      </c>
      <c r="I1198" s="9">
        <v>4.7053828199999996</v>
      </c>
      <c r="J1198" s="9"/>
      <c r="K1198" s="9">
        <v>4.4874115000000003</v>
      </c>
      <c r="L1198" s="9">
        <v>4.6274061199999998</v>
      </c>
      <c r="M1198" s="9">
        <v>4.6543030700000001</v>
      </c>
      <c r="N1198" s="9">
        <v>4.6721930499999997</v>
      </c>
      <c r="O1198" s="9">
        <v>4.6763248400000004</v>
      </c>
      <c r="P1198" s="9">
        <v>4.6282892200000001</v>
      </c>
      <c r="Q1198" s="9">
        <v>4.7015681300000001</v>
      </c>
      <c r="R1198" s="9">
        <v>4.7202582399999997</v>
      </c>
      <c r="S1198" s="9"/>
      <c r="T1198" s="9">
        <v>4.6197314299999999</v>
      </c>
      <c r="U1198" s="9">
        <v>4.9409112899999998</v>
      </c>
      <c r="V1198" s="9">
        <v>4.59303522</v>
      </c>
      <c r="W1198" s="9">
        <v>4.76174974</v>
      </c>
      <c r="X1198" s="9">
        <v>4.4841580399999996</v>
      </c>
      <c r="Y1198" s="9">
        <v>4.6297416699999996</v>
      </c>
      <c r="Z1198" s="9">
        <v>4.6602268200000001</v>
      </c>
      <c r="AA1198" s="9">
        <v>4.4978303899999998</v>
      </c>
      <c r="AB1198" s="9"/>
      <c r="AC1198" s="9">
        <v>4.6319208100000004</v>
      </c>
      <c r="AD1198" s="9">
        <v>4.5640306500000003</v>
      </c>
      <c r="AE1198" s="9">
        <v>4.5863828699999996</v>
      </c>
      <c r="AF1198" s="9">
        <v>4.5931210499999997</v>
      </c>
      <c r="AG1198" s="9">
        <v>4.5048284499999998</v>
      </c>
      <c r="AH1198" s="9">
        <v>4.6008086199999996</v>
      </c>
      <c r="AI1198" s="9">
        <v>4.5515732800000004</v>
      </c>
      <c r="AJ1198" s="9">
        <v>4.6019282300000004</v>
      </c>
      <c r="AK1198" s="9"/>
    </row>
    <row r="1199" spans="1:37" x14ac:dyDescent="0.2">
      <c r="A1199" s="8">
        <v>238.6</v>
      </c>
      <c r="B1199" s="9">
        <v>4.6834335300000003</v>
      </c>
      <c r="C1199" s="9">
        <v>4.8537006399999996</v>
      </c>
      <c r="D1199" s="9">
        <v>4.7547383300000003</v>
      </c>
      <c r="E1199" s="9">
        <v>4.7196617099999996</v>
      </c>
      <c r="F1199" s="9">
        <v>4.8295531299999999</v>
      </c>
      <c r="G1199" s="9">
        <v>4.7763586</v>
      </c>
      <c r="H1199" s="9">
        <v>4.7585167899999998</v>
      </c>
      <c r="I1199" s="9">
        <v>4.7103204700000001</v>
      </c>
      <c r="J1199" s="9"/>
      <c r="K1199" s="9">
        <v>4.4889736200000003</v>
      </c>
      <c r="L1199" s="9">
        <v>4.6266245799999997</v>
      </c>
      <c r="M1199" s="9">
        <v>4.6580185900000002</v>
      </c>
      <c r="N1199" s="9">
        <v>4.6677532199999998</v>
      </c>
      <c r="O1199" s="9">
        <v>4.67893267</v>
      </c>
      <c r="P1199" s="9">
        <v>4.6281843199999999</v>
      </c>
      <c r="Q1199" s="9">
        <v>4.7051405900000001</v>
      </c>
      <c r="R1199" s="9">
        <v>4.7285108600000001</v>
      </c>
      <c r="S1199" s="9"/>
      <c r="T1199" s="9">
        <v>4.6219129600000004</v>
      </c>
      <c r="U1199" s="9">
        <v>4.9402337100000002</v>
      </c>
      <c r="V1199" s="9">
        <v>4.5990643499999999</v>
      </c>
      <c r="W1199" s="9">
        <v>4.7620334599999996</v>
      </c>
      <c r="X1199" s="9">
        <v>4.4839310599999997</v>
      </c>
      <c r="Y1199" s="9">
        <v>4.6332559599999996</v>
      </c>
      <c r="Z1199" s="9">
        <v>4.66749525</v>
      </c>
      <c r="AA1199" s="9">
        <v>4.5009350799999996</v>
      </c>
      <c r="AB1199" s="9"/>
      <c r="AC1199" s="9">
        <v>4.6356902099999999</v>
      </c>
      <c r="AD1199" s="9">
        <v>4.5647287399999996</v>
      </c>
      <c r="AE1199" s="9">
        <v>4.5904846199999998</v>
      </c>
      <c r="AF1199" s="9">
        <v>4.5972404500000001</v>
      </c>
      <c r="AG1199" s="9">
        <v>4.5025410700000004</v>
      </c>
      <c r="AH1199" s="9">
        <v>4.6000423399999999</v>
      </c>
      <c r="AI1199" s="9">
        <v>4.5551943799999997</v>
      </c>
      <c r="AJ1199" s="9">
        <v>4.6001009899999996</v>
      </c>
      <c r="AK1199" s="9"/>
    </row>
    <row r="1200" spans="1:37" x14ac:dyDescent="0.2">
      <c r="A1200" s="8">
        <v>238.8</v>
      </c>
      <c r="B1200" s="9">
        <v>4.6800403599999996</v>
      </c>
      <c r="C1200" s="9">
        <v>4.8533496899999999</v>
      </c>
      <c r="D1200" s="9">
        <v>4.7572255099999996</v>
      </c>
      <c r="E1200" s="9">
        <v>4.7209014900000001</v>
      </c>
      <c r="F1200" s="9">
        <v>4.8324642200000003</v>
      </c>
      <c r="G1200" s="9">
        <v>4.7793464700000001</v>
      </c>
      <c r="H1200" s="9">
        <v>4.7589368800000003</v>
      </c>
      <c r="I1200" s="9">
        <v>4.7172322299999996</v>
      </c>
      <c r="J1200" s="9"/>
      <c r="K1200" s="9">
        <v>4.4963464699999998</v>
      </c>
      <c r="L1200" s="9">
        <v>4.6335759200000002</v>
      </c>
      <c r="M1200" s="9">
        <v>4.6567473399999999</v>
      </c>
      <c r="N1200" s="9">
        <v>4.6712179200000001</v>
      </c>
      <c r="O1200" s="9">
        <v>4.6804165800000002</v>
      </c>
      <c r="P1200" s="9">
        <v>4.6372060800000003</v>
      </c>
      <c r="Q1200" s="9">
        <v>4.70672464</v>
      </c>
      <c r="R1200" s="9">
        <v>4.7239088999999996</v>
      </c>
      <c r="S1200" s="9"/>
      <c r="T1200" s="9">
        <v>4.6180505800000002</v>
      </c>
      <c r="U1200" s="9">
        <v>4.9349255599999999</v>
      </c>
      <c r="V1200" s="9">
        <v>4.5983238200000001</v>
      </c>
      <c r="W1200" s="9">
        <v>4.7675394999999998</v>
      </c>
      <c r="X1200" s="9">
        <v>4.4836626099999997</v>
      </c>
      <c r="Y1200" s="9">
        <v>4.63177824</v>
      </c>
      <c r="Z1200" s="9">
        <v>4.6673164399999996</v>
      </c>
      <c r="AA1200" s="9">
        <v>4.5047588300000001</v>
      </c>
      <c r="AB1200" s="9"/>
      <c r="AC1200" s="9">
        <v>4.6334433600000002</v>
      </c>
      <c r="AD1200" s="9">
        <v>4.5617394400000002</v>
      </c>
      <c r="AE1200" s="9">
        <v>4.5960526499999999</v>
      </c>
      <c r="AF1200" s="9">
        <v>4.6001806299999997</v>
      </c>
      <c r="AG1200" s="9">
        <v>4.5061178200000001</v>
      </c>
      <c r="AH1200" s="9">
        <v>4.60115433</v>
      </c>
      <c r="AI1200" s="9">
        <v>4.5606713299999999</v>
      </c>
      <c r="AJ1200" s="9">
        <v>4.6002030400000002</v>
      </c>
      <c r="AK1200" s="9"/>
    </row>
    <row r="1201" spans="1:37" x14ac:dyDescent="0.2">
      <c r="A1201" s="8">
        <v>239</v>
      </c>
      <c r="B1201" s="9">
        <v>4.68516493</v>
      </c>
      <c r="C1201" s="9">
        <v>4.8566098200000001</v>
      </c>
      <c r="D1201" s="9">
        <v>4.7572617499999996</v>
      </c>
      <c r="E1201" s="9">
        <v>4.7217173600000004</v>
      </c>
      <c r="F1201" s="9">
        <v>4.8325285899999999</v>
      </c>
      <c r="G1201" s="9">
        <v>4.7812237700000004</v>
      </c>
      <c r="H1201" s="9">
        <v>4.7543721200000002</v>
      </c>
      <c r="I1201" s="9">
        <v>4.7132735300000004</v>
      </c>
      <c r="J1201" s="9"/>
      <c r="K1201" s="9">
        <v>4.4933457399999996</v>
      </c>
      <c r="L1201" s="9">
        <v>4.6276531199999997</v>
      </c>
      <c r="M1201" s="9">
        <v>4.6600871100000001</v>
      </c>
      <c r="N1201" s="9">
        <v>4.6764230700000002</v>
      </c>
      <c r="O1201" s="9">
        <v>4.68209505</v>
      </c>
      <c r="P1201" s="9">
        <v>4.6376962700000002</v>
      </c>
      <c r="Q1201" s="9">
        <v>4.7067093800000004</v>
      </c>
      <c r="R1201" s="9">
        <v>4.7327461199999998</v>
      </c>
      <c r="S1201" s="9"/>
      <c r="T1201" s="9">
        <v>4.6301426899999996</v>
      </c>
      <c r="U1201" s="9">
        <v>4.9359393100000002</v>
      </c>
      <c r="V1201" s="9">
        <v>4.6039032899999999</v>
      </c>
      <c r="W1201" s="9">
        <v>4.7669897099999998</v>
      </c>
      <c r="X1201" s="9">
        <v>4.4885420800000002</v>
      </c>
      <c r="Y1201" s="9">
        <v>4.6374278100000002</v>
      </c>
      <c r="Z1201" s="9">
        <v>4.6657772099999999</v>
      </c>
      <c r="AA1201" s="9">
        <v>4.5017986299999997</v>
      </c>
      <c r="AB1201" s="9"/>
      <c r="AC1201" s="9">
        <v>4.6420645699999996</v>
      </c>
      <c r="AD1201" s="9">
        <v>4.56892443</v>
      </c>
      <c r="AE1201" s="9">
        <v>4.5954270399999997</v>
      </c>
      <c r="AF1201" s="9">
        <v>4.5946760199999996</v>
      </c>
      <c r="AG1201" s="9">
        <v>4.511374</v>
      </c>
      <c r="AH1201" s="9">
        <v>4.6011591000000003</v>
      </c>
      <c r="AI1201" s="9">
        <v>4.5562066999999997</v>
      </c>
      <c r="AJ1201" s="9">
        <v>4.6037659599999996</v>
      </c>
      <c r="AK1201" s="9"/>
    </row>
    <row r="1202" spans="1:37" x14ac:dyDescent="0.2">
      <c r="A1202" s="8">
        <v>239.2</v>
      </c>
      <c r="B1202" s="9">
        <v>4.6834793100000001</v>
      </c>
      <c r="C1202" s="9">
        <v>4.8593807199999999</v>
      </c>
      <c r="D1202" s="9">
        <v>4.7632041000000003</v>
      </c>
      <c r="E1202" s="9">
        <v>4.7241292000000001</v>
      </c>
      <c r="F1202" s="9">
        <v>4.8360123599999998</v>
      </c>
      <c r="G1202" s="9">
        <v>4.7829575499999999</v>
      </c>
      <c r="H1202" s="9">
        <v>4.7679629300000004</v>
      </c>
      <c r="I1202" s="9">
        <v>4.71545887</v>
      </c>
      <c r="J1202" s="9"/>
      <c r="K1202" s="9">
        <v>4.4929323200000004</v>
      </c>
      <c r="L1202" s="9">
        <v>4.6322593699999999</v>
      </c>
      <c r="M1202" s="9">
        <v>4.6630196599999998</v>
      </c>
      <c r="N1202" s="9">
        <v>4.6733875300000003</v>
      </c>
      <c r="O1202" s="9">
        <v>4.6801238100000004</v>
      </c>
      <c r="P1202" s="9">
        <v>4.6329960799999998</v>
      </c>
      <c r="Q1202" s="9">
        <v>4.7112388599999999</v>
      </c>
      <c r="R1202" s="9">
        <v>4.7276287100000003</v>
      </c>
      <c r="S1202" s="9"/>
      <c r="T1202" s="9">
        <v>4.6303348499999997</v>
      </c>
      <c r="U1202" s="9">
        <v>4.9475450500000004</v>
      </c>
      <c r="V1202" s="9">
        <v>4.6004262000000002</v>
      </c>
      <c r="W1202" s="9">
        <v>4.77462959</v>
      </c>
      <c r="X1202" s="9">
        <v>4.4923591600000004</v>
      </c>
      <c r="Y1202" s="9">
        <v>4.6362729099999997</v>
      </c>
      <c r="Z1202" s="9">
        <v>4.6732821500000004</v>
      </c>
      <c r="AA1202" s="9">
        <v>4.50829506</v>
      </c>
      <c r="AB1202" s="9"/>
      <c r="AC1202" s="9">
        <v>4.6416797599999997</v>
      </c>
      <c r="AD1202" s="9">
        <v>4.57395744</v>
      </c>
      <c r="AE1202" s="9">
        <v>4.6027564999999999</v>
      </c>
      <c r="AF1202" s="9">
        <v>4.6034555399999997</v>
      </c>
      <c r="AG1202" s="9">
        <v>4.5134630199999997</v>
      </c>
      <c r="AH1202" s="9">
        <v>4.6054754300000003</v>
      </c>
      <c r="AI1202" s="9">
        <v>4.5633812000000002</v>
      </c>
      <c r="AJ1202" s="9">
        <v>4.6085343400000003</v>
      </c>
      <c r="AK1202" s="9"/>
    </row>
    <row r="1203" spans="1:37" x14ac:dyDescent="0.2">
      <c r="A1203" s="8">
        <v>239.4</v>
      </c>
      <c r="B1203" s="9">
        <v>4.6878995899999998</v>
      </c>
      <c r="C1203" s="9">
        <v>4.8629756000000004</v>
      </c>
      <c r="D1203" s="9">
        <v>4.7670831700000003</v>
      </c>
      <c r="E1203" s="9">
        <v>4.72881222</v>
      </c>
      <c r="F1203" s="9">
        <v>4.8318605400000001</v>
      </c>
      <c r="G1203" s="9">
        <v>4.7796039600000002</v>
      </c>
      <c r="H1203" s="9">
        <v>4.7589564299999996</v>
      </c>
      <c r="I1203" s="9">
        <v>4.71946478</v>
      </c>
      <c r="J1203" s="9"/>
      <c r="K1203" s="9">
        <v>4.4958300600000003</v>
      </c>
      <c r="L1203" s="9">
        <v>4.6355090099999998</v>
      </c>
      <c r="M1203" s="9">
        <v>4.6683707200000004</v>
      </c>
      <c r="N1203" s="9">
        <v>4.6762290000000002</v>
      </c>
      <c r="O1203" s="9">
        <v>4.6864771799999998</v>
      </c>
      <c r="P1203" s="9">
        <v>4.6359081299999998</v>
      </c>
      <c r="Q1203" s="9">
        <v>4.7126531600000003</v>
      </c>
      <c r="R1203" s="9">
        <v>4.7323141099999999</v>
      </c>
      <c r="S1203" s="9"/>
      <c r="T1203" s="9">
        <v>4.6298990199999999</v>
      </c>
      <c r="U1203" s="9">
        <v>4.9459137899999996</v>
      </c>
      <c r="V1203" s="9">
        <v>4.6082911500000003</v>
      </c>
      <c r="W1203" s="9">
        <v>4.7731356600000003</v>
      </c>
      <c r="X1203" s="9">
        <v>4.4894590399999998</v>
      </c>
      <c r="Y1203" s="9">
        <v>4.6410517699999998</v>
      </c>
      <c r="Z1203" s="9">
        <v>4.6773281100000004</v>
      </c>
      <c r="AA1203" s="9">
        <v>4.5049552899999998</v>
      </c>
      <c r="AB1203" s="9"/>
      <c r="AC1203" s="9">
        <v>4.6384487200000004</v>
      </c>
      <c r="AD1203" s="9">
        <v>4.57217407</v>
      </c>
      <c r="AE1203" s="9">
        <v>4.5997414599999997</v>
      </c>
      <c r="AF1203" s="9">
        <v>4.60611105</v>
      </c>
      <c r="AG1203" s="9">
        <v>4.5112786299999996</v>
      </c>
      <c r="AH1203" s="9">
        <v>4.6093397100000004</v>
      </c>
      <c r="AI1203" s="9">
        <v>4.5585532200000003</v>
      </c>
      <c r="AJ1203" s="9">
        <v>4.6076064099999998</v>
      </c>
      <c r="AK1203" s="9"/>
    </row>
    <row r="1204" spans="1:37" x14ac:dyDescent="0.2">
      <c r="A1204" s="8">
        <v>239.6</v>
      </c>
      <c r="B1204" s="9">
        <v>4.6890020400000001</v>
      </c>
      <c r="C1204" s="9">
        <v>4.8617720599999998</v>
      </c>
      <c r="D1204" s="9">
        <v>4.76204538</v>
      </c>
      <c r="E1204" s="9">
        <v>4.7327732999999998</v>
      </c>
      <c r="F1204" s="9">
        <v>4.8378500899999999</v>
      </c>
      <c r="G1204" s="9">
        <v>4.7921810200000001</v>
      </c>
      <c r="H1204" s="9">
        <v>4.7646317500000004</v>
      </c>
      <c r="I1204" s="9">
        <v>4.7195081700000001</v>
      </c>
      <c r="J1204" s="9"/>
      <c r="K1204" s="9">
        <v>4.4972624799999998</v>
      </c>
      <c r="L1204" s="9">
        <v>4.6358571099999999</v>
      </c>
      <c r="M1204" s="9">
        <v>4.66918612</v>
      </c>
      <c r="N1204" s="9">
        <v>4.6778702699999997</v>
      </c>
      <c r="O1204" s="9">
        <v>4.6911459000000004</v>
      </c>
      <c r="P1204" s="9">
        <v>4.6388292299999998</v>
      </c>
      <c r="Q1204" s="9">
        <v>4.7120890600000003</v>
      </c>
      <c r="R1204" s="9">
        <v>4.7312030800000002</v>
      </c>
      <c r="S1204" s="9"/>
      <c r="T1204" s="9">
        <v>4.6338243500000003</v>
      </c>
      <c r="U1204" s="9">
        <v>4.9477748899999998</v>
      </c>
      <c r="V1204" s="9">
        <v>4.6080131499999997</v>
      </c>
      <c r="W1204" s="9">
        <v>4.7713923500000002</v>
      </c>
      <c r="X1204" s="9">
        <v>4.49289513</v>
      </c>
      <c r="Y1204" s="9">
        <v>4.6460852600000004</v>
      </c>
      <c r="Z1204" s="9">
        <v>4.6781039199999999</v>
      </c>
      <c r="AA1204" s="9">
        <v>4.5099601700000003</v>
      </c>
      <c r="AB1204" s="9"/>
      <c r="AC1204" s="9">
        <v>4.6461133999999999</v>
      </c>
      <c r="AD1204" s="9">
        <v>4.5756378199999999</v>
      </c>
      <c r="AE1204" s="9">
        <v>4.6021962199999997</v>
      </c>
      <c r="AF1204" s="9">
        <v>4.6085028599999998</v>
      </c>
      <c r="AG1204" s="9">
        <v>4.5130138400000002</v>
      </c>
      <c r="AH1204" s="9">
        <v>4.6112341900000002</v>
      </c>
      <c r="AI1204" s="9">
        <v>4.5582027399999996</v>
      </c>
      <c r="AJ1204" s="9">
        <v>4.6084051099999996</v>
      </c>
      <c r="AK1204" s="9"/>
    </row>
    <row r="1205" spans="1:37" x14ac:dyDescent="0.2">
      <c r="A1205" s="8">
        <v>239.8</v>
      </c>
      <c r="B1205" s="9">
        <v>4.6903333700000003</v>
      </c>
      <c r="C1205" s="9">
        <v>4.8621983499999999</v>
      </c>
      <c r="D1205" s="9">
        <v>4.7707247700000002</v>
      </c>
      <c r="E1205" s="9">
        <v>4.7317142499999996</v>
      </c>
      <c r="F1205" s="9">
        <v>4.8415670400000002</v>
      </c>
      <c r="G1205" s="9">
        <v>4.7918100399999997</v>
      </c>
      <c r="H1205" s="9">
        <v>4.7630233799999999</v>
      </c>
      <c r="I1205" s="9">
        <v>4.7227997799999999</v>
      </c>
      <c r="J1205" s="9"/>
      <c r="K1205" s="9">
        <v>4.5028481500000002</v>
      </c>
      <c r="L1205" s="9">
        <v>4.64027309</v>
      </c>
      <c r="M1205" s="9">
        <v>4.66688013</v>
      </c>
      <c r="N1205" s="9">
        <v>4.6777544000000004</v>
      </c>
      <c r="O1205" s="9">
        <v>4.68689775</v>
      </c>
      <c r="P1205" s="9">
        <v>4.6396012300000002</v>
      </c>
      <c r="Q1205" s="9">
        <v>4.7179570200000001</v>
      </c>
      <c r="R1205" s="9">
        <v>4.7368602800000001</v>
      </c>
      <c r="S1205" s="9"/>
      <c r="T1205" s="9">
        <v>4.63902283</v>
      </c>
      <c r="U1205" s="9">
        <v>4.9553942700000002</v>
      </c>
      <c r="V1205" s="9">
        <v>4.6076245299999998</v>
      </c>
      <c r="W1205" s="9">
        <v>4.7743401499999996</v>
      </c>
      <c r="X1205" s="9">
        <v>4.49713707</v>
      </c>
      <c r="Y1205" s="9">
        <v>4.6452431699999996</v>
      </c>
      <c r="Z1205" s="9">
        <v>4.6773214300000001</v>
      </c>
      <c r="AA1205" s="9">
        <v>4.5153489100000002</v>
      </c>
      <c r="AB1205" s="9"/>
      <c r="AC1205" s="9">
        <v>4.6489734599999997</v>
      </c>
      <c r="AD1205" s="9">
        <v>4.5773634899999998</v>
      </c>
      <c r="AE1205" s="9">
        <v>4.6014690399999996</v>
      </c>
      <c r="AF1205" s="9">
        <v>4.6090221400000004</v>
      </c>
      <c r="AG1205" s="9">
        <v>4.5163106900000001</v>
      </c>
      <c r="AH1205" s="9">
        <v>4.6074447599999999</v>
      </c>
      <c r="AI1205" s="9">
        <v>4.5612430599999998</v>
      </c>
      <c r="AJ1205" s="9">
        <v>4.6165714299999996</v>
      </c>
      <c r="AK1205" s="9"/>
    </row>
    <row r="1206" spans="1:37" x14ac:dyDescent="0.2">
      <c r="A1206" s="8">
        <v>240</v>
      </c>
      <c r="B1206" s="9">
        <v>4.6907792099999996</v>
      </c>
      <c r="C1206" s="9">
        <v>4.8666839599999996</v>
      </c>
      <c r="D1206" s="9">
        <v>4.7697830200000002</v>
      </c>
      <c r="E1206" s="9">
        <v>4.7276678099999998</v>
      </c>
      <c r="F1206" s="9">
        <v>4.8413248099999997</v>
      </c>
      <c r="G1206" s="9">
        <v>4.78832769</v>
      </c>
      <c r="H1206" s="9">
        <v>4.7703895599999999</v>
      </c>
      <c r="I1206" s="9">
        <v>4.7206797600000003</v>
      </c>
      <c r="J1206" s="9"/>
      <c r="K1206" s="9">
        <v>4.5011510799999996</v>
      </c>
      <c r="L1206" s="9">
        <v>4.6420931799999998</v>
      </c>
      <c r="M1206" s="9">
        <v>4.6703515099999997</v>
      </c>
      <c r="N1206" s="9">
        <v>4.6847214700000004</v>
      </c>
      <c r="O1206" s="9">
        <v>4.6906452200000004</v>
      </c>
      <c r="P1206" s="9">
        <v>4.6433167500000003</v>
      </c>
      <c r="Q1206" s="9">
        <v>4.7169804600000003</v>
      </c>
      <c r="R1206" s="9">
        <v>4.7351903899999996</v>
      </c>
      <c r="S1206" s="9"/>
      <c r="T1206" s="9">
        <v>4.6365251499999998</v>
      </c>
      <c r="U1206" s="9">
        <v>4.9556717900000002</v>
      </c>
      <c r="V1206" s="9">
        <v>4.6070070300000001</v>
      </c>
      <c r="W1206" s="9">
        <v>4.7759652099999998</v>
      </c>
      <c r="X1206" s="9">
        <v>4.4963135699999999</v>
      </c>
      <c r="Y1206" s="9">
        <v>4.6469726600000003</v>
      </c>
      <c r="Z1206" s="9">
        <v>4.6781763999999999</v>
      </c>
      <c r="AA1206" s="9">
        <v>4.5119762400000001</v>
      </c>
      <c r="AB1206" s="9"/>
      <c r="AC1206" s="9">
        <v>4.6431050300000001</v>
      </c>
      <c r="AD1206" s="9">
        <v>4.5767045</v>
      </c>
      <c r="AE1206" s="9">
        <v>4.6058320999999998</v>
      </c>
      <c r="AF1206" s="9">
        <v>4.6146726600000001</v>
      </c>
      <c r="AG1206" s="9">
        <v>4.5219645499999999</v>
      </c>
      <c r="AH1206" s="9">
        <v>4.6137800200000001</v>
      </c>
      <c r="AI1206" s="9">
        <v>4.5667338400000004</v>
      </c>
      <c r="AJ1206" s="9">
        <v>4.6150808300000001</v>
      </c>
      <c r="AK1206" s="9"/>
    </row>
    <row r="1207" spans="1:37" x14ac:dyDescent="0.2">
      <c r="A1207" s="8">
        <v>240.2</v>
      </c>
      <c r="B1207" s="9">
        <v>4.6910595900000001</v>
      </c>
      <c r="C1207" s="9">
        <v>4.8666496300000004</v>
      </c>
      <c r="D1207" s="9">
        <v>4.7752804800000002</v>
      </c>
      <c r="E1207" s="9">
        <v>4.7359590499999999</v>
      </c>
      <c r="F1207" s="9">
        <v>4.8417315500000004</v>
      </c>
      <c r="G1207" s="9">
        <v>4.79200888</v>
      </c>
      <c r="H1207" s="9">
        <v>4.7740087500000001</v>
      </c>
      <c r="I1207" s="9">
        <v>4.7242837</v>
      </c>
      <c r="J1207" s="9"/>
      <c r="K1207" s="9">
        <v>4.5055918699999999</v>
      </c>
      <c r="L1207" s="9">
        <v>4.6493372900000001</v>
      </c>
      <c r="M1207" s="9">
        <v>4.6701807999999998</v>
      </c>
      <c r="N1207" s="9">
        <v>4.6886267699999999</v>
      </c>
      <c r="O1207" s="9">
        <v>4.6969709399999999</v>
      </c>
      <c r="P1207" s="9">
        <v>4.6451330200000003</v>
      </c>
      <c r="Q1207" s="9">
        <v>4.7178564099999996</v>
      </c>
      <c r="R1207" s="9">
        <v>4.7381405799999996</v>
      </c>
      <c r="S1207" s="9"/>
      <c r="T1207" s="9">
        <v>4.6384377499999996</v>
      </c>
      <c r="U1207" s="9">
        <v>4.9560561200000004</v>
      </c>
      <c r="V1207" s="9">
        <v>4.6104011500000004</v>
      </c>
      <c r="W1207" s="9">
        <v>4.7781491300000001</v>
      </c>
      <c r="X1207" s="9">
        <v>4.4964814200000003</v>
      </c>
      <c r="Y1207" s="9">
        <v>4.6488265999999996</v>
      </c>
      <c r="Z1207" s="9">
        <v>4.6794786500000001</v>
      </c>
      <c r="AA1207" s="9">
        <v>4.5181493799999997</v>
      </c>
      <c r="AB1207" s="9"/>
      <c r="AC1207" s="9">
        <v>4.65073633</v>
      </c>
      <c r="AD1207" s="9">
        <v>4.58231068</v>
      </c>
      <c r="AE1207" s="9">
        <v>4.6048531500000003</v>
      </c>
      <c r="AF1207" s="9">
        <v>4.6110515599999999</v>
      </c>
      <c r="AG1207" s="9">
        <v>4.51656294</v>
      </c>
      <c r="AH1207" s="9">
        <v>4.6125631299999998</v>
      </c>
      <c r="AI1207" s="9">
        <v>4.5705294600000004</v>
      </c>
      <c r="AJ1207" s="9">
        <v>4.6155514699999998</v>
      </c>
      <c r="AK1207" s="9"/>
    </row>
    <row r="1208" spans="1:37" x14ac:dyDescent="0.2">
      <c r="A1208" s="8">
        <v>240.4</v>
      </c>
      <c r="B1208" s="9">
        <v>4.6931057000000003</v>
      </c>
      <c r="C1208" s="9">
        <v>4.8695492700000003</v>
      </c>
      <c r="D1208" s="9">
        <v>4.7745332700000001</v>
      </c>
      <c r="E1208" s="9">
        <v>4.7376346600000003</v>
      </c>
      <c r="F1208" s="9">
        <v>4.8463973999999999</v>
      </c>
      <c r="G1208" s="9">
        <v>4.7925295800000001</v>
      </c>
      <c r="H1208" s="9">
        <v>4.7710261300000001</v>
      </c>
      <c r="I1208" s="9">
        <v>4.7277360000000002</v>
      </c>
      <c r="J1208" s="9"/>
      <c r="K1208" s="9">
        <v>4.5026907899999999</v>
      </c>
      <c r="L1208" s="9">
        <v>4.6449541999999999</v>
      </c>
      <c r="M1208" s="9">
        <v>4.6751227399999999</v>
      </c>
      <c r="N1208" s="9">
        <v>4.6859331099999997</v>
      </c>
      <c r="O1208" s="9">
        <v>4.69282866</v>
      </c>
      <c r="P1208" s="9">
        <v>4.6467928900000004</v>
      </c>
      <c r="Q1208" s="9">
        <v>4.72237873</v>
      </c>
      <c r="R1208" s="9">
        <v>4.7394080199999999</v>
      </c>
      <c r="S1208" s="9"/>
      <c r="T1208" s="9">
        <v>4.6396532099999996</v>
      </c>
      <c r="U1208" s="9">
        <v>4.9597249000000003</v>
      </c>
      <c r="V1208" s="9">
        <v>4.61533689</v>
      </c>
      <c r="W1208" s="9">
        <v>4.77535343</v>
      </c>
      <c r="X1208" s="9">
        <v>4.5000648500000002</v>
      </c>
      <c r="Y1208" s="9">
        <v>4.6511449799999998</v>
      </c>
      <c r="Z1208" s="9">
        <v>4.6820249599999997</v>
      </c>
      <c r="AA1208" s="9">
        <v>4.5186877299999999</v>
      </c>
      <c r="AB1208" s="9"/>
      <c r="AC1208" s="9">
        <v>4.6565351499999998</v>
      </c>
      <c r="AD1208" s="9">
        <v>4.5840835599999998</v>
      </c>
      <c r="AE1208" s="9">
        <v>4.6056728400000004</v>
      </c>
      <c r="AF1208" s="9">
        <v>4.6130452200000001</v>
      </c>
      <c r="AG1208" s="9">
        <v>4.5206236799999999</v>
      </c>
      <c r="AH1208" s="9">
        <v>4.6176414499999998</v>
      </c>
      <c r="AI1208" s="9">
        <v>4.5697712900000003</v>
      </c>
      <c r="AJ1208" s="9">
        <v>4.6119337099999997</v>
      </c>
      <c r="AK1208" s="9"/>
    </row>
    <row r="1209" spans="1:37" x14ac:dyDescent="0.2">
      <c r="A1209" s="8">
        <v>240.6</v>
      </c>
      <c r="B1209" s="9">
        <v>4.6997704499999999</v>
      </c>
      <c r="C1209" s="9">
        <v>4.87373543</v>
      </c>
      <c r="D1209" s="9">
        <v>4.7760162399999997</v>
      </c>
      <c r="E1209" s="9">
        <v>4.7405829400000004</v>
      </c>
      <c r="F1209" s="9">
        <v>4.8522439000000004</v>
      </c>
      <c r="G1209" s="9">
        <v>4.7978763600000001</v>
      </c>
      <c r="H1209" s="9">
        <v>4.7805814700000004</v>
      </c>
      <c r="I1209" s="9">
        <v>4.7268967599999998</v>
      </c>
      <c r="J1209" s="9"/>
      <c r="K1209" s="9">
        <v>4.50730085</v>
      </c>
      <c r="L1209" s="9">
        <v>4.6539335299999998</v>
      </c>
      <c r="M1209" s="9">
        <v>4.68027353</v>
      </c>
      <c r="N1209" s="9">
        <v>4.6896371800000001</v>
      </c>
      <c r="O1209" s="9">
        <v>4.6991672500000004</v>
      </c>
      <c r="P1209" s="9">
        <v>4.6454830200000004</v>
      </c>
      <c r="Q1209" s="9">
        <v>4.7252783799999998</v>
      </c>
      <c r="R1209" s="9">
        <v>4.7432522800000001</v>
      </c>
      <c r="S1209" s="9"/>
      <c r="T1209" s="9">
        <v>4.6390376099999999</v>
      </c>
      <c r="U1209" s="9">
        <v>4.95327377</v>
      </c>
      <c r="V1209" s="9">
        <v>4.6148047400000003</v>
      </c>
      <c r="W1209" s="9">
        <v>4.7803983700000003</v>
      </c>
      <c r="X1209" s="9">
        <v>4.5003342599999998</v>
      </c>
      <c r="Y1209" s="9">
        <v>4.6541490599999999</v>
      </c>
      <c r="Z1209" s="9">
        <v>4.6848402</v>
      </c>
      <c r="AA1209" s="9">
        <v>4.5173406600000003</v>
      </c>
      <c r="AB1209" s="9"/>
      <c r="AC1209" s="9">
        <v>4.6529722199999997</v>
      </c>
      <c r="AD1209" s="9">
        <v>4.5836558299999997</v>
      </c>
      <c r="AE1209" s="9">
        <v>4.61435175</v>
      </c>
      <c r="AF1209" s="9">
        <v>4.6165733299999996</v>
      </c>
      <c r="AG1209" s="9">
        <v>4.5229725800000002</v>
      </c>
      <c r="AH1209" s="9">
        <v>4.6193685499999999</v>
      </c>
      <c r="AI1209" s="9">
        <v>4.5715503699999998</v>
      </c>
      <c r="AJ1209" s="9">
        <v>4.6227097500000003</v>
      </c>
      <c r="AK1209" s="9"/>
    </row>
    <row r="1210" spans="1:37" x14ac:dyDescent="0.2">
      <c r="A1210" s="8">
        <v>240.8</v>
      </c>
      <c r="B1210" s="9">
        <v>4.7008218800000003</v>
      </c>
      <c r="C1210" s="9">
        <v>4.8791976000000004</v>
      </c>
      <c r="D1210" s="9">
        <v>4.77867365</v>
      </c>
      <c r="E1210" s="9">
        <v>4.7448720900000003</v>
      </c>
      <c r="F1210" s="9">
        <v>4.84750032</v>
      </c>
      <c r="G1210" s="9">
        <v>4.7946791600000003</v>
      </c>
      <c r="H1210" s="9">
        <v>4.7742281000000002</v>
      </c>
      <c r="I1210" s="9">
        <v>4.7322535500000003</v>
      </c>
      <c r="J1210" s="9"/>
      <c r="K1210" s="9">
        <v>4.5080470999999998</v>
      </c>
      <c r="L1210" s="9">
        <v>4.6517629600000001</v>
      </c>
      <c r="M1210" s="9">
        <v>4.6763696699999997</v>
      </c>
      <c r="N1210" s="9">
        <v>4.6910018899999999</v>
      </c>
      <c r="O1210" s="9">
        <v>4.7055005999999997</v>
      </c>
      <c r="P1210" s="9">
        <v>4.6536750800000002</v>
      </c>
      <c r="Q1210" s="9">
        <v>4.7265601200000003</v>
      </c>
      <c r="R1210" s="9">
        <v>4.7462143899999996</v>
      </c>
      <c r="S1210" s="9"/>
      <c r="T1210" s="9">
        <v>4.64417744</v>
      </c>
      <c r="U1210" s="9">
        <v>4.9627084699999999</v>
      </c>
      <c r="V1210" s="9">
        <v>4.6183624300000004</v>
      </c>
      <c r="W1210" s="9">
        <v>4.7849001900000001</v>
      </c>
      <c r="X1210" s="9">
        <v>4.50490236</v>
      </c>
      <c r="Y1210" s="9">
        <v>4.6590390199999998</v>
      </c>
      <c r="Z1210" s="9">
        <v>4.6883120500000004</v>
      </c>
      <c r="AA1210" s="9">
        <v>4.5266556700000002</v>
      </c>
      <c r="AB1210" s="9"/>
      <c r="AC1210" s="9">
        <v>4.6596741699999997</v>
      </c>
      <c r="AD1210" s="9">
        <v>4.5895156899999998</v>
      </c>
      <c r="AE1210" s="9">
        <v>4.6142883299999999</v>
      </c>
      <c r="AF1210" s="9">
        <v>4.6174864800000002</v>
      </c>
      <c r="AG1210" s="9">
        <v>4.5257549299999997</v>
      </c>
      <c r="AH1210" s="9">
        <v>4.6213059400000001</v>
      </c>
      <c r="AI1210" s="9">
        <v>4.5727996800000001</v>
      </c>
      <c r="AJ1210" s="9">
        <v>4.6246767000000002</v>
      </c>
      <c r="AK1210" s="9"/>
    </row>
    <row r="1211" spans="1:37" x14ac:dyDescent="0.2">
      <c r="A1211" s="8">
        <v>241</v>
      </c>
      <c r="B1211" s="9">
        <v>4.7004976300000001</v>
      </c>
      <c r="C1211" s="9">
        <v>4.8797841100000001</v>
      </c>
      <c r="D1211" s="9">
        <v>4.7799282099999996</v>
      </c>
      <c r="E1211" s="9">
        <v>4.7388348599999999</v>
      </c>
      <c r="F1211" s="9">
        <v>4.8451385499999997</v>
      </c>
      <c r="G1211" s="9">
        <v>4.7949852899999996</v>
      </c>
      <c r="H1211" s="9">
        <v>4.7758006999999996</v>
      </c>
      <c r="I1211" s="9">
        <v>4.7363066700000003</v>
      </c>
      <c r="J1211" s="9"/>
      <c r="K1211" s="9">
        <v>4.5076894799999998</v>
      </c>
      <c r="L1211" s="9">
        <v>4.6514606499999998</v>
      </c>
      <c r="M1211" s="9">
        <v>4.6819510500000003</v>
      </c>
      <c r="N1211" s="9">
        <v>4.69675303</v>
      </c>
      <c r="O1211" s="9">
        <v>4.7039732900000004</v>
      </c>
      <c r="P1211" s="9">
        <v>4.6497802699999999</v>
      </c>
      <c r="Q1211" s="9">
        <v>4.7265820500000002</v>
      </c>
      <c r="R1211" s="9">
        <v>4.75054979</v>
      </c>
      <c r="S1211" s="9"/>
      <c r="T1211" s="9">
        <v>4.64355326</v>
      </c>
      <c r="U1211" s="9">
        <v>4.9587736099999997</v>
      </c>
      <c r="V1211" s="9">
        <v>4.61833954</v>
      </c>
      <c r="W1211" s="9">
        <v>4.7792625400000004</v>
      </c>
      <c r="X1211" s="9">
        <v>4.5154142400000001</v>
      </c>
      <c r="Y1211" s="9">
        <v>4.6591687200000003</v>
      </c>
      <c r="Z1211" s="9">
        <v>4.6942291300000001</v>
      </c>
      <c r="AA1211" s="9">
        <v>4.5232935000000003</v>
      </c>
      <c r="AB1211" s="9"/>
      <c r="AC1211" s="9">
        <v>4.6578249899999999</v>
      </c>
      <c r="AD1211" s="9">
        <v>4.5843691800000004</v>
      </c>
      <c r="AE1211" s="9">
        <v>4.6155357400000003</v>
      </c>
      <c r="AF1211" s="9">
        <v>4.61956787</v>
      </c>
      <c r="AG1211" s="9">
        <v>4.5249109299999999</v>
      </c>
      <c r="AH1211" s="9">
        <v>4.6190776800000002</v>
      </c>
      <c r="AI1211" s="9">
        <v>4.5729842200000004</v>
      </c>
      <c r="AJ1211" s="9">
        <v>4.6229639100000002</v>
      </c>
      <c r="AK1211" s="9"/>
    </row>
    <row r="1212" spans="1:37" x14ac:dyDescent="0.2">
      <c r="A1212" s="8">
        <v>241.2</v>
      </c>
      <c r="B1212" s="9">
        <v>4.7048859600000004</v>
      </c>
      <c r="C1212" s="9">
        <v>4.88400459</v>
      </c>
      <c r="D1212" s="9">
        <v>4.7805399900000003</v>
      </c>
      <c r="E1212" s="9">
        <v>4.7422151599999998</v>
      </c>
      <c r="F1212" s="9">
        <v>4.8559479699999999</v>
      </c>
      <c r="G1212" s="9">
        <v>4.7999086399999999</v>
      </c>
      <c r="H1212" s="9">
        <v>4.7777776699999999</v>
      </c>
      <c r="I1212" s="9">
        <v>4.7372345899999999</v>
      </c>
      <c r="J1212" s="9"/>
      <c r="K1212" s="9">
        <v>4.5129447000000003</v>
      </c>
      <c r="L1212" s="9">
        <v>4.6543955800000001</v>
      </c>
      <c r="M1212" s="9">
        <v>4.6851949700000004</v>
      </c>
      <c r="N1212" s="9">
        <v>4.6954460100000004</v>
      </c>
      <c r="O1212" s="9">
        <v>4.7017812699999997</v>
      </c>
      <c r="P1212" s="9">
        <v>4.65884447</v>
      </c>
      <c r="Q1212" s="9">
        <v>4.7324752800000001</v>
      </c>
      <c r="R1212" s="9">
        <v>4.7526345299999999</v>
      </c>
      <c r="S1212" s="9"/>
      <c r="T1212" s="9">
        <v>4.64880943</v>
      </c>
      <c r="U1212" s="9">
        <v>4.9672908800000002</v>
      </c>
      <c r="V1212" s="9">
        <v>4.6284399000000001</v>
      </c>
      <c r="W1212" s="9">
        <v>4.7853808400000002</v>
      </c>
      <c r="X1212" s="9">
        <v>4.5105915100000002</v>
      </c>
      <c r="Y1212" s="9">
        <v>4.6606469199999996</v>
      </c>
      <c r="Z1212" s="9">
        <v>4.6942658399999999</v>
      </c>
      <c r="AA1212" s="9">
        <v>4.5307068800000003</v>
      </c>
      <c r="AB1212" s="9"/>
      <c r="AC1212" s="9">
        <v>4.6574912099999999</v>
      </c>
      <c r="AD1212" s="9">
        <v>4.5838184399999999</v>
      </c>
      <c r="AE1212" s="9">
        <v>4.6146893499999999</v>
      </c>
      <c r="AF1212" s="9">
        <v>4.61916685</v>
      </c>
      <c r="AG1212" s="9">
        <v>4.5285959199999999</v>
      </c>
      <c r="AH1212" s="9">
        <v>4.6220712700000002</v>
      </c>
      <c r="AI1212" s="9">
        <v>4.5726785699999999</v>
      </c>
      <c r="AJ1212" s="9">
        <v>4.6204047199999998</v>
      </c>
      <c r="AK1212" s="9"/>
    </row>
    <row r="1213" spans="1:37" x14ac:dyDescent="0.2">
      <c r="A1213" s="8">
        <v>241.4</v>
      </c>
      <c r="B1213" s="9">
        <v>4.7058472599999996</v>
      </c>
      <c r="C1213" s="9">
        <v>4.8811201999999998</v>
      </c>
      <c r="D1213" s="9">
        <v>4.7828369100000003</v>
      </c>
      <c r="E1213" s="9">
        <v>4.7445297200000001</v>
      </c>
      <c r="F1213" s="9">
        <v>4.8544502300000003</v>
      </c>
      <c r="G1213" s="9">
        <v>4.8002691300000002</v>
      </c>
      <c r="H1213" s="9">
        <v>4.7805738399999997</v>
      </c>
      <c r="I1213" s="9">
        <v>4.7331132900000004</v>
      </c>
      <c r="J1213" s="9"/>
      <c r="K1213" s="9">
        <v>4.5145354299999996</v>
      </c>
      <c r="L1213" s="9">
        <v>4.6533045800000004</v>
      </c>
      <c r="M1213" s="9">
        <v>4.6819891900000004</v>
      </c>
      <c r="N1213" s="9">
        <v>4.6972065000000001</v>
      </c>
      <c r="O1213" s="9">
        <v>4.7066226000000002</v>
      </c>
      <c r="P1213" s="9">
        <v>4.6585731499999996</v>
      </c>
      <c r="Q1213" s="9">
        <v>4.72997522</v>
      </c>
      <c r="R1213" s="9">
        <v>4.7515535399999997</v>
      </c>
      <c r="S1213" s="9"/>
      <c r="T1213" s="9">
        <v>4.6477804200000001</v>
      </c>
      <c r="U1213" s="9">
        <v>4.9633660300000004</v>
      </c>
      <c r="V1213" s="9">
        <v>4.6221952399999999</v>
      </c>
      <c r="W1213" s="9">
        <v>4.7893090200000001</v>
      </c>
      <c r="X1213" s="9">
        <v>4.5085940400000002</v>
      </c>
      <c r="Y1213" s="9">
        <v>4.6606898299999999</v>
      </c>
      <c r="Z1213" s="9">
        <v>4.7000632299999996</v>
      </c>
      <c r="AA1213" s="9">
        <v>4.5293097500000004</v>
      </c>
      <c r="AB1213" s="9"/>
      <c r="AC1213" s="9">
        <v>4.6586217899999998</v>
      </c>
      <c r="AD1213" s="9">
        <v>4.5884251599999999</v>
      </c>
      <c r="AE1213" s="9">
        <v>4.6182527499999999</v>
      </c>
      <c r="AF1213" s="9">
        <v>4.6195550000000001</v>
      </c>
      <c r="AG1213" s="9">
        <v>4.5309567499999996</v>
      </c>
      <c r="AH1213" s="9">
        <v>4.6230468800000004</v>
      </c>
      <c r="AI1213" s="9">
        <v>4.5796828300000003</v>
      </c>
      <c r="AJ1213" s="9">
        <v>4.62560606</v>
      </c>
      <c r="AK1213" s="9"/>
    </row>
    <row r="1214" spans="1:37" x14ac:dyDescent="0.2">
      <c r="A1214" s="8">
        <v>241.6</v>
      </c>
      <c r="B1214" s="9">
        <v>4.70997953</v>
      </c>
      <c r="C1214" s="9">
        <v>4.8828067800000001</v>
      </c>
      <c r="D1214" s="9">
        <v>4.7837619800000004</v>
      </c>
      <c r="E1214" s="9">
        <v>4.7427892700000003</v>
      </c>
      <c r="F1214" s="9">
        <v>4.85608006</v>
      </c>
      <c r="G1214" s="9">
        <v>4.8047070500000002</v>
      </c>
      <c r="H1214" s="9">
        <v>4.7840647699999996</v>
      </c>
      <c r="I1214" s="9">
        <v>4.7392945299999996</v>
      </c>
      <c r="J1214" s="9"/>
      <c r="K1214" s="9">
        <v>4.5152397200000003</v>
      </c>
      <c r="L1214" s="9">
        <v>4.6568312599999997</v>
      </c>
      <c r="M1214" s="9">
        <v>4.6861639000000004</v>
      </c>
      <c r="N1214" s="9">
        <v>4.6954917900000002</v>
      </c>
      <c r="O1214" s="9">
        <v>4.7142815599999999</v>
      </c>
      <c r="P1214" s="9">
        <v>4.65572023</v>
      </c>
      <c r="Q1214" s="9">
        <v>4.7370815300000002</v>
      </c>
      <c r="R1214" s="9">
        <v>4.7563085599999999</v>
      </c>
      <c r="S1214" s="9"/>
      <c r="T1214" s="9">
        <v>4.6508321800000001</v>
      </c>
      <c r="U1214" s="9">
        <v>4.9627456700000003</v>
      </c>
      <c r="V1214" s="9">
        <v>4.6285276399999997</v>
      </c>
      <c r="W1214" s="9">
        <v>4.79179668</v>
      </c>
      <c r="X1214" s="9">
        <v>4.5069217699999999</v>
      </c>
      <c r="Y1214" s="9">
        <v>4.6615963000000002</v>
      </c>
      <c r="Z1214" s="9">
        <v>4.6946396799999999</v>
      </c>
      <c r="AA1214" s="9">
        <v>4.5254125600000004</v>
      </c>
      <c r="AB1214" s="9"/>
      <c r="AC1214" s="9">
        <v>4.66319895</v>
      </c>
      <c r="AD1214" s="9">
        <v>4.5961222599999996</v>
      </c>
      <c r="AE1214" s="9">
        <v>4.6179408999999998</v>
      </c>
      <c r="AF1214" s="9">
        <v>4.6267385499999998</v>
      </c>
      <c r="AG1214" s="9">
        <v>4.5281791699999996</v>
      </c>
      <c r="AH1214" s="9">
        <v>4.6252393700000001</v>
      </c>
      <c r="AI1214" s="9">
        <v>4.5800166100000004</v>
      </c>
      <c r="AJ1214" s="9">
        <v>4.6270856900000004</v>
      </c>
      <c r="AK1214" s="9"/>
    </row>
    <row r="1215" spans="1:37" x14ac:dyDescent="0.2">
      <c r="A1215" s="8">
        <v>241.8</v>
      </c>
      <c r="B1215" s="9">
        <v>4.7087907800000002</v>
      </c>
      <c r="C1215" s="9">
        <v>4.8765783300000001</v>
      </c>
      <c r="D1215" s="9">
        <v>4.7866554299999997</v>
      </c>
      <c r="E1215" s="9">
        <v>4.7454290400000003</v>
      </c>
      <c r="F1215" s="9">
        <v>4.8584837900000002</v>
      </c>
      <c r="G1215" s="9">
        <v>4.8089241999999999</v>
      </c>
      <c r="H1215" s="9">
        <v>4.7849903100000004</v>
      </c>
      <c r="I1215" s="9">
        <v>4.7356271699999999</v>
      </c>
      <c r="J1215" s="9"/>
      <c r="K1215" s="9">
        <v>4.51663017</v>
      </c>
      <c r="L1215" s="9">
        <v>4.6579747200000003</v>
      </c>
      <c r="M1215" s="9">
        <v>4.68712807</v>
      </c>
      <c r="N1215" s="9">
        <v>4.6976065599999997</v>
      </c>
      <c r="O1215" s="9">
        <v>4.7100815799999998</v>
      </c>
      <c r="P1215" s="9">
        <v>4.6620941199999999</v>
      </c>
      <c r="Q1215" s="9">
        <v>4.7313938100000001</v>
      </c>
      <c r="R1215" s="9">
        <v>4.7544817899999998</v>
      </c>
      <c r="S1215" s="9"/>
      <c r="T1215" s="9">
        <v>4.65895891</v>
      </c>
      <c r="U1215" s="9">
        <v>4.9625453899999998</v>
      </c>
      <c r="V1215" s="9">
        <v>4.6272196799999996</v>
      </c>
      <c r="W1215" s="9">
        <v>4.7899060200000001</v>
      </c>
      <c r="X1215" s="9">
        <v>4.5179314599999998</v>
      </c>
      <c r="Y1215" s="9">
        <v>4.6639623600000002</v>
      </c>
      <c r="Z1215" s="9">
        <v>4.6987085300000002</v>
      </c>
      <c r="AA1215" s="9">
        <v>4.5265660299999997</v>
      </c>
      <c r="AB1215" s="9"/>
      <c r="AC1215" s="9">
        <v>4.6659297899999999</v>
      </c>
      <c r="AD1215" s="9">
        <v>4.5895786300000001</v>
      </c>
      <c r="AE1215" s="9">
        <v>4.6223392499999996</v>
      </c>
      <c r="AF1215" s="9">
        <v>4.6278672199999997</v>
      </c>
      <c r="AG1215" s="9">
        <v>4.5415973699999999</v>
      </c>
      <c r="AH1215" s="9">
        <v>4.6283798200000001</v>
      </c>
      <c r="AI1215" s="9">
        <v>4.5810914</v>
      </c>
      <c r="AJ1215" s="9">
        <v>4.6276373900000003</v>
      </c>
      <c r="AK1215" s="9"/>
    </row>
    <row r="1216" spans="1:37" x14ac:dyDescent="0.2">
      <c r="A1216" s="8">
        <v>242</v>
      </c>
      <c r="B1216" s="9">
        <v>4.7092018099999997</v>
      </c>
      <c r="C1216" s="9">
        <v>4.8916940699999998</v>
      </c>
      <c r="D1216" s="9">
        <v>4.7859482800000004</v>
      </c>
      <c r="E1216" s="9">
        <v>4.7517185199999998</v>
      </c>
      <c r="F1216" s="9">
        <v>4.8590922399999998</v>
      </c>
      <c r="G1216" s="9">
        <v>4.8111043000000002</v>
      </c>
      <c r="H1216" s="9">
        <v>4.7895169299999996</v>
      </c>
      <c r="I1216" s="9">
        <v>4.7461147300000004</v>
      </c>
      <c r="J1216" s="9"/>
      <c r="K1216" s="9">
        <v>4.52048206</v>
      </c>
      <c r="L1216" s="9">
        <v>4.6581916799999998</v>
      </c>
      <c r="M1216" s="9">
        <v>4.6881685299999996</v>
      </c>
      <c r="N1216" s="9">
        <v>4.7009344100000003</v>
      </c>
      <c r="O1216" s="9">
        <v>4.7107648800000002</v>
      </c>
      <c r="P1216" s="9">
        <v>4.6606650399999996</v>
      </c>
      <c r="Q1216" s="9">
        <v>4.7397432300000002</v>
      </c>
      <c r="R1216" s="9">
        <v>4.7588186300000004</v>
      </c>
      <c r="S1216" s="9"/>
      <c r="T1216" s="9">
        <v>4.6584620499999998</v>
      </c>
      <c r="U1216" s="9">
        <v>4.9678578399999997</v>
      </c>
      <c r="V1216" s="9">
        <v>4.6275343900000001</v>
      </c>
      <c r="W1216" s="9">
        <v>4.7977256800000001</v>
      </c>
      <c r="X1216" s="9">
        <v>4.5149526599999996</v>
      </c>
      <c r="Y1216" s="9">
        <v>4.6635923400000001</v>
      </c>
      <c r="Z1216" s="9">
        <v>4.7036404599999999</v>
      </c>
      <c r="AA1216" s="9">
        <v>4.5338077500000002</v>
      </c>
      <c r="AB1216" s="9"/>
      <c r="AC1216" s="9">
        <v>4.6694235800000001</v>
      </c>
      <c r="AD1216" s="9">
        <v>4.5951414100000001</v>
      </c>
      <c r="AE1216" s="9">
        <v>4.6277675599999997</v>
      </c>
      <c r="AF1216" s="9">
        <v>4.62846899</v>
      </c>
      <c r="AG1216" s="9">
        <v>4.5343151099999996</v>
      </c>
      <c r="AH1216" s="9">
        <v>4.6381401999999996</v>
      </c>
      <c r="AI1216" s="9">
        <v>4.58476353</v>
      </c>
      <c r="AJ1216" s="9">
        <v>4.6286392200000002</v>
      </c>
      <c r="AK1216" s="9"/>
    </row>
    <row r="1217" spans="1:37" x14ac:dyDescent="0.2">
      <c r="A1217" s="8">
        <v>242.2</v>
      </c>
      <c r="B1217" s="9">
        <v>4.7173614500000003</v>
      </c>
      <c r="C1217" s="9">
        <v>4.88544512</v>
      </c>
      <c r="D1217" s="9">
        <v>4.7908272700000003</v>
      </c>
      <c r="E1217" s="9">
        <v>4.7509713199999997</v>
      </c>
      <c r="F1217" s="9">
        <v>4.8660340299999998</v>
      </c>
      <c r="G1217" s="9">
        <v>4.8119964599999996</v>
      </c>
      <c r="H1217" s="9">
        <v>4.7901372899999997</v>
      </c>
      <c r="I1217" s="9">
        <v>4.7448081999999996</v>
      </c>
      <c r="J1217" s="9"/>
      <c r="K1217" s="9">
        <v>4.5235242800000002</v>
      </c>
      <c r="L1217" s="9">
        <v>4.6653404199999997</v>
      </c>
      <c r="M1217" s="9">
        <v>4.6877107599999999</v>
      </c>
      <c r="N1217" s="9">
        <v>4.7059226000000001</v>
      </c>
      <c r="O1217" s="9">
        <v>4.7104430199999996</v>
      </c>
      <c r="P1217" s="9">
        <v>4.6657142599999997</v>
      </c>
      <c r="Q1217" s="9">
        <v>4.7412843699999998</v>
      </c>
      <c r="R1217" s="9">
        <v>4.7562060400000004</v>
      </c>
      <c r="S1217" s="9"/>
      <c r="T1217" s="9">
        <v>4.6556677799999999</v>
      </c>
      <c r="U1217" s="9">
        <v>4.9713954899999999</v>
      </c>
      <c r="V1217" s="9">
        <v>4.6320662500000003</v>
      </c>
      <c r="W1217" s="9">
        <v>4.7902531599999998</v>
      </c>
      <c r="X1217" s="9">
        <v>4.5187225299999998</v>
      </c>
      <c r="Y1217" s="9">
        <v>4.6739115699999996</v>
      </c>
      <c r="Z1217" s="9">
        <v>4.69924593</v>
      </c>
      <c r="AA1217" s="9">
        <v>4.5408306100000004</v>
      </c>
      <c r="AB1217" s="9"/>
      <c r="AC1217" s="9">
        <v>4.6670546499999999</v>
      </c>
      <c r="AD1217" s="9">
        <v>4.5973539399999996</v>
      </c>
      <c r="AE1217" s="9">
        <v>4.6222424499999999</v>
      </c>
      <c r="AF1217" s="9">
        <v>4.6316814400000004</v>
      </c>
      <c r="AG1217" s="9">
        <v>4.5402650800000002</v>
      </c>
      <c r="AH1217" s="9">
        <v>4.6377878199999998</v>
      </c>
      <c r="AI1217" s="9">
        <v>4.5885887099999998</v>
      </c>
      <c r="AJ1217" s="9">
        <v>4.6338138600000001</v>
      </c>
      <c r="AK1217" s="9"/>
    </row>
    <row r="1218" spans="1:37" x14ac:dyDescent="0.2">
      <c r="A1218" s="8">
        <v>242.4</v>
      </c>
      <c r="B1218" s="9">
        <v>4.7143282900000001</v>
      </c>
      <c r="C1218" s="9">
        <v>4.8905405999999996</v>
      </c>
      <c r="D1218" s="9">
        <v>4.7882647499999997</v>
      </c>
      <c r="E1218" s="9">
        <v>4.7538676300000002</v>
      </c>
      <c r="F1218" s="9">
        <v>4.8609652499999996</v>
      </c>
      <c r="G1218" s="9">
        <v>4.8102922399999999</v>
      </c>
      <c r="H1218" s="9">
        <v>4.79192734</v>
      </c>
      <c r="I1218" s="9">
        <v>4.7500781999999999</v>
      </c>
      <c r="J1218" s="9"/>
      <c r="K1218" s="9">
        <v>4.51996851</v>
      </c>
      <c r="L1218" s="9">
        <v>4.6647782299999996</v>
      </c>
      <c r="M1218" s="9">
        <v>4.6917047500000004</v>
      </c>
      <c r="N1218" s="9">
        <v>4.7099700000000002</v>
      </c>
      <c r="O1218" s="9">
        <v>4.7128233899999996</v>
      </c>
      <c r="P1218" s="9">
        <v>4.66846943</v>
      </c>
      <c r="Q1218" s="9">
        <v>4.7446293800000001</v>
      </c>
      <c r="R1218" s="9">
        <v>4.7614626900000001</v>
      </c>
      <c r="S1218" s="9"/>
      <c r="T1218" s="9">
        <v>4.6584896999999996</v>
      </c>
      <c r="U1218" s="9">
        <v>4.9750585599999999</v>
      </c>
      <c r="V1218" s="9">
        <v>4.6378197700000001</v>
      </c>
      <c r="W1218" s="9">
        <v>4.7953042999999997</v>
      </c>
      <c r="X1218" s="9">
        <v>4.5147628800000001</v>
      </c>
      <c r="Y1218" s="9">
        <v>4.6679544399999999</v>
      </c>
      <c r="Z1218" s="9">
        <v>4.7026195499999996</v>
      </c>
      <c r="AA1218" s="9">
        <v>4.53543377</v>
      </c>
      <c r="AB1218" s="9"/>
      <c r="AC1218" s="9">
        <v>4.6766004600000004</v>
      </c>
      <c r="AD1218" s="9">
        <v>4.6011776900000001</v>
      </c>
      <c r="AE1218" s="9">
        <v>4.6263036700000004</v>
      </c>
      <c r="AF1218" s="9">
        <v>4.6339778899999997</v>
      </c>
      <c r="AG1218" s="9">
        <v>4.5418481799999997</v>
      </c>
      <c r="AH1218" s="9">
        <v>4.6331486699999997</v>
      </c>
      <c r="AI1218" s="9">
        <v>4.5904693600000002</v>
      </c>
      <c r="AJ1218" s="9">
        <v>4.6385240599999999</v>
      </c>
      <c r="AK1218" s="9"/>
    </row>
    <row r="1219" spans="1:37" x14ac:dyDescent="0.2">
      <c r="A1219" s="8">
        <v>242.6</v>
      </c>
      <c r="B1219" s="9">
        <v>4.7151308099999998</v>
      </c>
      <c r="C1219" s="9">
        <v>4.8910541500000004</v>
      </c>
      <c r="D1219" s="9">
        <v>4.7944264399999996</v>
      </c>
      <c r="E1219" s="9">
        <v>4.7565002400000003</v>
      </c>
      <c r="F1219" s="9">
        <v>4.8700485200000001</v>
      </c>
      <c r="G1219" s="9">
        <v>4.8124628100000004</v>
      </c>
      <c r="H1219" s="9">
        <v>4.7913370100000003</v>
      </c>
      <c r="I1219" s="9">
        <v>4.7519226100000003</v>
      </c>
      <c r="J1219" s="9"/>
      <c r="K1219" s="9">
        <v>4.51959658</v>
      </c>
      <c r="L1219" s="9">
        <v>4.6676311500000001</v>
      </c>
      <c r="M1219" s="9">
        <v>4.6995701800000003</v>
      </c>
      <c r="N1219" s="9">
        <v>4.7071661899999997</v>
      </c>
      <c r="O1219" s="9">
        <v>4.7211146399999997</v>
      </c>
      <c r="P1219" s="9">
        <v>4.6698594099999999</v>
      </c>
      <c r="Q1219" s="9">
        <v>4.7429928800000001</v>
      </c>
      <c r="R1219" s="9">
        <v>4.7624068299999998</v>
      </c>
      <c r="S1219" s="9"/>
      <c r="T1219" s="9">
        <v>4.6588907199999996</v>
      </c>
      <c r="U1219" s="9">
        <v>4.97696877</v>
      </c>
      <c r="V1219" s="9">
        <v>4.6366257700000002</v>
      </c>
      <c r="W1219" s="9">
        <v>4.7954878799999996</v>
      </c>
      <c r="X1219" s="9">
        <v>4.5216350600000004</v>
      </c>
      <c r="Y1219" s="9">
        <v>4.6713547699999998</v>
      </c>
      <c r="Z1219" s="9">
        <v>4.7066125899999998</v>
      </c>
      <c r="AA1219" s="9">
        <v>4.5409636500000001</v>
      </c>
      <c r="AB1219" s="9"/>
      <c r="AC1219" s="9">
        <v>4.6733379399999997</v>
      </c>
      <c r="AD1219" s="9">
        <v>4.6042871500000002</v>
      </c>
      <c r="AE1219" s="9">
        <v>4.6342210799999997</v>
      </c>
      <c r="AF1219" s="9">
        <v>4.6319155700000003</v>
      </c>
      <c r="AG1219" s="9">
        <v>4.5387129799999997</v>
      </c>
      <c r="AH1219" s="9">
        <v>4.6371030800000002</v>
      </c>
      <c r="AI1219" s="9">
        <v>4.5899186099999998</v>
      </c>
      <c r="AJ1219" s="9">
        <v>4.6359272000000002</v>
      </c>
      <c r="AK1219" s="9"/>
    </row>
    <row r="1220" spans="1:37" x14ac:dyDescent="0.2">
      <c r="A1220" s="8">
        <v>242.8</v>
      </c>
      <c r="B1220" s="9">
        <v>4.7222361599999996</v>
      </c>
      <c r="C1220" s="9">
        <v>4.8897638299999997</v>
      </c>
      <c r="D1220" s="9">
        <v>4.7949562099999996</v>
      </c>
      <c r="E1220" s="9">
        <v>4.7610802699999999</v>
      </c>
      <c r="F1220" s="9">
        <v>4.8716611900000002</v>
      </c>
      <c r="G1220" s="9">
        <v>4.8165745700000002</v>
      </c>
      <c r="H1220" s="9">
        <v>4.7954020499999999</v>
      </c>
      <c r="I1220" s="9">
        <v>4.7559485400000003</v>
      </c>
      <c r="J1220" s="9"/>
      <c r="K1220" s="9">
        <v>4.5236267999999997</v>
      </c>
      <c r="L1220" s="9">
        <v>4.6654481900000002</v>
      </c>
      <c r="M1220" s="9">
        <v>4.6995267900000002</v>
      </c>
      <c r="N1220" s="9">
        <v>4.7116327299999998</v>
      </c>
      <c r="O1220" s="9">
        <v>4.71964264</v>
      </c>
      <c r="P1220" s="9">
        <v>4.6700978299999996</v>
      </c>
      <c r="Q1220" s="9">
        <v>4.74629879</v>
      </c>
      <c r="R1220" s="9">
        <v>4.7629532799999996</v>
      </c>
      <c r="S1220" s="9"/>
      <c r="T1220" s="9">
        <v>4.6673412299999999</v>
      </c>
      <c r="U1220" s="9">
        <v>4.9756736799999999</v>
      </c>
      <c r="V1220" s="9">
        <v>4.6365146599999996</v>
      </c>
      <c r="W1220" s="9">
        <v>4.8006978</v>
      </c>
      <c r="X1220" s="9">
        <v>4.5192637400000004</v>
      </c>
      <c r="Y1220" s="9">
        <v>4.67756653</v>
      </c>
      <c r="Z1220" s="9">
        <v>4.7125997499999999</v>
      </c>
      <c r="AA1220" s="9">
        <v>4.5442094800000001</v>
      </c>
      <c r="AB1220" s="9"/>
      <c r="AC1220" s="9">
        <v>4.67627668</v>
      </c>
      <c r="AD1220" s="9">
        <v>4.6021609300000001</v>
      </c>
      <c r="AE1220" s="9">
        <v>4.6310796700000001</v>
      </c>
      <c r="AF1220" s="9">
        <v>4.6305546800000004</v>
      </c>
      <c r="AG1220" s="9">
        <v>4.5411581999999999</v>
      </c>
      <c r="AH1220" s="9">
        <v>4.63820648</v>
      </c>
      <c r="AI1220" s="9">
        <v>4.59455919</v>
      </c>
      <c r="AJ1220" s="9">
        <v>4.6438317299999996</v>
      </c>
      <c r="AK1220" s="9"/>
    </row>
    <row r="1221" spans="1:37" x14ac:dyDescent="0.2">
      <c r="A1221" s="8">
        <v>243</v>
      </c>
      <c r="B1221" s="9">
        <v>4.7229523699999998</v>
      </c>
      <c r="C1221" s="9">
        <v>4.8953719099999997</v>
      </c>
      <c r="D1221" s="9">
        <v>4.7933649999999997</v>
      </c>
      <c r="E1221" s="9">
        <v>4.7580485299999999</v>
      </c>
      <c r="F1221" s="9">
        <v>4.8694715500000001</v>
      </c>
      <c r="G1221" s="9">
        <v>4.8174376499999996</v>
      </c>
      <c r="H1221" s="9">
        <v>4.8019857400000001</v>
      </c>
      <c r="I1221" s="9">
        <v>4.7459373500000002</v>
      </c>
      <c r="J1221" s="9"/>
      <c r="K1221" s="9">
        <v>4.5240077999999997</v>
      </c>
      <c r="L1221" s="9">
        <v>4.6686620699999999</v>
      </c>
      <c r="M1221" s="9">
        <v>4.6954293299999996</v>
      </c>
      <c r="N1221" s="9">
        <v>4.7088332199999998</v>
      </c>
      <c r="O1221" s="9">
        <v>4.7233457599999999</v>
      </c>
      <c r="P1221" s="9">
        <v>4.6745829600000004</v>
      </c>
      <c r="Q1221" s="9">
        <v>4.7441291799999998</v>
      </c>
      <c r="R1221" s="9">
        <v>4.7704009999999997</v>
      </c>
      <c r="S1221" s="9"/>
      <c r="T1221" s="9">
        <v>4.6645512599999996</v>
      </c>
      <c r="U1221" s="9">
        <v>4.9815292400000004</v>
      </c>
      <c r="V1221" s="9">
        <v>4.6404686000000002</v>
      </c>
      <c r="W1221" s="9">
        <v>4.8031759300000001</v>
      </c>
      <c r="X1221" s="9">
        <v>4.5243039100000004</v>
      </c>
      <c r="Y1221" s="9">
        <v>4.6758470499999998</v>
      </c>
      <c r="Z1221" s="9">
        <v>4.7127580599999996</v>
      </c>
      <c r="AA1221" s="9">
        <v>4.5423297900000001</v>
      </c>
      <c r="AB1221" s="9"/>
      <c r="AC1221" s="9">
        <v>4.6778683699999997</v>
      </c>
      <c r="AD1221" s="9">
        <v>4.6050348300000001</v>
      </c>
      <c r="AE1221" s="9">
        <v>4.63045931</v>
      </c>
      <c r="AF1221" s="9">
        <v>4.6355943699999997</v>
      </c>
      <c r="AG1221" s="9">
        <v>4.5467743900000004</v>
      </c>
      <c r="AH1221" s="9">
        <v>4.6420807799999997</v>
      </c>
      <c r="AI1221" s="9">
        <v>4.5921130200000002</v>
      </c>
      <c r="AJ1221" s="9">
        <v>4.6479387299999999</v>
      </c>
      <c r="AK1221" s="9"/>
    </row>
    <row r="1222" spans="1:37" x14ac:dyDescent="0.2">
      <c r="A1222" s="8">
        <v>243.2</v>
      </c>
      <c r="B1222" s="9">
        <v>4.7231807699999999</v>
      </c>
      <c r="C1222" s="9">
        <v>4.8994603200000002</v>
      </c>
      <c r="D1222" s="9">
        <v>4.8002233499999996</v>
      </c>
      <c r="E1222" s="9">
        <v>4.7656936600000002</v>
      </c>
      <c r="F1222" s="9">
        <v>4.8713030799999997</v>
      </c>
      <c r="G1222" s="9">
        <v>4.8202094999999998</v>
      </c>
      <c r="H1222" s="9">
        <v>4.7980551699999996</v>
      </c>
      <c r="I1222" s="9">
        <v>4.7543587699999996</v>
      </c>
      <c r="J1222" s="9"/>
      <c r="K1222" s="9">
        <v>4.5305023200000001</v>
      </c>
      <c r="L1222" s="9">
        <v>4.6716089199999997</v>
      </c>
      <c r="M1222" s="9">
        <v>4.7033195499999998</v>
      </c>
      <c r="N1222" s="9">
        <v>4.7163147900000002</v>
      </c>
      <c r="O1222" s="9">
        <v>4.72339106</v>
      </c>
      <c r="P1222" s="9">
        <v>4.6739053699999999</v>
      </c>
      <c r="Q1222" s="9">
        <v>4.7481560700000003</v>
      </c>
      <c r="R1222" s="9">
        <v>4.77017355</v>
      </c>
      <c r="S1222" s="9"/>
      <c r="T1222" s="9">
        <v>4.6644511199999998</v>
      </c>
      <c r="U1222" s="9">
        <v>4.97776365</v>
      </c>
      <c r="V1222" s="9">
        <v>4.6445555699999996</v>
      </c>
      <c r="W1222" s="9">
        <v>4.7976222000000002</v>
      </c>
      <c r="X1222" s="9">
        <v>4.5258574500000002</v>
      </c>
      <c r="Y1222" s="9">
        <v>4.6802253699999996</v>
      </c>
      <c r="Z1222" s="9">
        <v>4.7123045899999996</v>
      </c>
      <c r="AA1222" s="9">
        <v>4.5423974999999999</v>
      </c>
      <c r="AB1222" s="9"/>
      <c r="AC1222" s="9">
        <v>4.6781530399999998</v>
      </c>
      <c r="AD1222" s="9">
        <v>4.6138133999999997</v>
      </c>
      <c r="AE1222" s="9">
        <v>4.6363959299999999</v>
      </c>
      <c r="AF1222" s="9">
        <v>4.6429953599999996</v>
      </c>
      <c r="AG1222" s="9">
        <v>4.5494117699999999</v>
      </c>
      <c r="AH1222" s="9">
        <v>4.6426239000000002</v>
      </c>
      <c r="AI1222" s="9">
        <v>4.5946784000000003</v>
      </c>
      <c r="AJ1222" s="9">
        <v>4.6441950800000003</v>
      </c>
      <c r="AK1222" s="9"/>
    </row>
    <row r="1223" spans="1:37" x14ac:dyDescent="0.2">
      <c r="A1223" s="8">
        <v>243.4</v>
      </c>
      <c r="B1223" s="9">
        <v>4.7272067099999999</v>
      </c>
      <c r="C1223" s="9">
        <v>4.8990569099999997</v>
      </c>
      <c r="D1223" s="9">
        <v>4.80125856</v>
      </c>
      <c r="E1223" s="9">
        <v>4.7676472700000003</v>
      </c>
      <c r="F1223" s="9">
        <v>4.8759174300000003</v>
      </c>
      <c r="G1223" s="9">
        <v>4.8215146100000004</v>
      </c>
      <c r="H1223" s="9">
        <v>4.7990336400000002</v>
      </c>
      <c r="I1223" s="9">
        <v>4.7592754399999997</v>
      </c>
      <c r="J1223" s="9"/>
      <c r="K1223" s="9">
        <v>4.53140783</v>
      </c>
      <c r="L1223" s="9">
        <v>4.6676507000000003</v>
      </c>
      <c r="M1223" s="9">
        <v>4.7040119200000001</v>
      </c>
      <c r="N1223" s="9">
        <v>4.7129602400000001</v>
      </c>
      <c r="O1223" s="9">
        <v>4.7268843699999996</v>
      </c>
      <c r="P1223" s="9">
        <v>4.6773595800000001</v>
      </c>
      <c r="Q1223" s="9">
        <v>4.7466607099999996</v>
      </c>
      <c r="R1223" s="9">
        <v>4.7730598400000002</v>
      </c>
      <c r="S1223" s="9"/>
      <c r="T1223" s="9">
        <v>4.6706600199999997</v>
      </c>
      <c r="U1223" s="9">
        <v>4.9770498300000003</v>
      </c>
      <c r="V1223" s="9">
        <v>4.6403589199999997</v>
      </c>
      <c r="W1223" s="9">
        <v>4.8055396100000003</v>
      </c>
      <c r="X1223" s="9">
        <v>4.5288858400000001</v>
      </c>
      <c r="Y1223" s="9">
        <v>4.6755142200000002</v>
      </c>
      <c r="Z1223" s="9">
        <v>4.7150325799999999</v>
      </c>
      <c r="AA1223" s="9">
        <v>4.5474729500000004</v>
      </c>
      <c r="AB1223" s="9"/>
      <c r="AC1223" s="9">
        <v>4.6781382599999999</v>
      </c>
      <c r="AD1223" s="9">
        <v>4.6118021000000002</v>
      </c>
      <c r="AE1223" s="9">
        <v>4.6376209299999998</v>
      </c>
      <c r="AF1223" s="9">
        <v>4.6385359800000003</v>
      </c>
      <c r="AG1223" s="9">
        <v>4.5498933800000003</v>
      </c>
      <c r="AH1223" s="9">
        <v>4.6408186000000002</v>
      </c>
      <c r="AI1223" s="9">
        <v>4.5979929000000004</v>
      </c>
      <c r="AJ1223" s="9">
        <v>4.64315224</v>
      </c>
      <c r="AK1223" s="9"/>
    </row>
    <row r="1224" spans="1:37" x14ac:dyDescent="0.2">
      <c r="A1224" s="8">
        <v>243.6</v>
      </c>
      <c r="B1224" s="9">
        <v>4.7279238699999997</v>
      </c>
      <c r="C1224" s="9">
        <v>4.9021420500000001</v>
      </c>
      <c r="D1224" s="9">
        <v>4.8042473799999996</v>
      </c>
      <c r="E1224" s="9">
        <v>4.7657132100000004</v>
      </c>
      <c r="F1224" s="9">
        <v>4.8765897799999998</v>
      </c>
      <c r="G1224" s="9">
        <v>4.8210682900000004</v>
      </c>
      <c r="H1224" s="9">
        <v>4.8025016799999998</v>
      </c>
      <c r="I1224" s="9">
        <v>4.75795221</v>
      </c>
      <c r="J1224" s="9"/>
      <c r="K1224" s="9">
        <v>4.5318937300000002</v>
      </c>
      <c r="L1224" s="9">
        <v>4.6755185099999998</v>
      </c>
      <c r="M1224" s="9">
        <v>4.7017326400000004</v>
      </c>
      <c r="N1224" s="9">
        <v>4.7156248099999996</v>
      </c>
      <c r="O1224" s="9">
        <v>4.7278203999999997</v>
      </c>
      <c r="P1224" s="9">
        <v>4.6739516300000004</v>
      </c>
      <c r="Q1224" s="9">
        <v>4.7546853999999996</v>
      </c>
      <c r="R1224" s="9">
        <v>4.7760825200000001</v>
      </c>
      <c r="S1224" s="9"/>
      <c r="T1224" s="9">
        <v>4.66755152</v>
      </c>
      <c r="U1224" s="9">
        <v>4.9793472300000001</v>
      </c>
      <c r="V1224" s="9">
        <v>4.6438150399999998</v>
      </c>
      <c r="W1224" s="9">
        <v>4.8080701799999996</v>
      </c>
      <c r="X1224" s="9">
        <v>4.5328378699999998</v>
      </c>
      <c r="Y1224" s="9">
        <v>4.6805782300000001</v>
      </c>
      <c r="Z1224" s="9">
        <v>4.7226429000000003</v>
      </c>
      <c r="AA1224" s="9">
        <v>4.5427122100000004</v>
      </c>
      <c r="AB1224" s="9"/>
      <c r="AC1224" s="9">
        <v>4.6800365399999997</v>
      </c>
      <c r="AD1224" s="9">
        <v>4.6089205700000004</v>
      </c>
      <c r="AE1224" s="9">
        <v>4.6344389899999996</v>
      </c>
      <c r="AF1224" s="9">
        <v>4.6418356899999997</v>
      </c>
      <c r="AG1224" s="9">
        <v>4.5499534600000002</v>
      </c>
      <c r="AH1224" s="9">
        <v>4.6485323899999997</v>
      </c>
      <c r="AI1224" s="9">
        <v>4.6036596300000001</v>
      </c>
      <c r="AJ1224" s="9">
        <v>4.6503243400000001</v>
      </c>
      <c r="AK1224" s="9"/>
    </row>
    <row r="1225" spans="1:37" x14ac:dyDescent="0.2">
      <c r="A1225" s="8">
        <v>243.8</v>
      </c>
      <c r="B1225" s="9">
        <v>4.7312369299999997</v>
      </c>
      <c r="C1225" s="9">
        <v>4.9051403999999996</v>
      </c>
      <c r="D1225" s="9">
        <v>4.8023910499999998</v>
      </c>
      <c r="E1225" s="9">
        <v>4.7701382600000004</v>
      </c>
      <c r="F1225" s="9">
        <v>4.8773055100000002</v>
      </c>
      <c r="G1225" s="9">
        <v>4.8261218100000001</v>
      </c>
      <c r="H1225" s="9">
        <v>4.7987012900000003</v>
      </c>
      <c r="I1225" s="9">
        <v>4.7594256399999999</v>
      </c>
      <c r="J1225" s="9"/>
      <c r="K1225" s="9">
        <v>4.5327582399999997</v>
      </c>
      <c r="L1225" s="9">
        <v>4.6784334200000002</v>
      </c>
      <c r="M1225" s="9">
        <v>4.7073368999999996</v>
      </c>
      <c r="N1225" s="9">
        <v>4.7171683299999998</v>
      </c>
      <c r="O1225" s="9">
        <v>4.7298665</v>
      </c>
      <c r="P1225" s="9">
        <v>4.6814851800000001</v>
      </c>
      <c r="Q1225" s="9">
        <v>4.7580814399999998</v>
      </c>
      <c r="R1225" s="9">
        <v>4.7732472399999999</v>
      </c>
      <c r="S1225" s="9"/>
      <c r="T1225" s="9">
        <v>4.6691021900000003</v>
      </c>
      <c r="U1225" s="9">
        <v>4.9860730200000001</v>
      </c>
      <c r="V1225" s="9">
        <v>4.6481385199999998</v>
      </c>
      <c r="W1225" s="9">
        <v>4.81111193</v>
      </c>
      <c r="X1225" s="9">
        <v>4.5345740299999999</v>
      </c>
      <c r="Y1225" s="9">
        <v>4.68498898</v>
      </c>
      <c r="Z1225" s="9">
        <v>4.7250814400000003</v>
      </c>
      <c r="AA1225" s="9">
        <v>4.55006456</v>
      </c>
      <c r="AB1225" s="9"/>
      <c r="AC1225" s="9">
        <v>4.6867899900000003</v>
      </c>
      <c r="AD1225" s="9">
        <v>4.6128702199999996</v>
      </c>
      <c r="AE1225" s="9">
        <v>4.6419157999999996</v>
      </c>
      <c r="AF1225" s="9">
        <v>4.6491603899999996</v>
      </c>
      <c r="AG1225" s="9">
        <v>4.5499324799999998</v>
      </c>
      <c r="AH1225" s="9">
        <v>4.6461291300000003</v>
      </c>
      <c r="AI1225" s="9">
        <v>4.6012673399999997</v>
      </c>
      <c r="AJ1225" s="9">
        <v>4.6456284500000002</v>
      </c>
      <c r="AK1225" s="9"/>
    </row>
    <row r="1226" spans="1:37" x14ac:dyDescent="0.2">
      <c r="A1226" s="8">
        <v>244</v>
      </c>
      <c r="B1226" s="9">
        <v>4.7295336700000004</v>
      </c>
      <c r="C1226" s="9">
        <v>4.9088978799999996</v>
      </c>
      <c r="D1226" s="9">
        <v>4.8090858499999998</v>
      </c>
      <c r="E1226" s="9">
        <v>4.7649984400000003</v>
      </c>
      <c r="F1226" s="9">
        <v>4.8820657699999996</v>
      </c>
      <c r="G1226" s="9">
        <v>4.8232169200000001</v>
      </c>
      <c r="H1226" s="9">
        <v>4.8021984099999999</v>
      </c>
      <c r="I1226" s="9">
        <v>4.7636170399999997</v>
      </c>
      <c r="J1226" s="9"/>
      <c r="K1226" s="9">
        <v>4.5373768800000001</v>
      </c>
      <c r="L1226" s="9">
        <v>4.6780705500000002</v>
      </c>
      <c r="M1226" s="9">
        <v>4.7107191100000003</v>
      </c>
      <c r="N1226" s="9">
        <v>4.7207283999999996</v>
      </c>
      <c r="O1226" s="9">
        <v>4.7341122599999998</v>
      </c>
      <c r="P1226" s="9">
        <v>4.6799449900000001</v>
      </c>
      <c r="Q1226" s="9">
        <v>4.7572779699999996</v>
      </c>
      <c r="R1226" s="9">
        <v>4.7752623600000002</v>
      </c>
      <c r="S1226" s="9"/>
      <c r="T1226" s="9">
        <v>4.6747441299999997</v>
      </c>
      <c r="U1226" s="9">
        <v>4.9846024499999997</v>
      </c>
      <c r="V1226" s="9">
        <v>4.6485013999999998</v>
      </c>
      <c r="W1226" s="9">
        <v>4.8088436100000003</v>
      </c>
      <c r="X1226" s="9">
        <v>4.53526878</v>
      </c>
      <c r="Y1226" s="9">
        <v>4.6893153200000004</v>
      </c>
      <c r="Z1226" s="9">
        <v>4.7228307699999998</v>
      </c>
      <c r="AA1226" s="9">
        <v>4.5475277900000002</v>
      </c>
      <c r="AB1226" s="9"/>
      <c r="AC1226" s="9">
        <v>4.6850595500000001</v>
      </c>
      <c r="AD1226" s="9">
        <v>4.6189904200000003</v>
      </c>
      <c r="AE1226" s="9">
        <v>4.6432032599999999</v>
      </c>
      <c r="AF1226" s="9">
        <v>4.6465029700000002</v>
      </c>
      <c r="AG1226" s="9">
        <v>4.5528926800000002</v>
      </c>
      <c r="AH1226" s="9">
        <v>4.6580128700000003</v>
      </c>
      <c r="AI1226" s="9">
        <v>4.6017966299999999</v>
      </c>
      <c r="AJ1226" s="9">
        <v>4.6482605899999996</v>
      </c>
      <c r="AK1226" s="9"/>
    </row>
    <row r="1227" spans="1:37" x14ac:dyDescent="0.2">
      <c r="A1227" s="8">
        <v>244.2</v>
      </c>
      <c r="B1227" s="9">
        <v>4.7324929200000003</v>
      </c>
      <c r="C1227" s="9">
        <v>4.9028119999999999</v>
      </c>
      <c r="D1227" s="9">
        <v>4.8084349599999996</v>
      </c>
      <c r="E1227" s="9">
        <v>4.7729673400000001</v>
      </c>
      <c r="F1227" s="9">
        <v>4.8821497000000003</v>
      </c>
      <c r="G1227" s="9">
        <v>4.8298182499999998</v>
      </c>
      <c r="H1227" s="9">
        <v>4.8043799399999996</v>
      </c>
      <c r="I1227" s="9">
        <v>4.7601451900000002</v>
      </c>
      <c r="J1227" s="9"/>
      <c r="K1227" s="9">
        <v>4.53568602</v>
      </c>
      <c r="L1227" s="9">
        <v>4.67996502</v>
      </c>
      <c r="M1227" s="9">
        <v>4.7089448000000003</v>
      </c>
      <c r="N1227" s="9">
        <v>4.7248177499999997</v>
      </c>
      <c r="O1227" s="9">
        <v>4.7336463899999996</v>
      </c>
      <c r="P1227" s="9">
        <v>4.6825981099999998</v>
      </c>
      <c r="Q1227" s="9">
        <v>4.7562441800000004</v>
      </c>
      <c r="R1227" s="9">
        <v>4.7817187299999997</v>
      </c>
      <c r="S1227" s="9"/>
      <c r="T1227" s="9">
        <v>4.6784787200000002</v>
      </c>
      <c r="U1227" s="9">
        <v>4.9894628499999998</v>
      </c>
      <c r="V1227" s="9">
        <v>4.6546263699999999</v>
      </c>
      <c r="W1227" s="9">
        <v>4.8087925900000004</v>
      </c>
      <c r="X1227" s="9">
        <v>4.5322480199999999</v>
      </c>
      <c r="Y1227" s="9">
        <v>4.6852655399999996</v>
      </c>
      <c r="Z1227" s="9">
        <v>4.7197761500000004</v>
      </c>
      <c r="AA1227" s="9">
        <v>4.5502724600000004</v>
      </c>
      <c r="AB1227" s="9"/>
      <c r="AC1227" s="9">
        <v>4.6870656000000004</v>
      </c>
      <c r="AD1227" s="9">
        <v>4.6126975999999997</v>
      </c>
      <c r="AE1227" s="9">
        <v>4.6451830899999997</v>
      </c>
      <c r="AF1227" s="9">
        <v>4.6480212200000004</v>
      </c>
      <c r="AG1227" s="9">
        <v>4.5590820299999999</v>
      </c>
      <c r="AH1227" s="9">
        <v>4.6563620600000002</v>
      </c>
      <c r="AI1227" s="9">
        <v>4.6037902800000001</v>
      </c>
      <c r="AJ1227" s="9">
        <v>4.6530170399999999</v>
      </c>
      <c r="AK1227" s="9"/>
    </row>
    <row r="1228" spans="1:37" x14ac:dyDescent="0.2">
      <c r="A1228" s="8">
        <v>244.4</v>
      </c>
      <c r="B1228" s="9">
        <v>4.7388753899999996</v>
      </c>
      <c r="C1228" s="9">
        <v>4.9084587099999997</v>
      </c>
      <c r="D1228" s="9">
        <v>4.8107004199999999</v>
      </c>
      <c r="E1228" s="9">
        <v>4.7737789199999998</v>
      </c>
      <c r="F1228" s="9">
        <v>4.8827481300000004</v>
      </c>
      <c r="G1228" s="9">
        <v>4.8341846500000001</v>
      </c>
      <c r="H1228" s="9">
        <v>4.8078560799999996</v>
      </c>
      <c r="I1228" s="9">
        <v>4.7666559199999998</v>
      </c>
      <c r="J1228" s="9"/>
      <c r="K1228" s="9">
        <v>4.5314512300000001</v>
      </c>
      <c r="L1228" s="9">
        <v>4.6798887300000001</v>
      </c>
      <c r="M1228" s="9">
        <v>4.7104396800000004</v>
      </c>
      <c r="N1228" s="9">
        <v>4.7269043899999996</v>
      </c>
      <c r="O1228" s="9">
        <v>4.7334346800000002</v>
      </c>
      <c r="P1228" s="9">
        <v>4.6864323600000004</v>
      </c>
      <c r="Q1228" s="9">
        <v>4.7639002799999997</v>
      </c>
      <c r="R1228" s="9">
        <v>4.7819066000000001</v>
      </c>
      <c r="S1228" s="9"/>
      <c r="T1228" s="9">
        <v>4.6775770200000002</v>
      </c>
      <c r="U1228" s="9">
        <v>4.9872980099999999</v>
      </c>
      <c r="V1228" s="9">
        <v>4.6519384400000003</v>
      </c>
      <c r="W1228" s="9">
        <v>4.8134012200000003</v>
      </c>
      <c r="X1228" s="9">
        <v>4.5379767400000004</v>
      </c>
      <c r="Y1228" s="9">
        <v>4.6883349399999998</v>
      </c>
      <c r="Z1228" s="9">
        <v>4.7272958799999998</v>
      </c>
      <c r="AA1228" s="9">
        <v>4.5577855100000004</v>
      </c>
      <c r="AB1228" s="9"/>
      <c r="AC1228" s="9">
        <v>4.6859006900000004</v>
      </c>
      <c r="AD1228" s="9">
        <v>4.6220231099999998</v>
      </c>
      <c r="AE1228" s="9">
        <v>4.6463127100000001</v>
      </c>
      <c r="AF1228" s="9">
        <v>4.6521644599999998</v>
      </c>
      <c r="AG1228" s="9">
        <v>4.5577111199999996</v>
      </c>
      <c r="AH1228" s="9">
        <v>4.6527662300000001</v>
      </c>
      <c r="AI1228" s="9">
        <v>4.6114025099999996</v>
      </c>
      <c r="AJ1228" s="9">
        <v>4.6497387899999998</v>
      </c>
      <c r="AK1228" s="9"/>
    </row>
    <row r="1229" spans="1:37" x14ac:dyDescent="0.2">
      <c r="A1229" s="8">
        <v>244.6</v>
      </c>
      <c r="B1229" s="9">
        <v>4.7385683099999998</v>
      </c>
      <c r="C1229" s="9">
        <v>4.9123601900000002</v>
      </c>
      <c r="D1229" s="9">
        <v>4.8156065899999998</v>
      </c>
      <c r="E1229" s="9">
        <v>4.7737646099999997</v>
      </c>
      <c r="F1229" s="9">
        <v>4.8862624200000004</v>
      </c>
      <c r="G1229" s="9">
        <v>4.8374037699999999</v>
      </c>
      <c r="H1229" s="9">
        <v>4.811903</v>
      </c>
      <c r="I1229" s="9">
        <v>4.7653889700000001</v>
      </c>
      <c r="J1229" s="9"/>
      <c r="K1229" s="9">
        <v>4.5383634600000002</v>
      </c>
      <c r="L1229" s="9">
        <v>4.6853623400000002</v>
      </c>
      <c r="M1229" s="9">
        <v>4.7115197200000001</v>
      </c>
      <c r="N1229" s="9">
        <v>4.7300367400000001</v>
      </c>
      <c r="O1229" s="9">
        <v>4.7358484299999999</v>
      </c>
      <c r="P1229" s="9">
        <v>4.6868124</v>
      </c>
      <c r="Q1229" s="9">
        <v>4.7586908299999999</v>
      </c>
      <c r="R1229" s="9">
        <v>4.7780141800000004</v>
      </c>
      <c r="S1229" s="9"/>
      <c r="T1229" s="9">
        <v>4.6825461400000004</v>
      </c>
      <c r="U1229" s="9">
        <v>4.9915356600000003</v>
      </c>
      <c r="V1229" s="9">
        <v>4.6553454399999996</v>
      </c>
      <c r="W1229" s="9">
        <v>4.8130288099999996</v>
      </c>
      <c r="X1229" s="9">
        <v>4.5366215700000003</v>
      </c>
      <c r="Y1229" s="9">
        <v>4.6912031199999999</v>
      </c>
      <c r="Z1229" s="9">
        <v>4.7257685699999996</v>
      </c>
      <c r="AA1229" s="9">
        <v>4.5588355099999998</v>
      </c>
      <c r="AB1229" s="9"/>
      <c r="AC1229" s="9">
        <v>4.6909151099999997</v>
      </c>
      <c r="AD1229" s="9">
        <v>4.6221699699999999</v>
      </c>
      <c r="AE1229" s="9">
        <v>4.6475119600000001</v>
      </c>
      <c r="AF1229" s="9">
        <v>4.6513733899999998</v>
      </c>
      <c r="AG1229" s="9">
        <v>4.56189775</v>
      </c>
      <c r="AH1229" s="9">
        <v>4.65487289</v>
      </c>
      <c r="AI1229" s="9">
        <v>4.60940409</v>
      </c>
      <c r="AJ1229" s="9">
        <v>4.6534261700000004</v>
      </c>
      <c r="AK1229" s="9"/>
    </row>
    <row r="1230" spans="1:37" x14ac:dyDescent="0.2">
      <c r="A1230" s="8">
        <v>244.8</v>
      </c>
      <c r="B1230" s="9">
        <v>4.7408709499999997</v>
      </c>
      <c r="C1230" s="9">
        <v>4.9130268099999999</v>
      </c>
      <c r="D1230" s="9">
        <v>4.8146896400000001</v>
      </c>
      <c r="E1230" s="9">
        <v>4.7781391099999997</v>
      </c>
      <c r="F1230" s="9">
        <v>4.8911499999999997</v>
      </c>
      <c r="G1230" s="9">
        <v>4.8351583500000004</v>
      </c>
      <c r="H1230" s="9">
        <v>4.8113498699999999</v>
      </c>
      <c r="I1230" s="9">
        <v>4.7719254500000003</v>
      </c>
      <c r="J1230" s="9"/>
      <c r="K1230" s="9">
        <v>4.5445194200000003</v>
      </c>
      <c r="L1230" s="9">
        <v>4.6831731799999998</v>
      </c>
      <c r="M1230" s="9">
        <v>4.7177672399999997</v>
      </c>
      <c r="N1230" s="9">
        <v>4.7313685400000001</v>
      </c>
      <c r="O1230" s="9">
        <v>4.7400689099999997</v>
      </c>
      <c r="P1230" s="9">
        <v>4.6898102799999997</v>
      </c>
      <c r="Q1230" s="9">
        <v>4.7689418799999999</v>
      </c>
      <c r="R1230" s="9">
        <v>4.78515625</v>
      </c>
      <c r="S1230" s="9"/>
      <c r="T1230" s="9">
        <v>4.68255043</v>
      </c>
      <c r="U1230" s="9">
        <v>4.9917116200000002</v>
      </c>
      <c r="V1230" s="9">
        <v>4.6529431299999997</v>
      </c>
      <c r="W1230" s="9">
        <v>4.8209896099999998</v>
      </c>
      <c r="X1230" s="9">
        <v>4.53522348</v>
      </c>
      <c r="Y1230" s="9">
        <v>4.69421482</v>
      </c>
      <c r="Z1230" s="9">
        <v>4.7293753599999997</v>
      </c>
      <c r="AA1230" s="9">
        <v>4.5610518500000001</v>
      </c>
      <c r="AB1230" s="9"/>
      <c r="AC1230" s="9">
        <v>4.6929559699999999</v>
      </c>
      <c r="AD1230" s="9">
        <v>4.62123346</v>
      </c>
      <c r="AE1230" s="9">
        <v>4.65012121</v>
      </c>
      <c r="AF1230" s="9">
        <v>4.6522903400000004</v>
      </c>
      <c r="AG1230" s="9">
        <v>4.5572290400000002</v>
      </c>
      <c r="AH1230" s="9">
        <v>4.6592040099999998</v>
      </c>
      <c r="AI1230" s="9">
        <v>4.6125731500000002</v>
      </c>
      <c r="AJ1230" s="9">
        <v>4.6585435899999998</v>
      </c>
      <c r="AK1230" s="9"/>
    </row>
    <row r="1231" spans="1:37" x14ac:dyDescent="0.2">
      <c r="A1231" s="8">
        <v>245</v>
      </c>
      <c r="B1231" s="9">
        <v>4.7408933600000003</v>
      </c>
      <c r="C1231" s="9">
        <v>4.9125423399999999</v>
      </c>
      <c r="D1231" s="9">
        <v>4.8171935100000001</v>
      </c>
      <c r="E1231" s="9">
        <v>4.7789745300000002</v>
      </c>
      <c r="F1231" s="9">
        <v>4.8866682099999998</v>
      </c>
      <c r="G1231" s="9">
        <v>4.84335089</v>
      </c>
      <c r="H1231" s="9">
        <v>4.8175024999999998</v>
      </c>
      <c r="I1231" s="9">
        <v>4.7712907800000002</v>
      </c>
      <c r="J1231" s="9"/>
      <c r="K1231" s="9">
        <v>4.5418977700000003</v>
      </c>
      <c r="L1231" s="9">
        <v>4.6868743899999998</v>
      </c>
      <c r="M1231" s="9">
        <v>4.71778488</v>
      </c>
      <c r="N1231" s="9">
        <v>4.7346620599999998</v>
      </c>
      <c r="O1231" s="9">
        <v>4.73972178</v>
      </c>
      <c r="P1231" s="9">
        <v>4.6875124000000001</v>
      </c>
      <c r="Q1231" s="9">
        <v>4.7681164699999998</v>
      </c>
      <c r="R1231" s="9">
        <v>4.7864141499999997</v>
      </c>
      <c r="S1231" s="9"/>
      <c r="T1231" s="9">
        <v>4.6854610399999999</v>
      </c>
      <c r="U1231" s="9">
        <v>4.9988493900000002</v>
      </c>
      <c r="V1231" s="9">
        <v>4.6564845999999998</v>
      </c>
      <c r="W1231" s="9">
        <v>4.8212628400000002</v>
      </c>
      <c r="X1231" s="9">
        <v>4.5420565599999998</v>
      </c>
      <c r="Y1231" s="9">
        <v>4.6906247099999998</v>
      </c>
      <c r="Z1231" s="9">
        <v>4.7282323799999997</v>
      </c>
      <c r="AA1231" s="9">
        <v>4.5563173299999997</v>
      </c>
      <c r="AB1231" s="9"/>
      <c r="AC1231" s="9">
        <v>4.7007713300000002</v>
      </c>
      <c r="AD1231" s="9">
        <v>4.6239008899999998</v>
      </c>
      <c r="AE1231" s="9">
        <v>4.6541953100000004</v>
      </c>
      <c r="AF1231" s="9">
        <v>4.6556963900000001</v>
      </c>
      <c r="AG1231" s="9">
        <v>4.5630793599999997</v>
      </c>
      <c r="AH1231" s="9">
        <v>4.6581368400000001</v>
      </c>
      <c r="AI1231" s="9">
        <v>4.6112179800000002</v>
      </c>
      <c r="AJ1231" s="9">
        <v>4.66067696</v>
      </c>
      <c r="AK1231" s="9"/>
    </row>
    <row r="1232" spans="1:37" x14ac:dyDescent="0.2">
      <c r="A1232" s="8">
        <v>245.2</v>
      </c>
      <c r="B1232" s="9">
        <v>4.7422142000000003</v>
      </c>
      <c r="C1232" s="9">
        <v>4.9181885699999999</v>
      </c>
      <c r="D1232" s="9">
        <v>4.8214802700000003</v>
      </c>
      <c r="E1232" s="9">
        <v>4.78318596</v>
      </c>
      <c r="F1232" s="9">
        <v>4.8903331799999998</v>
      </c>
      <c r="G1232" s="9">
        <v>4.83476353</v>
      </c>
      <c r="H1232" s="9">
        <v>4.8166885400000004</v>
      </c>
      <c r="I1232" s="9">
        <v>4.7746043199999999</v>
      </c>
      <c r="J1232" s="9"/>
      <c r="K1232" s="9">
        <v>4.5467266999999998</v>
      </c>
      <c r="L1232" s="9">
        <v>4.6944918600000003</v>
      </c>
      <c r="M1232" s="9">
        <v>4.7247204800000002</v>
      </c>
      <c r="N1232" s="9">
        <v>4.7311658899999998</v>
      </c>
      <c r="O1232" s="9">
        <v>4.7390351300000004</v>
      </c>
      <c r="P1232" s="9">
        <v>4.6918477999999997</v>
      </c>
      <c r="Q1232" s="9">
        <v>4.7685766200000002</v>
      </c>
      <c r="R1232" s="9">
        <v>4.7872858000000003</v>
      </c>
      <c r="S1232" s="9"/>
      <c r="T1232" s="9">
        <v>4.6828188900000001</v>
      </c>
      <c r="U1232" s="9">
        <v>4.9951114700000003</v>
      </c>
      <c r="V1232" s="9">
        <v>4.6537423100000002</v>
      </c>
      <c r="W1232" s="9">
        <v>4.81660223</v>
      </c>
      <c r="X1232" s="9">
        <v>4.5444774600000004</v>
      </c>
      <c r="Y1232" s="9">
        <v>4.7001266499999996</v>
      </c>
      <c r="Z1232" s="9">
        <v>4.7306275400000004</v>
      </c>
      <c r="AA1232" s="9">
        <v>4.56715202</v>
      </c>
      <c r="AB1232" s="9"/>
      <c r="AC1232" s="9">
        <v>4.7037119900000004</v>
      </c>
      <c r="AD1232" s="9">
        <v>4.6308212299999996</v>
      </c>
      <c r="AE1232" s="9">
        <v>4.6537575699999998</v>
      </c>
      <c r="AF1232" s="9">
        <v>4.65622282</v>
      </c>
      <c r="AG1232" s="9">
        <v>4.5641632100000002</v>
      </c>
      <c r="AH1232" s="9">
        <v>4.6633648900000004</v>
      </c>
      <c r="AI1232" s="9">
        <v>4.61885309</v>
      </c>
      <c r="AJ1232" s="9">
        <v>4.6625852600000002</v>
      </c>
      <c r="AK1232" s="9"/>
    </row>
    <row r="1233" spans="1:37" x14ac:dyDescent="0.2">
      <c r="A1233" s="8">
        <v>245.4</v>
      </c>
      <c r="B1233" s="9">
        <v>4.7415294599999998</v>
      </c>
      <c r="C1233" s="9">
        <v>4.9210138299999997</v>
      </c>
      <c r="D1233" s="9">
        <v>4.8227167099999999</v>
      </c>
      <c r="E1233" s="9">
        <v>4.7818155300000003</v>
      </c>
      <c r="F1233" s="9">
        <v>4.89010239</v>
      </c>
      <c r="G1233" s="9">
        <v>4.8398265800000004</v>
      </c>
      <c r="H1233" s="9">
        <v>4.8237132999999996</v>
      </c>
      <c r="I1233" s="9">
        <v>4.7716846500000001</v>
      </c>
      <c r="J1233" s="9"/>
      <c r="K1233" s="9">
        <v>4.5458021200000003</v>
      </c>
      <c r="L1233" s="9">
        <v>4.6904382699999996</v>
      </c>
      <c r="M1233" s="9">
        <v>4.7259712199999999</v>
      </c>
      <c r="N1233" s="9">
        <v>4.7332277300000003</v>
      </c>
      <c r="O1233" s="9">
        <v>4.7439847000000004</v>
      </c>
      <c r="P1233" s="9">
        <v>4.69208479</v>
      </c>
      <c r="Q1233" s="9">
        <v>4.7730832100000002</v>
      </c>
      <c r="R1233" s="9">
        <v>4.7902898799999996</v>
      </c>
      <c r="S1233" s="9"/>
      <c r="T1233" s="9">
        <v>4.6864600200000002</v>
      </c>
      <c r="U1233" s="9">
        <v>4.9974069600000002</v>
      </c>
      <c r="V1233" s="9">
        <v>4.6639885899999998</v>
      </c>
      <c r="W1233" s="9">
        <v>4.8228239999999998</v>
      </c>
      <c r="X1233" s="9">
        <v>4.5480604199999997</v>
      </c>
      <c r="Y1233" s="9">
        <v>4.6928763399999998</v>
      </c>
      <c r="Z1233" s="9">
        <v>4.7347989100000003</v>
      </c>
      <c r="AA1233" s="9">
        <v>4.5625267000000003</v>
      </c>
      <c r="AB1233" s="9"/>
      <c r="AC1233" s="9">
        <v>4.7006225600000002</v>
      </c>
      <c r="AD1233" s="9">
        <v>4.6276726699999999</v>
      </c>
      <c r="AE1233" s="9">
        <v>4.6540942200000002</v>
      </c>
      <c r="AF1233" s="9">
        <v>4.6620302200000001</v>
      </c>
      <c r="AG1233" s="9">
        <v>4.5686979299999999</v>
      </c>
      <c r="AH1233" s="9">
        <v>4.6653733300000004</v>
      </c>
      <c r="AI1233" s="9">
        <v>4.6187696499999999</v>
      </c>
      <c r="AJ1233" s="9">
        <v>4.6616435100000002</v>
      </c>
      <c r="AK1233" s="9"/>
    </row>
    <row r="1234" spans="1:37" x14ac:dyDescent="0.2">
      <c r="A1234" s="8">
        <v>245.6</v>
      </c>
      <c r="B1234" s="9">
        <v>4.7484049800000001</v>
      </c>
      <c r="C1234" s="9">
        <v>4.9171714800000004</v>
      </c>
      <c r="D1234" s="9">
        <v>4.8209557500000004</v>
      </c>
      <c r="E1234" s="9">
        <v>4.7820334400000002</v>
      </c>
      <c r="F1234" s="9">
        <v>4.8951382600000004</v>
      </c>
      <c r="G1234" s="9">
        <v>4.8449749899999999</v>
      </c>
      <c r="H1234" s="9">
        <v>4.8222069699999999</v>
      </c>
      <c r="I1234" s="9">
        <v>4.7774992000000003</v>
      </c>
      <c r="J1234" s="9"/>
      <c r="K1234" s="9">
        <v>4.5484471299999996</v>
      </c>
      <c r="L1234" s="9">
        <v>4.6975846299999997</v>
      </c>
      <c r="M1234" s="9">
        <v>4.7261757900000001</v>
      </c>
      <c r="N1234" s="9">
        <v>4.7368979500000004</v>
      </c>
      <c r="O1234" s="9">
        <v>4.7487525899999996</v>
      </c>
      <c r="P1234" s="9">
        <v>4.6942110100000001</v>
      </c>
      <c r="Q1234" s="9">
        <v>4.7734680200000001</v>
      </c>
      <c r="R1234" s="9">
        <v>4.7883758500000004</v>
      </c>
      <c r="S1234" s="9"/>
      <c r="T1234" s="9">
        <v>4.6883945499999999</v>
      </c>
      <c r="U1234" s="9">
        <v>5.0016860999999997</v>
      </c>
      <c r="V1234" s="9">
        <v>4.6652030900000003</v>
      </c>
      <c r="W1234" s="9">
        <v>4.8229723</v>
      </c>
      <c r="X1234" s="9">
        <v>4.5437574400000003</v>
      </c>
      <c r="Y1234" s="9">
        <v>4.6979026800000003</v>
      </c>
      <c r="Z1234" s="9">
        <v>4.7353877999999998</v>
      </c>
      <c r="AA1234" s="9">
        <v>4.5613255500000003</v>
      </c>
      <c r="AB1234" s="9"/>
      <c r="AC1234" s="9">
        <v>4.69992828</v>
      </c>
      <c r="AD1234" s="9">
        <v>4.6272893000000002</v>
      </c>
      <c r="AE1234" s="9">
        <v>4.6523275399999999</v>
      </c>
      <c r="AF1234" s="9">
        <v>4.6622757899999998</v>
      </c>
      <c r="AG1234" s="9">
        <v>4.5697321899999999</v>
      </c>
      <c r="AH1234" s="9">
        <v>4.6644568399999997</v>
      </c>
      <c r="AI1234" s="9">
        <v>4.6172118199999996</v>
      </c>
      <c r="AJ1234" s="9">
        <v>4.6679110499999998</v>
      </c>
      <c r="AK1234" s="9"/>
    </row>
    <row r="1235" spans="1:37" x14ac:dyDescent="0.2">
      <c r="A1235" s="8">
        <v>245.8</v>
      </c>
      <c r="B1235" s="9">
        <v>4.7459788300000003</v>
      </c>
      <c r="C1235" s="9">
        <v>4.9275913200000003</v>
      </c>
      <c r="D1235" s="9">
        <v>4.8278622599999998</v>
      </c>
      <c r="E1235" s="9">
        <v>4.7851061799999997</v>
      </c>
      <c r="F1235" s="9">
        <v>4.8964104700000002</v>
      </c>
      <c r="G1235" s="9">
        <v>4.84313488</v>
      </c>
      <c r="H1235" s="9">
        <v>4.8277025199999999</v>
      </c>
      <c r="I1235" s="9">
        <v>4.7746310200000002</v>
      </c>
      <c r="J1235" s="9"/>
      <c r="K1235" s="9">
        <v>4.5505437899999999</v>
      </c>
      <c r="L1235" s="9">
        <v>4.6964812299999998</v>
      </c>
      <c r="M1235" s="9">
        <v>4.7278528199999998</v>
      </c>
      <c r="N1235" s="9">
        <v>4.7350673700000003</v>
      </c>
      <c r="O1235" s="9">
        <v>4.75227165</v>
      </c>
      <c r="P1235" s="9">
        <v>4.7003598200000001</v>
      </c>
      <c r="Q1235" s="9">
        <v>4.7741370200000004</v>
      </c>
      <c r="R1235" s="9">
        <v>4.7974982300000004</v>
      </c>
      <c r="S1235" s="9"/>
      <c r="T1235" s="9">
        <v>4.6927132599999997</v>
      </c>
      <c r="U1235" s="9">
        <v>5.0031833600000004</v>
      </c>
      <c r="V1235" s="9">
        <v>4.6682434099999996</v>
      </c>
      <c r="W1235" s="9">
        <v>4.8272328399999997</v>
      </c>
      <c r="X1235" s="9">
        <v>4.5503268200000004</v>
      </c>
      <c r="Y1235" s="9">
        <v>4.7026200300000003</v>
      </c>
      <c r="Z1235" s="9">
        <v>4.73472691</v>
      </c>
      <c r="AA1235" s="9">
        <v>4.5693006499999997</v>
      </c>
      <c r="AB1235" s="9"/>
      <c r="AC1235" s="9">
        <v>4.7072172200000004</v>
      </c>
      <c r="AD1235" s="9">
        <v>4.6324825299999999</v>
      </c>
      <c r="AE1235" s="9">
        <v>4.6560797699999998</v>
      </c>
      <c r="AF1235" s="9">
        <v>4.6618380500000001</v>
      </c>
      <c r="AG1235" s="9">
        <v>4.5650968599999997</v>
      </c>
      <c r="AH1235" s="9">
        <v>4.6627559700000001</v>
      </c>
      <c r="AI1235" s="9">
        <v>4.6198639899999998</v>
      </c>
      <c r="AJ1235" s="9">
        <v>4.6680464700000002</v>
      </c>
      <c r="AK1235" s="9"/>
    </row>
    <row r="1236" spans="1:37" x14ac:dyDescent="0.2">
      <c r="A1236" s="8">
        <v>246</v>
      </c>
      <c r="B1236" s="9">
        <v>4.7480683299999997</v>
      </c>
      <c r="C1236" s="9">
        <v>4.9238572100000004</v>
      </c>
      <c r="D1236" s="9">
        <v>4.82908487</v>
      </c>
      <c r="E1236" s="9">
        <v>4.78864336</v>
      </c>
      <c r="F1236" s="9">
        <v>4.9002876300000002</v>
      </c>
      <c r="G1236" s="9">
        <v>4.8469739000000001</v>
      </c>
      <c r="H1236" s="9">
        <v>4.8219275499999998</v>
      </c>
      <c r="I1236" s="9">
        <v>4.7793464700000001</v>
      </c>
      <c r="J1236" s="9"/>
      <c r="K1236" s="9">
        <v>4.5514302300000002</v>
      </c>
      <c r="L1236" s="9">
        <v>4.6976962100000001</v>
      </c>
      <c r="M1236" s="9">
        <v>4.7253599199999998</v>
      </c>
      <c r="N1236" s="9">
        <v>4.7390976</v>
      </c>
      <c r="O1236" s="9">
        <v>4.75182533</v>
      </c>
      <c r="P1236" s="9">
        <v>4.7030277299999996</v>
      </c>
      <c r="Q1236" s="9">
        <v>4.7752523399999998</v>
      </c>
      <c r="R1236" s="9">
        <v>4.8002109500000003</v>
      </c>
      <c r="S1236" s="9"/>
      <c r="T1236" s="9">
        <v>4.6930894900000002</v>
      </c>
      <c r="U1236" s="9">
        <v>5.00357962</v>
      </c>
      <c r="V1236" s="9">
        <v>4.6657023400000002</v>
      </c>
      <c r="W1236" s="9">
        <v>4.8281311999999996</v>
      </c>
      <c r="X1236" s="9">
        <v>4.5542201999999996</v>
      </c>
      <c r="Y1236" s="9">
        <v>4.7066879300000002</v>
      </c>
      <c r="Z1236" s="9">
        <v>4.7348432499999999</v>
      </c>
      <c r="AA1236" s="9">
        <v>4.5678405800000004</v>
      </c>
      <c r="AB1236" s="9"/>
      <c r="AC1236" s="9">
        <v>4.7074751900000003</v>
      </c>
      <c r="AD1236" s="9">
        <v>4.6315021500000002</v>
      </c>
      <c r="AE1236" s="9">
        <v>4.6624336199999998</v>
      </c>
      <c r="AF1236" s="9">
        <v>4.6659712799999999</v>
      </c>
      <c r="AG1236" s="9">
        <v>4.5690374399999998</v>
      </c>
      <c r="AH1236" s="9">
        <v>4.6653342200000001</v>
      </c>
      <c r="AI1236" s="9">
        <v>4.6201190900000002</v>
      </c>
      <c r="AJ1236" s="9">
        <v>4.6733999300000004</v>
      </c>
      <c r="AK1236" s="9"/>
    </row>
    <row r="1237" spans="1:37" x14ac:dyDescent="0.2">
      <c r="A1237" s="8">
        <v>246.2</v>
      </c>
      <c r="B1237" s="9">
        <v>4.7531013499999997</v>
      </c>
      <c r="C1237" s="9">
        <v>4.9243392899999998</v>
      </c>
      <c r="D1237" s="9">
        <v>4.8297662700000004</v>
      </c>
      <c r="E1237" s="9">
        <v>4.7900776900000004</v>
      </c>
      <c r="F1237" s="9">
        <v>4.8975372300000002</v>
      </c>
      <c r="G1237" s="9">
        <v>4.8504805600000003</v>
      </c>
      <c r="H1237" s="9">
        <v>4.8212618799999998</v>
      </c>
      <c r="I1237" s="9">
        <v>4.7838468599999997</v>
      </c>
      <c r="J1237" s="9"/>
      <c r="K1237" s="9">
        <v>4.5501089099999996</v>
      </c>
      <c r="L1237" s="9">
        <v>4.6978659599999997</v>
      </c>
      <c r="M1237" s="9">
        <v>4.7250227899999997</v>
      </c>
      <c r="N1237" s="9">
        <v>4.7463588699999999</v>
      </c>
      <c r="O1237" s="9">
        <v>4.7568430900000003</v>
      </c>
      <c r="P1237" s="9">
        <v>4.7013788200000004</v>
      </c>
      <c r="Q1237" s="9">
        <v>4.7818164799999998</v>
      </c>
      <c r="R1237" s="9">
        <v>4.7964277299999996</v>
      </c>
      <c r="S1237" s="9"/>
      <c r="T1237" s="9">
        <v>4.69851303</v>
      </c>
      <c r="U1237" s="9">
        <v>5.0109171899999998</v>
      </c>
      <c r="V1237" s="9">
        <v>4.6694049800000004</v>
      </c>
      <c r="W1237" s="9">
        <v>4.8277177800000004</v>
      </c>
      <c r="X1237" s="9">
        <v>4.5560994099999998</v>
      </c>
      <c r="Y1237" s="9">
        <v>4.7069630599999996</v>
      </c>
      <c r="Z1237" s="9">
        <v>4.7443995499999998</v>
      </c>
      <c r="AA1237" s="9">
        <v>4.5706286399999998</v>
      </c>
      <c r="AB1237" s="9"/>
      <c r="AC1237" s="9">
        <v>4.7076029799999999</v>
      </c>
      <c r="AD1237" s="9">
        <v>4.6330299400000001</v>
      </c>
      <c r="AE1237" s="9">
        <v>4.6635975800000002</v>
      </c>
      <c r="AF1237" s="9">
        <v>4.6683621400000002</v>
      </c>
      <c r="AG1237" s="9">
        <v>4.57321548</v>
      </c>
      <c r="AH1237" s="9">
        <v>4.6714448900000001</v>
      </c>
      <c r="AI1237" s="9">
        <v>4.6244735700000001</v>
      </c>
      <c r="AJ1237" s="9">
        <v>4.6720151899999998</v>
      </c>
      <c r="AK1237" s="9"/>
    </row>
    <row r="1238" spans="1:37" x14ac:dyDescent="0.2">
      <c r="A1238" s="8">
        <v>246.4</v>
      </c>
      <c r="B1238" s="9">
        <v>4.7489366500000001</v>
      </c>
      <c r="C1238" s="9">
        <v>4.9245781900000001</v>
      </c>
      <c r="D1238" s="9">
        <v>4.8285870600000003</v>
      </c>
      <c r="E1238" s="9">
        <v>4.7948703799999999</v>
      </c>
      <c r="F1238" s="9">
        <v>4.9011044500000001</v>
      </c>
      <c r="G1238" s="9">
        <v>4.8537836099999998</v>
      </c>
      <c r="H1238" s="9">
        <v>4.8274188000000002</v>
      </c>
      <c r="I1238" s="9">
        <v>4.7880239500000004</v>
      </c>
      <c r="J1238" s="9"/>
      <c r="K1238" s="9">
        <v>4.5549283000000003</v>
      </c>
      <c r="L1238" s="9">
        <v>4.7025089299999996</v>
      </c>
      <c r="M1238" s="9">
        <v>4.72999144</v>
      </c>
      <c r="N1238" s="9">
        <v>4.7432994800000001</v>
      </c>
      <c r="O1238" s="9">
        <v>4.7522206300000001</v>
      </c>
      <c r="P1238" s="9">
        <v>4.7031149900000004</v>
      </c>
      <c r="Q1238" s="9">
        <v>4.7817535400000004</v>
      </c>
      <c r="R1238" s="9">
        <v>4.8012876499999999</v>
      </c>
      <c r="S1238" s="9"/>
      <c r="T1238" s="9">
        <v>4.6962919200000002</v>
      </c>
      <c r="U1238" s="9">
        <v>5.0077700600000004</v>
      </c>
      <c r="V1238" s="9">
        <v>4.6715931900000003</v>
      </c>
      <c r="W1238" s="9">
        <v>4.8284473400000003</v>
      </c>
      <c r="X1238" s="9">
        <v>4.5501956899999998</v>
      </c>
      <c r="Y1238" s="9">
        <v>4.7084946600000004</v>
      </c>
      <c r="Z1238" s="9">
        <v>4.7397050900000002</v>
      </c>
      <c r="AA1238" s="9">
        <v>4.5743446399999996</v>
      </c>
      <c r="AB1238" s="9"/>
      <c r="AC1238" s="9">
        <v>4.7071442599999997</v>
      </c>
      <c r="AD1238" s="9">
        <v>4.64133263</v>
      </c>
      <c r="AE1238" s="9">
        <v>4.6628761299999999</v>
      </c>
      <c r="AF1238" s="9">
        <v>4.6708984400000002</v>
      </c>
      <c r="AG1238" s="9">
        <v>4.5762038199999999</v>
      </c>
      <c r="AH1238" s="9">
        <v>4.6722893699999997</v>
      </c>
      <c r="AI1238" s="9">
        <v>4.6245951700000001</v>
      </c>
      <c r="AJ1238" s="9">
        <v>4.6745552999999997</v>
      </c>
      <c r="AK1238" s="9"/>
    </row>
    <row r="1239" spans="1:37" x14ac:dyDescent="0.2">
      <c r="A1239" s="8">
        <v>246.6</v>
      </c>
      <c r="B1239" s="9">
        <v>4.7533307100000002</v>
      </c>
      <c r="C1239" s="9">
        <v>4.9295649499999996</v>
      </c>
      <c r="D1239" s="9">
        <v>4.8366503700000001</v>
      </c>
      <c r="E1239" s="9">
        <v>4.7922272699999997</v>
      </c>
      <c r="F1239" s="9">
        <v>4.9044923799999998</v>
      </c>
      <c r="G1239" s="9">
        <v>4.8555254899999998</v>
      </c>
      <c r="H1239" s="9">
        <v>4.8288474099999998</v>
      </c>
      <c r="I1239" s="9">
        <v>4.7837042800000003</v>
      </c>
      <c r="J1239" s="9"/>
      <c r="K1239" s="9">
        <v>4.5574517300000004</v>
      </c>
      <c r="L1239" s="9">
        <v>4.7050294900000003</v>
      </c>
      <c r="M1239" s="9">
        <v>4.7321691499999998</v>
      </c>
      <c r="N1239" s="9">
        <v>4.7476744699999998</v>
      </c>
      <c r="O1239" s="9">
        <v>4.7585148799999999</v>
      </c>
      <c r="P1239" s="9">
        <v>4.7058873200000004</v>
      </c>
      <c r="Q1239" s="9">
        <v>4.7842645600000004</v>
      </c>
      <c r="R1239" s="9">
        <v>4.8000278500000002</v>
      </c>
      <c r="S1239" s="9"/>
      <c r="T1239" s="9">
        <v>4.6985168499999999</v>
      </c>
      <c r="U1239" s="9">
        <v>5.0095195800000001</v>
      </c>
      <c r="V1239" s="9">
        <v>4.6747407900000004</v>
      </c>
      <c r="W1239" s="9">
        <v>4.82785463</v>
      </c>
      <c r="X1239" s="9">
        <v>4.5544753099999999</v>
      </c>
      <c r="Y1239" s="9">
        <v>4.71204424</v>
      </c>
      <c r="Z1239" s="9">
        <v>4.7455177300000004</v>
      </c>
      <c r="AA1239" s="9">
        <v>4.5775790199999999</v>
      </c>
      <c r="AB1239" s="9"/>
      <c r="AC1239" s="9">
        <v>4.7152194999999999</v>
      </c>
      <c r="AD1239" s="9">
        <v>4.6371364599999998</v>
      </c>
      <c r="AE1239" s="9">
        <v>4.66711426</v>
      </c>
      <c r="AF1239" s="9">
        <v>4.6674971599999999</v>
      </c>
      <c r="AG1239" s="9">
        <v>4.5795059199999999</v>
      </c>
      <c r="AH1239" s="9">
        <v>4.6753087000000004</v>
      </c>
      <c r="AI1239" s="9">
        <v>4.6277198799999999</v>
      </c>
      <c r="AJ1239" s="9">
        <v>4.6773400299999999</v>
      </c>
      <c r="AK1239" s="9"/>
    </row>
    <row r="1240" spans="1:37" x14ac:dyDescent="0.2">
      <c r="A1240" s="8">
        <v>246.8</v>
      </c>
      <c r="B1240" s="9">
        <v>4.7519164099999998</v>
      </c>
      <c r="C1240" s="9">
        <v>4.9339346900000001</v>
      </c>
      <c r="D1240" s="9">
        <v>4.8330106700000002</v>
      </c>
      <c r="E1240" s="9">
        <v>4.7959947600000001</v>
      </c>
      <c r="F1240" s="9">
        <v>4.9049229600000004</v>
      </c>
      <c r="G1240" s="9">
        <v>4.8502645500000003</v>
      </c>
      <c r="H1240" s="9">
        <v>4.8311643599999998</v>
      </c>
      <c r="I1240" s="9">
        <v>4.7878336900000003</v>
      </c>
      <c r="J1240" s="9"/>
      <c r="K1240" s="9">
        <v>4.5586786300000002</v>
      </c>
      <c r="L1240" s="9">
        <v>4.7058448799999999</v>
      </c>
      <c r="M1240" s="9">
        <v>4.7344737099999996</v>
      </c>
      <c r="N1240" s="9">
        <v>4.7450604399999996</v>
      </c>
      <c r="O1240" s="9">
        <v>4.7575106600000003</v>
      </c>
      <c r="P1240" s="9">
        <v>4.7039179799999999</v>
      </c>
      <c r="Q1240" s="9">
        <v>4.7840352099999999</v>
      </c>
      <c r="R1240" s="9">
        <v>4.8095893900000002</v>
      </c>
      <c r="S1240" s="9"/>
      <c r="T1240" s="9">
        <v>4.7045860299999998</v>
      </c>
      <c r="U1240" s="9">
        <v>5.0081829999999998</v>
      </c>
      <c r="V1240" s="9">
        <v>4.6817169200000004</v>
      </c>
      <c r="W1240" s="9">
        <v>4.8342480700000001</v>
      </c>
      <c r="X1240" s="9">
        <v>4.5592460600000004</v>
      </c>
      <c r="Y1240" s="9">
        <v>4.7125225100000003</v>
      </c>
      <c r="Z1240" s="9">
        <v>4.7461175899999999</v>
      </c>
      <c r="AA1240" s="9">
        <v>4.5763645200000003</v>
      </c>
      <c r="AB1240" s="9"/>
      <c r="AC1240" s="9">
        <v>4.71513033</v>
      </c>
      <c r="AD1240" s="9">
        <v>4.6427946100000002</v>
      </c>
      <c r="AE1240" s="9">
        <v>4.6674399400000004</v>
      </c>
      <c r="AF1240" s="9">
        <v>4.6737565999999999</v>
      </c>
      <c r="AG1240" s="9">
        <v>4.57535267</v>
      </c>
      <c r="AH1240" s="9">
        <v>4.6749930400000004</v>
      </c>
      <c r="AI1240" s="9">
        <v>4.6262612299999999</v>
      </c>
      <c r="AJ1240" s="9">
        <v>4.67564154</v>
      </c>
      <c r="AK1240" s="9"/>
    </row>
    <row r="1241" spans="1:37" x14ac:dyDescent="0.2">
      <c r="A1241" s="8">
        <v>247</v>
      </c>
      <c r="B1241" s="9">
        <v>4.7616662999999999</v>
      </c>
      <c r="C1241" s="9">
        <v>4.9320693000000002</v>
      </c>
      <c r="D1241" s="9">
        <v>4.8373432200000002</v>
      </c>
      <c r="E1241" s="9">
        <v>4.7964172400000002</v>
      </c>
      <c r="F1241" s="9">
        <v>4.9108080899999997</v>
      </c>
      <c r="G1241" s="9">
        <v>4.8521390000000002</v>
      </c>
      <c r="H1241" s="9">
        <v>4.8322582199999999</v>
      </c>
      <c r="I1241" s="9">
        <v>4.7931275400000004</v>
      </c>
      <c r="J1241" s="9"/>
      <c r="K1241" s="9">
        <v>4.5581069000000003</v>
      </c>
      <c r="L1241" s="9">
        <v>4.7052092600000002</v>
      </c>
      <c r="M1241" s="9">
        <v>4.73599529</v>
      </c>
      <c r="N1241" s="9">
        <v>4.7505984300000001</v>
      </c>
      <c r="O1241" s="9">
        <v>4.7584872200000001</v>
      </c>
      <c r="P1241" s="9">
        <v>4.71236897</v>
      </c>
      <c r="Q1241" s="9">
        <v>4.7832469900000003</v>
      </c>
      <c r="R1241" s="9">
        <v>4.8069996799999997</v>
      </c>
      <c r="S1241" s="9"/>
      <c r="T1241" s="9">
        <v>4.7054166799999999</v>
      </c>
      <c r="U1241" s="9">
        <v>5.0159239800000002</v>
      </c>
      <c r="V1241" s="9">
        <v>4.6765461000000004</v>
      </c>
      <c r="W1241" s="9">
        <v>4.8366951900000004</v>
      </c>
      <c r="X1241" s="9">
        <v>4.5623703000000004</v>
      </c>
      <c r="Y1241" s="9">
        <v>4.7128548600000002</v>
      </c>
      <c r="Z1241" s="9">
        <v>4.7523245799999998</v>
      </c>
      <c r="AA1241" s="9">
        <v>4.5823450100000001</v>
      </c>
      <c r="AB1241" s="9"/>
      <c r="AC1241" s="9">
        <v>4.7160573000000001</v>
      </c>
      <c r="AD1241" s="9">
        <v>4.6381325699999998</v>
      </c>
      <c r="AE1241" s="9">
        <v>4.6732268299999999</v>
      </c>
      <c r="AF1241" s="9">
        <v>4.6738934499999996</v>
      </c>
      <c r="AG1241" s="9">
        <v>4.5815115000000004</v>
      </c>
      <c r="AH1241" s="9">
        <v>4.6783471099999998</v>
      </c>
      <c r="AI1241" s="9">
        <v>4.6295337700000001</v>
      </c>
      <c r="AJ1241" s="9">
        <v>4.6757497800000003</v>
      </c>
      <c r="AK1241" s="9"/>
    </row>
    <row r="1242" spans="1:37" x14ac:dyDescent="0.2">
      <c r="A1242" s="8">
        <v>247.2</v>
      </c>
      <c r="B1242" s="9">
        <v>4.7589702599999999</v>
      </c>
      <c r="C1242" s="9">
        <v>4.9367919000000002</v>
      </c>
      <c r="D1242" s="9">
        <v>4.8431534799999998</v>
      </c>
      <c r="E1242" s="9">
        <v>4.7976112400000002</v>
      </c>
      <c r="F1242" s="9">
        <v>4.9078698200000002</v>
      </c>
      <c r="G1242" s="9">
        <v>4.8598489799999998</v>
      </c>
      <c r="H1242" s="9">
        <v>4.8409552600000003</v>
      </c>
      <c r="I1242" s="9">
        <v>4.7928385699999998</v>
      </c>
      <c r="J1242" s="9"/>
      <c r="K1242" s="9">
        <v>4.5587758999999997</v>
      </c>
      <c r="L1242" s="9">
        <v>4.7089314499999997</v>
      </c>
      <c r="M1242" s="9">
        <v>4.7380237599999999</v>
      </c>
      <c r="N1242" s="9">
        <v>4.7514185900000001</v>
      </c>
      <c r="O1242" s="9">
        <v>4.7594652200000001</v>
      </c>
      <c r="P1242" s="9">
        <v>4.7080984099999998</v>
      </c>
      <c r="Q1242" s="9">
        <v>4.7845454199999997</v>
      </c>
      <c r="R1242" s="9">
        <v>4.8036775599999997</v>
      </c>
      <c r="S1242" s="9"/>
      <c r="T1242" s="9">
        <v>4.7016367900000002</v>
      </c>
      <c r="U1242" s="9">
        <v>5.0100636500000002</v>
      </c>
      <c r="V1242" s="9">
        <v>4.6802020100000004</v>
      </c>
      <c r="W1242" s="9">
        <v>4.8363018000000002</v>
      </c>
      <c r="X1242" s="9">
        <v>4.56304073</v>
      </c>
      <c r="Y1242" s="9">
        <v>4.7103662499999999</v>
      </c>
      <c r="Z1242" s="9">
        <v>4.7529077500000003</v>
      </c>
      <c r="AA1242" s="9">
        <v>4.58266258</v>
      </c>
      <c r="AB1242" s="9"/>
      <c r="AC1242" s="9">
        <v>4.7145314200000001</v>
      </c>
      <c r="AD1242" s="9">
        <v>4.6383271199999996</v>
      </c>
      <c r="AE1242" s="9">
        <v>4.6689486499999999</v>
      </c>
      <c r="AF1242" s="9">
        <v>4.6765856699999997</v>
      </c>
      <c r="AG1242" s="9">
        <v>4.5892090799999998</v>
      </c>
      <c r="AH1242" s="9">
        <v>4.6810913100000002</v>
      </c>
      <c r="AI1242" s="9">
        <v>4.6298055600000003</v>
      </c>
      <c r="AJ1242" s="9">
        <v>4.6847972899999997</v>
      </c>
      <c r="AK1242" s="9"/>
    </row>
    <row r="1243" spans="1:37" x14ac:dyDescent="0.2">
      <c r="A1243" s="8">
        <v>247.4</v>
      </c>
      <c r="B1243" s="9">
        <v>4.7625794399999997</v>
      </c>
      <c r="C1243" s="9">
        <v>4.9385166199999997</v>
      </c>
      <c r="D1243" s="9">
        <v>4.8375864000000002</v>
      </c>
      <c r="E1243" s="9">
        <v>4.7982134800000003</v>
      </c>
      <c r="F1243" s="9">
        <v>4.9116930999999999</v>
      </c>
      <c r="G1243" s="9">
        <v>4.8559956599999996</v>
      </c>
      <c r="H1243" s="9">
        <v>4.8374834099999999</v>
      </c>
      <c r="I1243" s="9">
        <v>4.7919659599999997</v>
      </c>
      <c r="J1243" s="9"/>
      <c r="K1243" s="9">
        <v>4.5666818600000001</v>
      </c>
      <c r="L1243" s="9">
        <v>4.7112917899999998</v>
      </c>
      <c r="M1243" s="9">
        <v>4.73996496</v>
      </c>
      <c r="N1243" s="9">
        <v>4.7555775599999999</v>
      </c>
      <c r="O1243" s="9">
        <v>4.76447105</v>
      </c>
      <c r="P1243" s="9">
        <v>4.7133598299999999</v>
      </c>
      <c r="Q1243" s="9">
        <v>4.78309155</v>
      </c>
      <c r="R1243" s="9">
        <v>4.81000519</v>
      </c>
      <c r="S1243" s="9"/>
      <c r="T1243" s="9">
        <v>4.7093944499999996</v>
      </c>
      <c r="U1243" s="9">
        <v>5.0113797199999999</v>
      </c>
      <c r="V1243" s="9">
        <v>4.6820015899999996</v>
      </c>
      <c r="W1243" s="9">
        <v>4.83654881</v>
      </c>
      <c r="X1243" s="9">
        <v>4.5679326099999997</v>
      </c>
      <c r="Y1243" s="9">
        <v>4.7192826300000004</v>
      </c>
      <c r="Z1243" s="9">
        <v>4.7525677699999997</v>
      </c>
      <c r="AA1243" s="9">
        <v>4.5806260099999996</v>
      </c>
      <c r="AB1243" s="9"/>
      <c r="AC1243" s="9">
        <v>4.7195582399999996</v>
      </c>
      <c r="AD1243" s="9">
        <v>4.6535258300000004</v>
      </c>
      <c r="AE1243" s="9">
        <v>4.6741638200000004</v>
      </c>
      <c r="AF1243" s="9">
        <v>4.6739502000000002</v>
      </c>
      <c r="AG1243" s="9">
        <v>4.5818686499999997</v>
      </c>
      <c r="AH1243" s="9">
        <v>4.68359375</v>
      </c>
      <c r="AI1243" s="9">
        <v>4.6389765699999996</v>
      </c>
      <c r="AJ1243" s="9">
        <v>4.6827230499999999</v>
      </c>
      <c r="AK1243" s="9"/>
    </row>
    <row r="1244" spans="1:37" x14ac:dyDescent="0.2">
      <c r="A1244" s="8">
        <v>247.6</v>
      </c>
      <c r="B1244" s="9">
        <v>4.76220512</v>
      </c>
      <c r="C1244" s="9">
        <v>4.9431753199999999</v>
      </c>
      <c r="D1244" s="9">
        <v>4.83719301</v>
      </c>
      <c r="E1244" s="9">
        <v>4.80396891</v>
      </c>
      <c r="F1244" s="9">
        <v>4.91559553</v>
      </c>
      <c r="G1244" s="9">
        <v>4.8617534600000001</v>
      </c>
      <c r="H1244" s="9">
        <v>4.8360624300000001</v>
      </c>
      <c r="I1244" s="9">
        <v>4.7981853499999998</v>
      </c>
      <c r="J1244" s="9"/>
      <c r="K1244" s="9">
        <v>4.5597205199999999</v>
      </c>
      <c r="L1244" s="9">
        <v>4.7152118700000001</v>
      </c>
      <c r="M1244" s="9">
        <v>4.7433266600000001</v>
      </c>
      <c r="N1244" s="9">
        <v>4.7555394199999999</v>
      </c>
      <c r="O1244" s="9">
        <v>4.76545811</v>
      </c>
      <c r="P1244" s="9">
        <v>4.71525383</v>
      </c>
      <c r="Q1244" s="9">
        <v>4.7895808200000003</v>
      </c>
      <c r="R1244" s="9">
        <v>4.8107113799999999</v>
      </c>
      <c r="S1244" s="9"/>
      <c r="T1244" s="9">
        <v>4.71323442</v>
      </c>
      <c r="U1244" s="9">
        <v>5.0184536</v>
      </c>
      <c r="V1244" s="9">
        <v>4.6805267300000004</v>
      </c>
      <c r="W1244" s="9">
        <v>4.8480401000000004</v>
      </c>
      <c r="X1244" s="9">
        <v>4.5690836900000003</v>
      </c>
      <c r="Y1244" s="9">
        <v>4.7217373800000004</v>
      </c>
      <c r="Z1244" s="9">
        <v>4.7543282500000004</v>
      </c>
      <c r="AA1244" s="9">
        <v>4.5904812799999997</v>
      </c>
      <c r="AB1244" s="9"/>
      <c r="AC1244" s="9">
        <v>4.71974611</v>
      </c>
      <c r="AD1244" s="9">
        <v>4.6513824499999998</v>
      </c>
      <c r="AE1244" s="9">
        <v>4.6752166700000002</v>
      </c>
      <c r="AF1244" s="9">
        <v>4.6792607300000002</v>
      </c>
      <c r="AG1244" s="9">
        <v>4.5877141999999997</v>
      </c>
      <c r="AH1244" s="9">
        <v>4.6853256200000004</v>
      </c>
      <c r="AI1244" s="9">
        <v>4.6347560899999998</v>
      </c>
      <c r="AJ1244" s="9">
        <v>4.6870088599999997</v>
      </c>
      <c r="AK1244" s="9"/>
    </row>
    <row r="1245" spans="1:37" x14ac:dyDescent="0.2">
      <c r="A1245" s="8">
        <v>247.8</v>
      </c>
      <c r="B1245" s="9">
        <v>4.7677717199999998</v>
      </c>
      <c r="C1245" s="9">
        <v>4.9389195399999997</v>
      </c>
      <c r="D1245" s="9">
        <v>4.8419189500000002</v>
      </c>
      <c r="E1245" s="9">
        <v>4.80325413</v>
      </c>
      <c r="F1245" s="9">
        <v>4.9208884199999998</v>
      </c>
      <c r="G1245" s="9">
        <v>4.8646831500000003</v>
      </c>
      <c r="H1245" s="9">
        <v>4.8473911300000001</v>
      </c>
      <c r="I1245" s="9">
        <v>4.7955918300000002</v>
      </c>
      <c r="J1245" s="9"/>
      <c r="K1245" s="9">
        <v>4.5702614800000001</v>
      </c>
      <c r="L1245" s="9">
        <v>4.7138981800000002</v>
      </c>
      <c r="M1245" s="9">
        <v>4.7436060900000001</v>
      </c>
      <c r="N1245" s="9">
        <v>4.75642824</v>
      </c>
      <c r="O1245" s="9">
        <v>4.7649326299999997</v>
      </c>
      <c r="P1245" s="9">
        <v>4.7114458099999998</v>
      </c>
      <c r="Q1245" s="9">
        <v>4.7926969499999998</v>
      </c>
      <c r="R1245" s="9">
        <v>4.8165650400000004</v>
      </c>
      <c r="S1245" s="9"/>
      <c r="T1245" s="9">
        <v>4.7056050300000001</v>
      </c>
      <c r="U1245" s="9">
        <v>5.0245132400000001</v>
      </c>
      <c r="V1245" s="9">
        <v>4.6861820200000004</v>
      </c>
      <c r="W1245" s="9">
        <v>4.8465557099999996</v>
      </c>
      <c r="X1245" s="9">
        <v>4.5688905699999998</v>
      </c>
      <c r="Y1245" s="9">
        <v>4.72033024</v>
      </c>
      <c r="Z1245" s="9">
        <v>4.7575306900000003</v>
      </c>
      <c r="AA1245" s="9">
        <v>4.5845479999999998</v>
      </c>
      <c r="AB1245" s="9"/>
      <c r="AC1245" s="9">
        <v>4.7276554099999997</v>
      </c>
      <c r="AD1245" s="9">
        <v>4.6519093500000004</v>
      </c>
      <c r="AE1245" s="9">
        <v>4.6852130900000004</v>
      </c>
      <c r="AF1245" s="9">
        <v>4.6835179299999998</v>
      </c>
      <c r="AG1245" s="9">
        <v>4.58686829</v>
      </c>
      <c r="AH1245" s="9">
        <v>4.6856894499999999</v>
      </c>
      <c r="AI1245" s="9">
        <v>4.6308999100000001</v>
      </c>
      <c r="AJ1245" s="9">
        <v>4.6868720100000001</v>
      </c>
      <c r="AK1245" s="9"/>
    </row>
    <row r="1246" spans="1:37" x14ac:dyDescent="0.2">
      <c r="A1246" s="8">
        <v>248</v>
      </c>
      <c r="B1246" s="9">
        <v>4.7659120599999998</v>
      </c>
      <c r="C1246" s="9">
        <v>4.9427952800000003</v>
      </c>
      <c r="D1246" s="9">
        <v>4.8486151700000004</v>
      </c>
      <c r="E1246" s="9">
        <v>4.8078279500000001</v>
      </c>
      <c r="F1246" s="9">
        <v>4.9176225699999998</v>
      </c>
      <c r="G1246" s="9">
        <v>4.8695163700000004</v>
      </c>
      <c r="H1246" s="9">
        <v>4.8381743400000001</v>
      </c>
      <c r="I1246" s="9">
        <v>4.8027324699999996</v>
      </c>
      <c r="J1246" s="9"/>
      <c r="K1246" s="9">
        <v>4.5706105199999998</v>
      </c>
      <c r="L1246" s="9">
        <v>4.7147846199999996</v>
      </c>
      <c r="M1246" s="9">
        <v>4.7473635700000001</v>
      </c>
      <c r="N1246" s="9">
        <v>4.7621173900000002</v>
      </c>
      <c r="O1246" s="9">
        <v>4.7648024600000003</v>
      </c>
      <c r="P1246" s="9">
        <v>4.7210698100000004</v>
      </c>
      <c r="Q1246" s="9">
        <v>4.7924032199999997</v>
      </c>
      <c r="R1246" s="9">
        <v>4.8137536000000001</v>
      </c>
      <c r="S1246" s="9"/>
      <c r="T1246" s="9">
        <v>4.70634365</v>
      </c>
      <c r="U1246" s="9">
        <v>5.0183353400000001</v>
      </c>
      <c r="V1246" s="9">
        <v>4.6904959699999997</v>
      </c>
      <c r="W1246" s="9">
        <v>4.8464708300000003</v>
      </c>
      <c r="X1246" s="9">
        <v>4.56968307</v>
      </c>
      <c r="Y1246" s="9">
        <v>4.7235350599999997</v>
      </c>
      <c r="Z1246" s="9">
        <v>4.7568783799999999</v>
      </c>
      <c r="AA1246" s="9">
        <v>4.59231663</v>
      </c>
      <c r="AB1246" s="9"/>
      <c r="AC1246" s="9">
        <v>4.7231225999999999</v>
      </c>
      <c r="AD1246" s="9">
        <v>4.6497983899999999</v>
      </c>
      <c r="AE1246" s="9">
        <v>4.6829371499999999</v>
      </c>
      <c r="AF1246" s="9">
        <v>4.6843571700000002</v>
      </c>
      <c r="AG1246" s="9">
        <v>4.5926370600000004</v>
      </c>
      <c r="AH1246" s="9">
        <v>4.6876711799999997</v>
      </c>
      <c r="AI1246" s="9">
        <v>4.6403780000000001</v>
      </c>
      <c r="AJ1246" s="9">
        <v>4.6864795700000004</v>
      </c>
      <c r="AK1246" s="9"/>
    </row>
    <row r="1247" spans="1:37" x14ac:dyDescent="0.2">
      <c r="A1247" s="8">
        <v>248.2</v>
      </c>
      <c r="B1247" s="9">
        <v>4.7739195800000003</v>
      </c>
      <c r="C1247" s="9">
        <v>4.9456696500000001</v>
      </c>
      <c r="D1247" s="9">
        <v>4.8482947300000001</v>
      </c>
      <c r="E1247" s="9">
        <v>4.8101873399999997</v>
      </c>
      <c r="F1247" s="9">
        <v>4.9211196900000003</v>
      </c>
      <c r="G1247" s="9">
        <v>4.8664193200000003</v>
      </c>
      <c r="H1247" s="9">
        <v>4.8409118700000002</v>
      </c>
      <c r="I1247" s="9">
        <v>4.7967104899999997</v>
      </c>
      <c r="J1247" s="9"/>
      <c r="K1247" s="9">
        <v>4.5620770500000001</v>
      </c>
      <c r="L1247" s="9">
        <v>4.7186875300000004</v>
      </c>
      <c r="M1247" s="9">
        <v>4.7483348799999998</v>
      </c>
      <c r="N1247" s="9">
        <v>4.7583084099999997</v>
      </c>
      <c r="O1247" s="9">
        <v>4.7744307499999996</v>
      </c>
      <c r="P1247" s="9">
        <v>4.7223911300000001</v>
      </c>
      <c r="Q1247" s="9">
        <v>4.7980070100000001</v>
      </c>
      <c r="R1247" s="9">
        <v>4.8115754099999997</v>
      </c>
      <c r="S1247" s="9"/>
      <c r="T1247" s="9">
        <v>4.7099542599999999</v>
      </c>
      <c r="U1247" s="9">
        <v>5.0192022300000003</v>
      </c>
      <c r="V1247" s="9">
        <v>4.6901297599999996</v>
      </c>
      <c r="W1247" s="9">
        <v>4.8446583700000003</v>
      </c>
      <c r="X1247" s="9">
        <v>4.57313013</v>
      </c>
      <c r="Y1247" s="9">
        <v>4.7255091699999996</v>
      </c>
      <c r="Z1247" s="9">
        <v>4.7644815400000002</v>
      </c>
      <c r="AA1247" s="9">
        <v>4.59204626</v>
      </c>
      <c r="AB1247" s="9"/>
      <c r="AC1247" s="9">
        <v>4.7280559499999999</v>
      </c>
      <c r="AD1247" s="9">
        <v>4.6549735099999996</v>
      </c>
      <c r="AE1247" s="9">
        <v>4.6825571100000003</v>
      </c>
      <c r="AF1247" s="9">
        <v>4.6878480900000001</v>
      </c>
      <c r="AG1247" s="9">
        <v>4.5914001500000001</v>
      </c>
      <c r="AH1247" s="9">
        <v>4.6887564700000004</v>
      </c>
      <c r="AI1247" s="9">
        <v>4.65003586</v>
      </c>
      <c r="AJ1247" s="9">
        <v>4.6866388299999997</v>
      </c>
      <c r="AK1247" s="9"/>
    </row>
    <row r="1248" spans="1:37" x14ac:dyDescent="0.2">
      <c r="A1248" s="8">
        <v>248.4</v>
      </c>
      <c r="B1248" s="9">
        <v>4.77394199</v>
      </c>
      <c r="C1248" s="9">
        <v>4.9490585300000003</v>
      </c>
      <c r="D1248" s="9">
        <v>4.8479819300000004</v>
      </c>
      <c r="E1248" s="9">
        <v>4.8060174</v>
      </c>
      <c r="F1248" s="9">
        <v>4.9208559999999997</v>
      </c>
      <c r="G1248" s="9">
        <v>4.8731646499999997</v>
      </c>
      <c r="H1248" s="9">
        <v>4.8442769099999996</v>
      </c>
      <c r="I1248" s="9">
        <v>4.8025274299999996</v>
      </c>
      <c r="J1248" s="9"/>
      <c r="K1248" s="9">
        <v>4.5675187099999999</v>
      </c>
      <c r="L1248" s="9">
        <v>4.7197418200000003</v>
      </c>
      <c r="M1248" s="9">
        <v>4.7497482299999998</v>
      </c>
      <c r="N1248" s="9">
        <v>4.7598409699999999</v>
      </c>
      <c r="O1248" s="9">
        <v>4.77530813</v>
      </c>
      <c r="P1248" s="9">
        <v>4.7229957599999999</v>
      </c>
      <c r="Q1248" s="9">
        <v>4.8011369699999999</v>
      </c>
      <c r="R1248" s="9">
        <v>4.8202819799999999</v>
      </c>
      <c r="S1248" s="9"/>
      <c r="T1248" s="9">
        <v>4.7142171900000003</v>
      </c>
      <c r="U1248" s="9">
        <v>5.0283632300000001</v>
      </c>
      <c r="V1248" s="9">
        <v>4.6902351400000004</v>
      </c>
      <c r="W1248" s="9">
        <v>4.8508877799999999</v>
      </c>
      <c r="X1248" s="9">
        <v>4.5750269899999996</v>
      </c>
      <c r="Y1248" s="9">
        <v>4.7291521999999997</v>
      </c>
      <c r="Z1248" s="9">
        <v>4.7612619399999998</v>
      </c>
      <c r="AA1248" s="9">
        <v>4.5926370600000004</v>
      </c>
      <c r="AB1248" s="9"/>
      <c r="AC1248" s="9">
        <v>4.7254924799999998</v>
      </c>
      <c r="AD1248" s="9">
        <v>4.6533842099999996</v>
      </c>
      <c r="AE1248" s="9">
        <v>4.6838898699999998</v>
      </c>
      <c r="AF1248" s="9">
        <v>4.6883373300000004</v>
      </c>
      <c r="AG1248" s="9">
        <v>4.5955085799999997</v>
      </c>
      <c r="AH1248" s="9">
        <v>4.6924352599999999</v>
      </c>
      <c r="AI1248" s="9">
        <v>4.64805651</v>
      </c>
      <c r="AJ1248" s="9">
        <v>4.6917848600000003</v>
      </c>
      <c r="AK1248" s="9"/>
    </row>
    <row r="1249" spans="1:37" x14ac:dyDescent="0.2">
      <c r="A1249" s="8">
        <v>248.6</v>
      </c>
      <c r="B1249" s="9">
        <v>4.7737464899999997</v>
      </c>
      <c r="C1249" s="9">
        <v>4.9440355299999998</v>
      </c>
      <c r="D1249" s="9">
        <v>4.8508834800000002</v>
      </c>
      <c r="E1249" s="9">
        <v>4.8100209200000004</v>
      </c>
      <c r="F1249" s="9">
        <v>4.9238853499999999</v>
      </c>
      <c r="G1249" s="9">
        <v>4.8674297299999996</v>
      </c>
      <c r="H1249" s="9">
        <v>4.8457074200000001</v>
      </c>
      <c r="I1249" s="9">
        <v>4.8040966999999997</v>
      </c>
      <c r="J1249" s="9"/>
      <c r="K1249" s="9">
        <v>4.5712742799999999</v>
      </c>
      <c r="L1249" s="9">
        <v>4.7194800399999997</v>
      </c>
      <c r="M1249" s="9">
        <v>4.7497057900000001</v>
      </c>
      <c r="N1249" s="9">
        <v>4.7669215200000004</v>
      </c>
      <c r="O1249" s="9">
        <v>4.7745924000000004</v>
      </c>
      <c r="P1249" s="9">
        <v>4.7242112199999999</v>
      </c>
      <c r="Q1249" s="9">
        <v>4.7994308500000002</v>
      </c>
      <c r="R1249" s="9">
        <v>4.8188390700000001</v>
      </c>
      <c r="S1249" s="9"/>
      <c r="T1249" s="9">
        <v>4.7156610499999996</v>
      </c>
      <c r="U1249" s="9">
        <v>5.0290341400000003</v>
      </c>
      <c r="V1249" s="9">
        <v>4.6945276299999996</v>
      </c>
      <c r="W1249" s="9">
        <v>4.8520183599999998</v>
      </c>
      <c r="X1249" s="9">
        <v>4.5767021200000002</v>
      </c>
      <c r="Y1249" s="9">
        <v>4.7317323699999996</v>
      </c>
      <c r="Z1249" s="9">
        <v>4.7646837199999998</v>
      </c>
      <c r="AA1249" s="9">
        <v>4.59393692</v>
      </c>
      <c r="AB1249" s="9"/>
      <c r="AC1249" s="9">
        <v>4.7328896499999997</v>
      </c>
      <c r="AD1249" s="9">
        <v>4.6532230400000003</v>
      </c>
      <c r="AE1249" s="9">
        <v>4.6860861800000002</v>
      </c>
      <c r="AF1249" s="9">
        <v>4.6919264800000002</v>
      </c>
      <c r="AG1249" s="9">
        <v>4.5981306999999996</v>
      </c>
      <c r="AH1249" s="9">
        <v>4.6908216500000002</v>
      </c>
      <c r="AI1249" s="9">
        <v>4.6478848499999996</v>
      </c>
      <c r="AJ1249" s="9">
        <v>4.6977662999999996</v>
      </c>
      <c r="AK1249" s="9"/>
    </row>
    <row r="1250" spans="1:37" x14ac:dyDescent="0.2">
      <c r="A1250" s="8">
        <v>248.8</v>
      </c>
      <c r="B1250" s="9">
        <v>4.7691726699999997</v>
      </c>
      <c r="C1250" s="9">
        <v>4.9516267799999998</v>
      </c>
      <c r="D1250" s="9">
        <v>4.8490738899999997</v>
      </c>
      <c r="E1250" s="9">
        <v>4.8069315000000001</v>
      </c>
      <c r="F1250" s="9">
        <v>4.9223470699999998</v>
      </c>
      <c r="G1250" s="9">
        <v>4.8696174599999997</v>
      </c>
      <c r="H1250" s="9">
        <v>4.8449134799999998</v>
      </c>
      <c r="I1250" s="9">
        <v>4.8052687599999997</v>
      </c>
      <c r="J1250" s="9"/>
      <c r="K1250" s="9">
        <v>4.5764346099999997</v>
      </c>
      <c r="L1250" s="9">
        <v>4.72394085</v>
      </c>
      <c r="M1250" s="9">
        <v>4.7513613699999997</v>
      </c>
      <c r="N1250" s="9">
        <v>4.7686667399999996</v>
      </c>
      <c r="O1250" s="9">
        <v>4.7757215500000001</v>
      </c>
      <c r="P1250" s="9">
        <v>4.72285223</v>
      </c>
      <c r="Q1250" s="9">
        <v>4.8054108600000003</v>
      </c>
      <c r="R1250" s="9">
        <v>4.8209447900000004</v>
      </c>
      <c r="S1250" s="9"/>
      <c r="T1250" s="9">
        <v>4.7237286599999999</v>
      </c>
      <c r="U1250" s="9">
        <v>5.0290298499999997</v>
      </c>
      <c r="V1250" s="9">
        <v>4.6906194699999997</v>
      </c>
      <c r="W1250" s="9">
        <v>4.8529992100000001</v>
      </c>
      <c r="X1250" s="9">
        <v>4.5751471500000003</v>
      </c>
      <c r="Y1250" s="9">
        <v>4.7285728499999999</v>
      </c>
      <c r="Z1250" s="9">
        <v>4.7625989899999999</v>
      </c>
      <c r="AA1250" s="9">
        <v>4.5950398400000001</v>
      </c>
      <c r="AB1250" s="9"/>
      <c r="AC1250" s="9">
        <v>4.7293705900000003</v>
      </c>
      <c r="AD1250" s="9">
        <v>4.6607360800000004</v>
      </c>
      <c r="AE1250" s="9">
        <v>4.6851096200000004</v>
      </c>
      <c r="AF1250" s="9">
        <v>4.6889300299999999</v>
      </c>
      <c r="AG1250" s="9">
        <v>4.59793568</v>
      </c>
      <c r="AH1250" s="9">
        <v>4.6916456200000001</v>
      </c>
      <c r="AI1250" s="9">
        <v>4.6483983999999996</v>
      </c>
      <c r="AJ1250" s="9">
        <v>4.6945295299999996</v>
      </c>
      <c r="AK1250" s="9"/>
    </row>
    <row r="1251" spans="1:37" x14ac:dyDescent="0.2">
      <c r="A1251" s="8">
        <v>249</v>
      </c>
      <c r="B1251" s="9">
        <v>4.7765622099999998</v>
      </c>
      <c r="C1251" s="9">
        <v>4.9556894299999996</v>
      </c>
      <c r="D1251" s="9">
        <v>4.8547525399999998</v>
      </c>
      <c r="E1251" s="9">
        <v>4.8185419999999999</v>
      </c>
      <c r="F1251" s="9">
        <v>4.9244642299999999</v>
      </c>
      <c r="G1251" s="9">
        <v>4.8753309199999997</v>
      </c>
      <c r="H1251" s="9">
        <v>4.8498830799999997</v>
      </c>
      <c r="I1251" s="9">
        <v>4.8040022899999997</v>
      </c>
      <c r="J1251" s="9"/>
      <c r="K1251" s="9">
        <v>4.5724945100000003</v>
      </c>
      <c r="L1251" s="9">
        <v>4.7269945099999999</v>
      </c>
      <c r="M1251" s="9">
        <v>4.7578392000000003</v>
      </c>
      <c r="N1251" s="9">
        <v>4.7690606100000004</v>
      </c>
      <c r="O1251" s="9">
        <v>4.7791318900000004</v>
      </c>
      <c r="P1251" s="9">
        <v>4.72686195</v>
      </c>
      <c r="Q1251" s="9">
        <v>4.8009672200000004</v>
      </c>
      <c r="R1251" s="9">
        <v>4.8257093400000004</v>
      </c>
      <c r="S1251" s="9"/>
      <c r="T1251" s="9">
        <v>4.71816206</v>
      </c>
      <c r="U1251" s="9">
        <v>5.0301461200000004</v>
      </c>
      <c r="V1251" s="9">
        <v>4.69926405</v>
      </c>
      <c r="W1251" s="9">
        <v>4.8495121000000001</v>
      </c>
      <c r="X1251" s="9">
        <v>4.5766181899999996</v>
      </c>
      <c r="Y1251" s="9">
        <v>4.7364621199999997</v>
      </c>
      <c r="Z1251" s="9">
        <v>4.77014256</v>
      </c>
      <c r="AA1251" s="9">
        <v>4.6018056899999999</v>
      </c>
      <c r="AB1251" s="9"/>
      <c r="AC1251" s="9">
        <v>4.7403302199999997</v>
      </c>
      <c r="AD1251" s="9">
        <v>4.6617703400000003</v>
      </c>
      <c r="AE1251" s="9">
        <v>4.6883378000000002</v>
      </c>
      <c r="AF1251" s="9">
        <v>4.6959581400000001</v>
      </c>
      <c r="AG1251" s="9">
        <v>4.5969905899999999</v>
      </c>
      <c r="AH1251" s="9">
        <v>4.6935949299999997</v>
      </c>
      <c r="AI1251" s="9">
        <v>4.6511168500000002</v>
      </c>
      <c r="AJ1251" s="9">
        <v>4.6951041199999999</v>
      </c>
      <c r="AK1251" s="9"/>
    </row>
    <row r="1252" spans="1:37" x14ac:dyDescent="0.2">
      <c r="A1252" s="8">
        <v>249.2</v>
      </c>
      <c r="B1252" s="9">
        <v>4.7770485899999997</v>
      </c>
      <c r="C1252" s="9">
        <v>4.9547138200000003</v>
      </c>
      <c r="D1252" s="9">
        <v>4.8580904</v>
      </c>
      <c r="E1252" s="9">
        <v>4.8169050200000001</v>
      </c>
      <c r="F1252" s="9">
        <v>4.9278545400000002</v>
      </c>
      <c r="G1252" s="9">
        <v>4.8751797699999999</v>
      </c>
      <c r="H1252" s="9">
        <v>4.8520240799999996</v>
      </c>
      <c r="I1252" s="9">
        <v>4.80976582</v>
      </c>
      <c r="J1252" s="9"/>
      <c r="K1252" s="9">
        <v>4.5732936899999999</v>
      </c>
      <c r="L1252" s="9">
        <v>4.7248821300000001</v>
      </c>
      <c r="M1252" s="9">
        <v>4.7555055599999996</v>
      </c>
      <c r="N1252" s="9">
        <v>4.7721428899999996</v>
      </c>
      <c r="O1252" s="9">
        <v>4.7799339300000003</v>
      </c>
      <c r="P1252" s="9">
        <v>4.7307248099999999</v>
      </c>
      <c r="Q1252" s="9">
        <v>4.8064403499999999</v>
      </c>
      <c r="R1252" s="9">
        <v>4.8239002199999996</v>
      </c>
      <c r="S1252" s="9"/>
      <c r="T1252" s="9">
        <v>4.7240142799999996</v>
      </c>
      <c r="U1252" s="9">
        <v>5.0288538899999997</v>
      </c>
      <c r="V1252" s="9">
        <v>4.6957154299999999</v>
      </c>
      <c r="W1252" s="9">
        <v>4.8561296499999997</v>
      </c>
      <c r="X1252" s="9">
        <v>4.5809316600000001</v>
      </c>
      <c r="Y1252" s="9">
        <v>4.7334275200000002</v>
      </c>
      <c r="Z1252" s="9">
        <v>4.7681035999999999</v>
      </c>
      <c r="AA1252" s="9">
        <v>4.5949387599999998</v>
      </c>
      <c r="AB1252" s="9"/>
      <c r="AC1252" s="9">
        <v>4.7367510800000003</v>
      </c>
      <c r="AD1252" s="9">
        <v>4.6699419000000004</v>
      </c>
      <c r="AE1252" s="9">
        <v>4.6926660499999997</v>
      </c>
      <c r="AF1252" s="9">
        <v>4.6914596599999996</v>
      </c>
      <c r="AG1252" s="9">
        <v>4.6014180199999997</v>
      </c>
      <c r="AH1252" s="9">
        <v>4.6944508599999999</v>
      </c>
      <c r="AI1252" s="9">
        <v>4.6483502400000001</v>
      </c>
      <c r="AJ1252" s="9">
        <v>4.6983089400000004</v>
      </c>
      <c r="AK1252" s="9"/>
    </row>
    <row r="1253" spans="1:37" x14ac:dyDescent="0.2">
      <c r="A1253" s="8">
        <v>249.4</v>
      </c>
      <c r="B1253" s="9">
        <v>4.7799067500000003</v>
      </c>
      <c r="C1253" s="9">
        <v>4.9561524400000003</v>
      </c>
      <c r="D1253" s="9">
        <v>4.8578653300000001</v>
      </c>
      <c r="E1253" s="9">
        <v>4.8187065100000002</v>
      </c>
      <c r="F1253" s="9">
        <v>4.9295968999999999</v>
      </c>
      <c r="G1253" s="9">
        <v>4.87750006</v>
      </c>
      <c r="H1253" s="9">
        <v>4.8539085399999999</v>
      </c>
      <c r="I1253" s="9">
        <v>4.81152201</v>
      </c>
      <c r="J1253" s="9"/>
      <c r="K1253" s="9">
        <v>4.5763573600000003</v>
      </c>
      <c r="L1253" s="9">
        <v>4.7242646199999996</v>
      </c>
      <c r="M1253" s="9">
        <v>4.7599792499999998</v>
      </c>
      <c r="N1253" s="9">
        <v>4.7669920899999996</v>
      </c>
      <c r="O1253" s="9">
        <v>4.7800383599999998</v>
      </c>
      <c r="P1253" s="9">
        <v>4.7294960000000001</v>
      </c>
      <c r="Q1253" s="9">
        <v>4.8034677500000003</v>
      </c>
      <c r="R1253" s="9">
        <v>4.8289766299999997</v>
      </c>
      <c r="S1253" s="9"/>
      <c r="T1253" s="9">
        <v>4.72337294</v>
      </c>
      <c r="U1253" s="9">
        <v>5.0320439300000004</v>
      </c>
      <c r="V1253" s="9">
        <v>4.6992578500000004</v>
      </c>
      <c r="W1253" s="9">
        <v>4.8554263100000004</v>
      </c>
      <c r="X1253" s="9">
        <v>4.5862512600000001</v>
      </c>
      <c r="Y1253" s="9">
        <v>4.7367658600000002</v>
      </c>
      <c r="Z1253" s="9">
        <v>4.7759079900000003</v>
      </c>
      <c r="AA1253" s="9">
        <v>4.6007065799999998</v>
      </c>
      <c r="AB1253" s="9"/>
      <c r="AC1253" s="9">
        <v>4.7392363499999997</v>
      </c>
      <c r="AD1253" s="9">
        <v>4.6645512599999996</v>
      </c>
      <c r="AE1253" s="9">
        <v>4.6907863599999997</v>
      </c>
      <c r="AF1253" s="9">
        <v>4.6967892600000001</v>
      </c>
      <c r="AG1253" s="9">
        <v>4.6040554</v>
      </c>
      <c r="AH1253" s="9">
        <v>4.70143223</v>
      </c>
      <c r="AI1253" s="9">
        <v>4.6547083899999997</v>
      </c>
      <c r="AJ1253" s="9">
        <v>4.7074208300000002</v>
      </c>
      <c r="AK1253" s="9"/>
    </row>
    <row r="1254" spans="1:37" x14ac:dyDescent="0.2">
      <c r="A1254" s="8">
        <v>249.6</v>
      </c>
      <c r="B1254" s="9">
        <v>4.7799549099999998</v>
      </c>
      <c r="C1254" s="9">
        <v>4.96116972</v>
      </c>
      <c r="D1254" s="9">
        <v>4.8629460299999998</v>
      </c>
      <c r="E1254" s="9">
        <v>4.8202185599999998</v>
      </c>
      <c r="F1254" s="9">
        <v>4.92849922</v>
      </c>
      <c r="G1254" s="9">
        <v>4.8765487700000003</v>
      </c>
      <c r="H1254" s="9">
        <v>4.8528876299999997</v>
      </c>
      <c r="I1254" s="9">
        <v>4.8160076099999998</v>
      </c>
      <c r="J1254" s="9"/>
      <c r="K1254" s="9">
        <v>4.5794205699999999</v>
      </c>
      <c r="L1254" s="9">
        <v>4.7321391100000003</v>
      </c>
      <c r="M1254" s="9">
        <v>4.7598733900000001</v>
      </c>
      <c r="N1254" s="9">
        <v>4.77451515</v>
      </c>
      <c r="O1254" s="9">
        <v>4.7835011500000002</v>
      </c>
      <c r="P1254" s="9">
        <v>4.7291250199999997</v>
      </c>
      <c r="Q1254" s="9">
        <v>4.8102416999999997</v>
      </c>
      <c r="R1254" s="9">
        <v>4.8308052999999997</v>
      </c>
      <c r="S1254" s="9"/>
      <c r="T1254" s="9">
        <v>4.7221589100000001</v>
      </c>
      <c r="U1254" s="9">
        <v>5.0382633200000004</v>
      </c>
      <c r="V1254" s="9">
        <v>4.7023053199999998</v>
      </c>
      <c r="W1254" s="9">
        <v>4.8602809899999997</v>
      </c>
      <c r="X1254" s="9">
        <v>4.5854816400000002</v>
      </c>
      <c r="Y1254" s="9">
        <v>4.7377505299999996</v>
      </c>
      <c r="Z1254" s="9">
        <v>4.7735457400000003</v>
      </c>
      <c r="AA1254" s="9">
        <v>4.6002254499999999</v>
      </c>
      <c r="AB1254" s="9"/>
      <c r="AC1254" s="9">
        <v>4.7378816600000002</v>
      </c>
      <c r="AD1254" s="9">
        <v>4.6628303500000001</v>
      </c>
      <c r="AE1254" s="9">
        <v>4.69502401</v>
      </c>
      <c r="AF1254" s="9">
        <v>4.6948227899999999</v>
      </c>
      <c r="AG1254" s="9">
        <v>4.5996289299999997</v>
      </c>
      <c r="AH1254" s="9">
        <v>4.7007823000000002</v>
      </c>
      <c r="AI1254" s="9">
        <v>4.6561889599999997</v>
      </c>
      <c r="AJ1254" s="9">
        <v>4.6974139199999998</v>
      </c>
      <c r="AK1254" s="9"/>
    </row>
    <row r="1255" spans="1:37" x14ac:dyDescent="0.2">
      <c r="A1255" s="8">
        <v>249.8</v>
      </c>
      <c r="B1255" s="9">
        <v>4.78009605</v>
      </c>
      <c r="C1255" s="9">
        <v>4.9615440399999997</v>
      </c>
      <c r="D1255" s="9">
        <v>4.8623609500000002</v>
      </c>
      <c r="E1255" s="9">
        <v>4.8210015300000002</v>
      </c>
      <c r="F1255" s="9">
        <v>4.9368710499999997</v>
      </c>
      <c r="G1255" s="9">
        <v>4.8818206799999997</v>
      </c>
      <c r="H1255" s="9">
        <v>4.8605642299999996</v>
      </c>
      <c r="I1255" s="9">
        <v>4.8154454199999996</v>
      </c>
      <c r="J1255" s="9"/>
      <c r="K1255" s="9">
        <v>4.5801315300000001</v>
      </c>
      <c r="L1255" s="9">
        <v>4.7327647199999996</v>
      </c>
      <c r="M1255" s="9">
        <v>4.76213789</v>
      </c>
      <c r="N1255" s="9">
        <v>4.7722721100000003</v>
      </c>
      <c r="O1255" s="9">
        <v>4.7844848600000001</v>
      </c>
      <c r="P1255" s="9">
        <v>4.73337173</v>
      </c>
      <c r="Q1255" s="9">
        <v>4.8126916900000003</v>
      </c>
      <c r="R1255" s="9">
        <v>4.8337764700000001</v>
      </c>
      <c r="S1255" s="9"/>
      <c r="T1255" s="9">
        <v>4.7280654899999996</v>
      </c>
      <c r="U1255" s="9">
        <v>5.0367593800000003</v>
      </c>
      <c r="V1255" s="9">
        <v>4.7088923500000002</v>
      </c>
      <c r="W1255" s="9">
        <v>4.8592557899999997</v>
      </c>
      <c r="X1255" s="9">
        <v>4.5840625800000003</v>
      </c>
      <c r="Y1255" s="9">
        <v>4.74477291</v>
      </c>
      <c r="Z1255" s="9">
        <v>4.7725958799999999</v>
      </c>
      <c r="AA1255" s="9">
        <v>4.6063303900000001</v>
      </c>
      <c r="AB1255" s="9"/>
      <c r="AC1255" s="9">
        <v>4.7389969799999996</v>
      </c>
      <c r="AD1255" s="9">
        <v>4.6671152100000004</v>
      </c>
      <c r="AE1255" s="9">
        <v>4.6936802899999996</v>
      </c>
      <c r="AF1255" s="9">
        <v>4.6996331199999997</v>
      </c>
      <c r="AG1255" s="9">
        <v>4.6047978399999998</v>
      </c>
      <c r="AH1255" s="9">
        <v>4.7037162800000001</v>
      </c>
      <c r="AI1255" s="9">
        <v>4.6566476799999998</v>
      </c>
      <c r="AJ1255" s="9">
        <v>4.7047638899999997</v>
      </c>
      <c r="AK1255" s="9"/>
    </row>
    <row r="1256" spans="1:37" x14ac:dyDescent="0.2">
      <c r="A1256" s="8">
        <v>250</v>
      </c>
      <c r="B1256" s="9">
        <v>4.7883868200000004</v>
      </c>
      <c r="C1256" s="9">
        <v>4.9608583499999996</v>
      </c>
      <c r="D1256" s="9">
        <v>4.8604969999999996</v>
      </c>
      <c r="E1256" s="9">
        <v>4.8226308800000002</v>
      </c>
      <c r="F1256" s="9">
        <v>4.9354634300000004</v>
      </c>
      <c r="G1256" s="9">
        <v>4.8802776300000001</v>
      </c>
      <c r="H1256" s="9">
        <v>4.8574595499999997</v>
      </c>
      <c r="I1256" s="9">
        <v>4.8166408499999998</v>
      </c>
      <c r="J1256" s="9"/>
      <c r="K1256" s="9">
        <v>4.58154488</v>
      </c>
      <c r="L1256" s="9">
        <v>4.73317575</v>
      </c>
      <c r="M1256" s="9">
        <v>4.7615156199999999</v>
      </c>
      <c r="N1256" s="9">
        <v>4.7815508800000002</v>
      </c>
      <c r="O1256" s="9">
        <v>4.7873806999999999</v>
      </c>
      <c r="P1256" s="9">
        <v>4.7315669099999997</v>
      </c>
      <c r="Q1256" s="9">
        <v>4.8211898800000004</v>
      </c>
      <c r="R1256" s="9">
        <v>4.8286490400000002</v>
      </c>
      <c r="S1256" s="9"/>
      <c r="T1256" s="9">
        <v>4.7338132899999996</v>
      </c>
      <c r="U1256" s="9">
        <v>5.0367398300000001</v>
      </c>
      <c r="V1256" s="9">
        <v>4.6999034899999996</v>
      </c>
      <c r="W1256" s="9">
        <v>4.8586835900000001</v>
      </c>
      <c r="X1256" s="9">
        <v>4.5851488099999997</v>
      </c>
      <c r="Y1256" s="9">
        <v>4.7427210799999999</v>
      </c>
      <c r="Z1256" s="9">
        <v>4.7804903999999997</v>
      </c>
      <c r="AA1256" s="9">
        <v>4.6078887000000002</v>
      </c>
      <c r="AB1256" s="9"/>
      <c r="AC1256" s="9">
        <v>4.7430338900000004</v>
      </c>
      <c r="AD1256" s="9">
        <v>4.6662974400000001</v>
      </c>
      <c r="AE1256" s="9">
        <v>4.6990342099999998</v>
      </c>
      <c r="AF1256" s="9">
        <v>4.6974577899999996</v>
      </c>
      <c r="AG1256" s="9">
        <v>4.6092815399999996</v>
      </c>
      <c r="AH1256" s="9">
        <v>4.7050633399999997</v>
      </c>
      <c r="AI1256" s="9">
        <v>4.6526403399999996</v>
      </c>
      <c r="AJ1256" s="9">
        <v>4.7027478199999999</v>
      </c>
      <c r="AK1256" s="9"/>
    </row>
    <row r="1257" spans="1:37" x14ac:dyDescent="0.2">
      <c r="A1257" s="8">
        <v>250.2</v>
      </c>
      <c r="B1257" s="9">
        <v>4.7853479400000003</v>
      </c>
      <c r="C1257" s="9">
        <v>4.9651145899999998</v>
      </c>
      <c r="D1257" s="9">
        <v>4.8670482599999998</v>
      </c>
      <c r="E1257" s="9">
        <v>4.82316828</v>
      </c>
      <c r="F1257" s="9">
        <v>4.9348893199999999</v>
      </c>
      <c r="G1257" s="9">
        <v>4.8811092399999998</v>
      </c>
      <c r="H1257" s="9">
        <v>4.8640041399999996</v>
      </c>
      <c r="I1257" s="9">
        <v>4.8256793</v>
      </c>
      <c r="J1257" s="9"/>
      <c r="K1257" s="9">
        <v>4.5829725300000002</v>
      </c>
      <c r="L1257" s="9">
        <v>4.7322058699999996</v>
      </c>
      <c r="M1257" s="9">
        <v>4.7644705800000002</v>
      </c>
      <c r="N1257" s="9">
        <v>4.7774891899999998</v>
      </c>
      <c r="O1257" s="9">
        <v>4.7881441100000002</v>
      </c>
      <c r="P1257" s="9">
        <v>4.7426714900000002</v>
      </c>
      <c r="Q1257" s="9">
        <v>4.8169512699999997</v>
      </c>
      <c r="R1257" s="9">
        <v>4.8328032500000004</v>
      </c>
      <c r="S1257" s="9"/>
      <c r="T1257" s="9">
        <v>4.7242369699999998</v>
      </c>
      <c r="U1257" s="9">
        <v>5.0362753900000001</v>
      </c>
      <c r="V1257" s="9">
        <v>4.7090120300000002</v>
      </c>
      <c r="W1257" s="9">
        <v>4.8678565000000003</v>
      </c>
      <c r="X1257" s="9">
        <v>4.5898485200000003</v>
      </c>
      <c r="Y1257" s="9">
        <v>4.7421178800000003</v>
      </c>
      <c r="Z1257" s="9">
        <v>4.7762050599999997</v>
      </c>
      <c r="AA1257" s="9">
        <v>4.6056942899999997</v>
      </c>
      <c r="AB1257" s="9"/>
      <c r="AC1257" s="9">
        <v>4.7440066300000003</v>
      </c>
      <c r="AD1257" s="9">
        <v>4.6672291799999996</v>
      </c>
      <c r="AE1257" s="9">
        <v>4.6970014600000001</v>
      </c>
      <c r="AF1257" s="9">
        <v>4.7054343200000002</v>
      </c>
      <c r="AG1257" s="9">
        <v>4.6107173000000001</v>
      </c>
      <c r="AH1257" s="9">
        <v>4.70852804</v>
      </c>
      <c r="AI1257" s="9">
        <v>4.66147709</v>
      </c>
      <c r="AJ1257" s="9">
        <v>4.7069282499999998</v>
      </c>
      <c r="AK1257" s="9"/>
    </row>
    <row r="1258" spans="1:37" x14ac:dyDescent="0.2">
      <c r="A1258" s="8">
        <v>250.4</v>
      </c>
      <c r="B1258" s="9">
        <v>4.7896275499999996</v>
      </c>
      <c r="C1258" s="9">
        <v>4.9678149200000004</v>
      </c>
      <c r="D1258" s="9">
        <v>4.8673839599999997</v>
      </c>
      <c r="E1258" s="9">
        <v>4.8310756699999997</v>
      </c>
      <c r="F1258" s="9">
        <v>4.9420766800000004</v>
      </c>
      <c r="G1258" s="9">
        <v>4.8860645299999996</v>
      </c>
      <c r="H1258" s="9">
        <v>4.8584752099999999</v>
      </c>
      <c r="I1258" s="9">
        <v>4.8229274699999998</v>
      </c>
      <c r="J1258" s="9"/>
      <c r="K1258" s="9">
        <v>4.5880522700000004</v>
      </c>
      <c r="L1258" s="9">
        <v>4.7373108899999998</v>
      </c>
      <c r="M1258" s="9">
        <v>4.7682614299999999</v>
      </c>
      <c r="N1258" s="9">
        <v>4.7818322200000001</v>
      </c>
      <c r="O1258" s="9">
        <v>4.7919874199999999</v>
      </c>
      <c r="P1258" s="9">
        <v>4.7409367600000003</v>
      </c>
      <c r="Q1258" s="9">
        <v>4.8170533200000003</v>
      </c>
      <c r="R1258" s="9">
        <v>4.8369650799999997</v>
      </c>
      <c r="S1258" s="9"/>
      <c r="T1258" s="9">
        <v>4.7386536599999998</v>
      </c>
      <c r="U1258" s="9">
        <v>5.0371346499999996</v>
      </c>
      <c r="V1258" s="9">
        <v>4.7103123699999996</v>
      </c>
      <c r="W1258" s="9">
        <v>4.86578131</v>
      </c>
      <c r="X1258" s="9">
        <v>4.5936021800000004</v>
      </c>
      <c r="Y1258" s="9">
        <v>4.74405432</v>
      </c>
      <c r="Z1258" s="9">
        <v>4.7780322999999996</v>
      </c>
      <c r="AA1258" s="9">
        <v>4.6048493400000003</v>
      </c>
      <c r="AB1258" s="9"/>
      <c r="AC1258" s="9">
        <v>4.7497229599999997</v>
      </c>
      <c r="AD1258" s="9">
        <v>4.6744399100000003</v>
      </c>
      <c r="AE1258" s="9">
        <v>4.7006793</v>
      </c>
      <c r="AF1258" s="9">
        <v>4.7082223900000004</v>
      </c>
      <c r="AG1258" s="9">
        <v>4.6104788799999996</v>
      </c>
      <c r="AH1258" s="9">
        <v>4.7069573399999998</v>
      </c>
      <c r="AI1258" s="9">
        <v>4.6617155099999996</v>
      </c>
      <c r="AJ1258" s="9">
        <v>4.7099733400000003</v>
      </c>
      <c r="AK1258" s="9"/>
    </row>
    <row r="1259" spans="1:37" x14ac:dyDescent="0.2">
      <c r="A1259" s="8">
        <v>250.6</v>
      </c>
      <c r="B1259" s="9">
        <v>4.7912583399999997</v>
      </c>
      <c r="C1259" s="9">
        <v>4.9675273899999999</v>
      </c>
      <c r="D1259" s="9">
        <v>4.8661766100000001</v>
      </c>
      <c r="E1259" s="9">
        <v>4.8281888999999998</v>
      </c>
      <c r="F1259" s="9">
        <v>4.9418778400000001</v>
      </c>
      <c r="G1259" s="9">
        <v>4.8863225000000003</v>
      </c>
      <c r="H1259" s="9">
        <v>4.8667006500000003</v>
      </c>
      <c r="I1259" s="9">
        <v>4.8255477000000004</v>
      </c>
      <c r="J1259" s="9"/>
      <c r="K1259" s="9">
        <v>4.5879502299999997</v>
      </c>
      <c r="L1259" s="9">
        <v>4.7350306499999997</v>
      </c>
      <c r="M1259" s="9">
        <v>4.7664194100000001</v>
      </c>
      <c r="N1259" s="9">
        <v>4.7784943599999998</v>
      </c>
      <c r="O1259" s="9">
        <v>4.7937726999999999</v>
      </c>
      <c r="P1259" s="9">
        <v>4.7393126499999996</v>
      </c>
      <c r="Q1259" s="9">
        <v>4.8148336399999998</v>
      </c>
      <c r="R1259" s="9">
        <v>4.8385100400000001</v>
      </c>
      <c r="S1259" s="9"/>
      <c r="T1259" s="9">
        <v>4.7367897000000001</v>
      </c>
      <c r="U1259" s="9">
        <v>5.0378685000000001</v>
      </c>
      <c r="V1259" s="9">
        <v>4.71053123</v>
      </c>
      <c r="W1259" s="9">
        <v>4.8645091100000002</v>
      </c>
      <c r="X1259" s="9">
        <v>4.5974030499999996</v>
      </c>
      <c r="Y1259" s="9">
        <v>4.7448716199999996</v>
      </c>
      <c r="Z1259" s="9">
        <v>4.7816939400000003</v>
      </c>
      <c r="AA1259" s="9">
        <v>4.6112666100000004</v>
      </c>
      <c r="AB1259" s="9"/>
      <c r="AC1259" s="9">
        <v>4.7517814600000001</v>
      </c>
      <c r="AD1259" s="9">
        <v>4.6758346599999996</v>
      </c>
      <c r="AE1259" s="9">
        <v>4.7030401199999998</v>
      </c>
      <c r="AF1259" s="9">
        <v>4.7078776400000004</v>
      </c>
      <c r="AG1259" s="9">
        <v>4.6138935099999996</v>
      </c>
      <c r="AH1259" s="9">
        <v>4.7087478599999999</v>
      </c>
      <c r="AI1259" s="9">
        <v>4.6658267999999996</v>
      </c>
      <c r="AJ1259" s="9">
        <v>4.7176327699999998</v>
      </c>
      <c r="AK1259" s="9"/>
    </row>
    <row r="1260" spans="1:37" x14ac:dyDescent="0.2">
      <c r="A1260" s="8">
        <v>250.8</v>
      </c>
      <c r="B1260" s="9">
        <v>4.78855991</v>
      </c>
      <c r="C1260" s="9">
        <v>4.9643964799999996</v>
      </c>
      <c r="D1260" s="9">
        <v>4.8758768999999997</v>
      </c>
      <c r="E1260" s="9">
        <v>4.8286285400000004</v>
      </c>
      <c r="F1260" s="9">
        <v>4.9471707299999998</v>
      </c>
      <c r="G1260" s="9">
        <v>4.8890347500000004</v>
      </c>
      <c r="H1260" s="9">
        <v>4.86799669</v>
      </c>
      <c r="I1260" s="9">
        <v>4.8246474299999997</v>
      </c>
      <c r="J1260" s="9"/>
      <c r="K1260" s="9">
        <v>4.5879817000000003</v>
      </c>
      <c r="L1260" s="9">
        <v>4.7439613300000003</v>
      </c>
      <c r="M1260" s="9">
        <v>4.7701954799999999</v>
      </c>
      <c r="N1260" s="9">
        <v>4.7892561000000002</v>
      </c>
      <c r="O1260" s="9">
        <v>4.7927555999999996</v>
      </c>
      <c r="P1260" s="9">
        <v>4.7426915200000002</v>
      </c>
      <c r="Q1260" s="9">
        <v>4.8182401700000002</v>
      </c>
      <c r="R1260" s="9">
        <v>4.8412160899999996</v>
      </c>
      <c r="S1260" s="9"/>
      <c r="T1260" s="9">
        <v>4.73844814</v>
      </c>
      <c r="U1260" s="9">
        <v>5.0486159300000004</v>
      </c>
      <c r="V1260" s="9">
        <v>4.7113657</v>
      </c>
      <c r="W1260" s="9">
        <v>4.8679361300000004</v>
      </c>
      <c r="X1260" s="9">
        <v>4.5909924499999999</v>
      </c>
      <c r="Y1260" s="9">
        <v>4.7512006800000002</v>
      </c>
      <c r="Z1260" s="9">
        <v>4.7823414800000004</v>
      </c>
      <c r="AA1260" s="9">
        <v>4.6120524400000003</v>
      </c>
      <c r="AB1260" s="9"/>
      <c r="AC1260" s="9">
        <v>4.7459273299999998</v>
      </c>
      <c r="AD1260" s="9">
        <v>4.6697745299999998</v>
      </c>
      <c r="AE1260" s="9">
        <v>4.7032513600000003</v>
      </c>
      <c r="AF1260" s="9">
        <v>4.7088084200000004</v>
      </c>
      <c r="AG1260" s="9">
        <v>4.6170072600000003</v>
      </c>
      <c r="AH1260" s="9">
        <v>4.7090501800000002</v>
      </c>
      <c r="AI1260" s="9">
        <v>4.6615900999999997</v>
      </c>
      <c r="AJ1260" s="9">
        <v>4.7128362700000004</v>
      </c>
      <c r="AK1260" s="9"/>
    </row>
    <row r="1261" spans="1:37" x14ac:dyDescent="0.2">
      <c r="A1261" s="8">
        <v>251</v>
      </c>
      <c r="B1261" s="9">
        <v>4.7966151200000002</v>
      </c>
      <c r="C1261" s="9">
        <v>4.9750022899999999</v>
      </c>
      <c r="D1261" s="9">
        <v>4.8709506999999999</v>
      </c>
      <c r="E1261" s="9">
        <v>4.8281025900000003</v>
      </c>
      <c r="F1261" s="9">
        <v>4.9423999800000002</v>
      </c>
      <c r="G1261" s="9">
        <v>4.8938918100000004</v>
      </c>
      <c r="H1261" s="9">
        <v>4.87462616</v>
      </c>
      <c r="I1261" s="9">
        <v>4.82606936</v>
      </c>
      <c r="J1261" s="9"/>
      <c r="K1261" s="9">
        <v>4.5888800600000001</v>
      </c>
      <c r="L1261" s="9">
        <v>4.7433943699999999</v>
      </c>
      <c r="M1261" s="9">
        <v>4.7767147999999997</v>
      </c>
      <c r="N1261" s="9">
        <v>4.7902159700000002</v>
      </c>
      <c r="O1261" s="9">
        <v>4.7949175799999999</v>
      </c>
      <c r="P1261" s="9">
        <v>4.7463851000000004</v>
      </c>
      <c r="Q1261" s="9">
        <v>4.8224854500000003</v>
      </c>
      <c r="R1261" s="9">
        <v>4.84409285</v>
      </c>
      <c r="S1261" s="9"/>
      <c r="T1261" s="9">
        <v>4.73920488</v>
      </c>
      <c r="U1261" s="9">
        <v>5.0506949399999996</v>
      </c>
      <c r="V1261" s="9">
        <v>4.7144875500000003</v>
      </c>
      <c r="W1261" s="9">
        <v>4.8704919799999997</v>
      </c>
      <c r="X1261" s="9">
        <v>4.5966033900000003</v>
      </c>
      <c r="Y1261" s="9">
        <v>4.7522444699999999</v>
      </c>
      <c r="Z1261" s="9">
        <v>4.7874856000000001</v>
      </c>
      <c r="AA1261" s="9">
        <v>4.6154556299999996</v>
      </c>
      <c r="AB1261" s="9"/>
      <c r="AC1261" s="9">
        <v>4.7563042600000003</v>
      </c>
      <c r="AD1261" s="9">
        <v>4.6705641699999996</v>
      </c>
      <c r="AE1261" s="9">
        <v>4.7059144999999996</v>
      </c>
      <c r="AF1261" s="9">
        <v>4.7095613500000004</v>
      </c>
      <c r="AG1261" s="9">
        <v>4.6167564399999996</v>
      </c>
      <c r="AH1261" s="9">
        <v>4.7119312300000002</v>
      </c>
      <c r="AI1261" s="9">
        <v>4.6651186899999999</v>
      </c>
      <c r="AJ1261" s="9">
        <v>4.7168397899999999</v>
      </c>
      <c r="AK1261" s="9"/>
    </row>
    <row r="1262" spans="1:37" x14ac:dyDescent="0.2">
      <c r="A1262" s="8">
        <v>251.2</v>
      </c>
      <c r="B1262" s="9">
        <v>4.7923045200000001</v>
      </c>
      <c r="C1262" s="9">
        <v>4.9714393599999998</v>
      </c>
      <c r="D1262" s="9">
        <v>4.8751311299999998</v>
      </c>
      <c r="E1262" s="9">
        <v>4.8295979500000001</v>
      </c>
      <c r="F1262" s="9">
        <v>4.9444427500000003</v>
      </c>
      <c r="G1262" s="9">
        <v>4.8968939799999998</v>
      </c>
      <c r="H1262" s="9">
        <v>4.8678689000000004</v>
      </c>
      <c r="I1262" s="9">
        <v>4.824821</v>
      </c>
      <c r="J1262" s="9"/>
      <c r="K1262" s="9">
        <v>4.5935912099999996</v>
      </c>
      <c r="L1262" s="9">
        <v>4.7446522699999996</v>
      </c>
      <c r="M1262" s="9">
        <v>4.7741274799999998</v>
      </c>
      <c r="N1262" s="9">
        <v>4.7885360700000001</v>
      </c>
      <c r="O1262" s="9">
        <v>4.7956147199999997</v>
      </c>
      <c r="P1262" s="9">
        <v>4.7477054599999997</v>
      </c>
      <c r="Q1262" s="9">
        <v>4.8201270100000002</v>
      </c>
      <c r="R1262" s="9">
        <v>4.8475542100000002</v>
      </c>
      <c r="S1262" s="9"/>
      <c r="T1262" s="9">
        <v>4.7398853299999999</v>
      </c>
      <c r="U1262" s="9">
        <v>5.0504956200000004</v>
      </c>
      <c r="V1262" s="9">
        <v>4.7141413700000001</v>
      </c>
      <c r="W1262" s="9">
        <v>4.8723177900000003</v>
      </c>
      <c r="X1262" s="9">
        <v>4.5965070700000004</v>
      </c>
      <c r="Y1262" s="9">
        <v>4.7488837200000003</v>
      </c>
      <c r="Z1262" s="9">
        <v>4.7908291800000002</v>
      </c>
      <c r="AA1262" s="9">
        <v>4.6177382500000004</v>
      </c>
      <c r="AB1262" s="9"/>
      <c r="AC1262" s="9">
        <v>4.7538213699999998</v>
      </c>
      <c r="AD1262" s="9">
        <v>4.6835246100000001</v>
      </c>
      <c r="AE1262" s="9">
        <v>4.7044744500000002</v>
      </c>
      <c r="AF1262" s="9">
        <v>4.7091064500000002</v>
      </c>
      <c r="AG1262" s="9">
        <v>4.6205210699999997</v>
      </c>
      <c r="AH1262" s="9">
        <v>4.7172245999999998</v>
      </c>
      <c r="AI1262" s="9">
        <v>4.6690945599999996</v>
      </c>
      <c r="AJ1262" s="9">
        <v>4.7130083999999997</v>
      </c>
      <c r="AK1262" s="9"/>
    </row>
    <row r="1263" spans="1:37" x14ac:dyDescent="0.2">
      <c r="A1263" s="8">
        <v>251.4</v>
      </c>
      <c r="B1263" s="9">
        <v>4.7945895199999997</v>
      </c>
      <c r="C1263" s="9">
        <v>4.97498226</v>
      </c>
      <c r="D1263" s="9">
        <v>4.8781333</v>
      </c>
      <c r="E1263" s="9">
        <v>4.83514643</v>
      </c>
      <c r="F1263" s="9">
        <v>4.9418721200000002</v>
      </c>
      <c r="G1263" s="9">
        <v>4.8988857299999999</v>
      </c>
      <c r="H1263" s="9">
        <v>4.8705067599999996</v>
      </c>
      <c r="I1263" s="9">
        <v>4.8285002700000001</v>
      </c>
      <c r="J1263" s="9"/>
      <c r="K1263" s="9">
        <v>4.5926060700000004</v>
      </c>
      <c r="L1263" s="9">
        <v>4.7502250699999999</v>
      </c>
      <c r="M1263" s="9">
        <v>4.7736368200000001</v>
      </c>
      <c r="N1263" s="9">
        <v>4.7861022899999996</v>
      </c>
      <c r="O1263" s="9">
        <v>4.7934813500000004</v>
      </c>
      <c r="P1263" s="9">
        <v>4.7468986500000003</v>
      </c>
      <c r="Q1263" s="9">
        <v>4.8240060800000002</v>
      </c>
      <c r="R1263" s="9">
        <v>4.84519053</v>
      </c>
      <c r="S1263" s="9"/>
      <c r="T1263" s="9">
        <v>4.7409615499999997</v>
      </c>
      <c r="U1263" s="9">
        <v>5.05014086</v>
      </c>
      <c r="V1263" s="9">
        <v>4.7141165699999998</v>
      </c>
      <c r="W1263" s="9">
        <v>4.8690133099999997</v>
      </c>
      <c r="X1263" s="9">
        <v>4.60288334</v>
      </c>
      <c r="Y1263" s="9">
        <v>4.7529277800000003</v>
      </c>
      <c r="Z1263" s="9">
        <v>4.7864465699999998</v>
      </c>
      <c r="AA1263" s="9">
        <v>4.6198968899999997</v>
      </c>
      <c r="AB1263" s="9"/>
      <c r="AC1263" s="9">
        <v>4.7583279599999999</v>
      </c>
      <c r="AD1263" s="9">
        <v>4.6812810899999997</v>
      </c>
      <c r="AE1263" s="9">
        <v>4.7062563900000001</v>
      </c>
      <c r="AF1263" s="9">
        <v>4.7118906999999997</v>
      </c>
      <c r="AG1263" s="9">
        <v>4.6186995499999997</v>
      </c>
      <c r="AH1263" s="9">
        <v>4.7163538899999997</v>
      </c>
      <c r="AI1263" s="9">
        <v>4.6715784100000004</v>
      </c>
      <c r="AJ1263" s="9">
        <v>4.7151622800000004</v>
      </c>
      <c r="AK1263" s="9"/>
    </row>
    <row r="1264" spans="1:37" x14ac:dyDescent="0.2">
      <c r="A1264" s="8">
        <v>251.6</v>
      </c>
      <c r="B1264" s="9">
        <v>4.80067062</v>
      </c>
      <c r="C1264" s="9">
        <v>4.9766321199999997</v>
      </c>
      <c r="D1264" s="9">
        <v>4.8797550200000002</v>
      </c>
      <c r="E1264" s="9">
        <v>4.8396596900000004</v>
      </c>
      <c r="F1264" s="9">
        <v>4.9506602300000004</v>
      </c>
      <c r="G1264" s="9">
        <v>4.8960180299999996</v>
      </c>
      <c r="H1264" s="9">
        <v>4.8760356900000001</v>
      </c>
      <c r="I1264" s="9">
        <v>4.8313674899999999</v>
      </c>
      <c r="J1264" s="9"/>
      <c r="K1264" s="9">
        <v>4.5912580500000004</v>
      </c>
      <c r="L1264" s="9">
        <v>4.7512784000000003</v>
      </c>
      <c r="M1264" s="9">
        <v>4.7718486799999997</v>
      </c>
      <c r="N1264" s="9">
        <v>4.7963638299999998</v>
      </c>
      <c r="O1264" s="9">
        <v>4.8046417200000002</v>
      </c>
      <c r="P1264" s="9">
        <v>4.7576198600000001</v>
      </c>
      <c r="Q1264" s="9">
        <v>4.8314256699999998</v>
      </c>
      <c r="R1264" s="9">
        <v>4.8455295600000001</v>
      </c>
      <c r="S1264" s="9"/>
      <c r="T1264" s="9">
        <v>4.7411031699999997</v>
      </c>
      <c r="U1264" s="9">
        <v>5.0523967699999996</v>
      </c>
      <c r="V1264" s="9">
        <v>4.7159419099999997</v>
      </c>
      <c r="W1264" s="9">
        <v>4.8764066699999997</v>
      </c>
      <c r="X1264" s="9">
        <v>4.6070842699999996</v>
      </c>
      <c r="Y1264" s="9">
        <v>4.7560152999999996</v>
      </c>
      <c r="Z1264" s="9">
        <v>4.7904062300000003</v>
      </c>
      <c r="AA1264" s="9">
        <v>4.6178126300000004</v>
      </c>
      <c r="AB1264" s="9"/>
      <c r="AC1264" s="9">
        <v>4.7560267400000003</v>
      </c>
      <c r="AD1264" s="9">
        <v>4.6802783000000003</v>
      </c>
      <c r="AE1264" s="9">
        <v>4.7089424099999997</v>
      </c>
      <c r="AF1264" s="9">
        <v>4.7183952299999996</v>
      </c>
      <c r="AG1264" s="9">
        <v>4.6217222199999997</v>
      </c>
      <c r="AH1264" s="9">
        <v>4.7235503200000002</v>
      </c>
      <c r="AI1264" s="9">
        <v>4.6754198100000002</v>
      </c>
      <c r="AJ1264" s="9">
        <v>4.7186875300000004</v>
      </c>
      <c r="AK1264" s="9"/>
    </row>
    <row r="1265" spans="1:37" x14ac:dyDescent="0.2">
      <c r="A1265" s="8">
        <v>251.8</v>
      </c>
      <c r="B1265" s="9">
        <v>4.8023991600000002</v>
      </c>
      <c r="C1265" s="9">
        <v>4.9760227199999996</v>
      </c>
      <c r="D1265" s="9">
        <v>4.8797788600000001</v>
      </c>
      <c r="E1265" s="9">
        <v>4.8399095499999998</v>
      </c>
      <c r="F1265" s="9">
        <v>4.94869804</v>
      </c>
      <c r="G1265" s="9">
        <v>4.9000458699999996</v>
      </c>
      <c r="H1265" s="9">
        <v>4.8781228099999998</v>
      </c>
      <c r="I1265" s="9">
        <v>4.8306169499999996</v>
      </c>
      <c r="J1265" s="9"/>
      <c r="K1265" s="9">
        <v>4.5943098100000004</v>
      </c>
      <c r="L1265" s="9">
        <v>4.7489752799999998</v>
      </c>
      <c r="M1265" s="9">
        <v>4.7811903999999998</v>
      </c>
      <c r="N1265" s="9">
        <v>4.7956166299999996</v>
      </c>
      <c r="O1265" s="9">
        <v>4.8046727200000001</v>
      </c>
      <c r="P1265" s="9">
        <v>4.7504987700000001</v>
      </c>
      <c r="Q1265" s="9">
        <v>4.8252592099999996</v>
      </c>
      <c r="R1265" s="9">
        <v>4.8497629199999999</v>
      </c>
      <c r="S1265" s="9"/>
      <c r="T1265" s="9">
        <v>4.7410035099999996</v>
      </c>
      <c r="U1265" s="9">
        <v>5.0580487300000003</v>
      </c>
      <c r="V1265" s="9">
        <v>4.7275409699999997</v>
      </c>
      <c r="W1265" s="9">
        <v>4.8796463000000001</v>
      </c>
      <c r="X1265" s="9">
        <v>4.6038117400000003</v>
      </c>
      <c r="Y1265" s="9">
        <v>4.7561030400000002</v>
      </c>
      <c r="Z1265" s="9">
        <v>4.7928185499999998</v>
      </c>
      <c r="AA1265" s="9">
        <v>4.6231908800000001</v>
      </c>
      <c r="AB1265" s="9"/>
      <c r="AC1265" s="9">
        <v>4.7589235299999997</v>
      </c>
      <c r="AD1265" s="9">
        <v>4.6861581799999996</v>
      </c>
      <c r="AE1265" s="9">
        <v>4.7065606100000004</v>
      </c>
      <c r="AF1265" s="9">
        <v>4.7173042299999999</v>
      </c>
      <c r="AG1265" s="9">
        <v>4.6198253600000001</v>
      </c>
      <c r="AH1265" s="9">
        <v>4.7189745900000002</v>
      </c>
      <c r="AI1265" s="9">
        <v>4.6752243</v>
      </c>
      <c r="AJ1265" s="9">
        <v>4.7209706300000001</v>
      </c>
      <c r="AK1265" s="9"/>
    </row>
    <row r="1266" spans="1:37" x14ac:dyDescent="0.2">
      <c r="A1266" s="8">
        <v>252</v>
      </c>
      <c r="B1266" s="9">
        <v>4.8031721100000002</v>
      </c>
      <c r="C1266" s="9">
        <v>4.9770665200000002</v>
      </c>
      <c r="D1266" s="9">
        <v>4.8769226100000003</v>
      </c>
      <c r="E1266" s="9">
        <v>4.8421583200000002</v>
      </c>
      <c r="F1266" s="9">
        <v>4.9543786000000001</v>
      </c>
      <c r="G1266" s="9">
        <v>4.8986511200000002</v>
      </c>
      <c r="H1266" s="9">
        <v>4.8728022600000003</v>
      </c>
      <c r="I1266" s="9">
        <v>4.8388829199999996</v>
      </c>
      <c r="J1266" s="9"/>
      <c r="K1266" s="9">
        <v>4.59759283</v>
      </c>
      <c r="L1266" s="9">
        <v>4.7479653400000004</v>
      </c>
      <c r="M1266" s="9">
        <v>4.7786865199999999</v>
      </c>
      <c r="N1266" s="9">
        <v>4.7996730799999998</v>
      </c>
      <c r="O1266" s="9">
        <v>4.8054528200000002</v>
      </c>
      <c r="P1266" s="9">
        <v>4.7566762000000002</v>
      </c>
      <c r="Q1266" s="9">
        <v>4.8320779800000002</v>
      </c>
      <c r="R1266" s="9">
        <v>4.8557777399999997</v>
      </c>
      <c r="S1266" s="9"/>
      <c r="T1266" s="9">
        <v>4.7506012899999996</v>
      </c>
      <c r="U1266" s="9">
        <v>5.0590934799999996</v>
      </c>
      <c r="V1266" s="9">
        <v>4.7161560099999997</v>
      </c>
      <c r="W1266" s="9">
        <v>4.8800635300000001</v>
      </c>
      <c r="X1266" s="9">
        <v>4.6078019100000001</v>
      </c>
      <c r="Y1266" s="9">
        <v>4.7621588700000004</v>
      </c>
      <c r="Z1266" s="9">
        <v>4.7912201899999998</v>
      </c>
      <c r="AA1266" s="9">
        <v>4.6222391099999998</v>
      </c>
      <c r="AB1266" s="9"/>
      <c r="AC1266" s="9">
        <v>4.75733709</v>
      </c>
      <c r="AD1266" s="9">
        <v>4.6863179199999996</v>
      </c>
      <c r="AE1266" s="9">
        <v>4.7128424600000001</v>
      </c>
      <c r="AF1266" s="9">
        <v>4.7185854899999997</v>
      </c>
      <c r="AG1266" s="9">
        <v>4.6226081800000003</v>
      </c>
      <c r="AH1266" s="9">
        <v>4.7235698700000004</v>
      </c>
      <c r="AI1266" s="9">
        <v>4.6755452200000001</v>
      </c>
      <c r="AJ1266" s="9">
        <v>4.7219996499999999</v>
      </c>
      <c r="AK1266" s="9"/>
    </row>
    <row r="1267" spans="1:37" x14ac:dyDescent="0.2">
      <c r="A1267" s="8">
        <v>252.2</v>
      </c>
      <c r="B1267" s="9">
        <v>4.79895592</v>
      </c>
      <c r="C1267" s="9">
        <v>4.9765343700000004</v>
      </c>
      <c r="D1267" s="9">
        <v>4.8829116800000003</v>
      </c>
      <c r="E1267" s="9">
        <v>4.8431873300000001</v>
      </c>
      <c r="F1267" s="9">
        <v>4.95339727</v>
      </c>
      <c r="G1267" s="9">
        <v>4.9037251499999996</v>
      </c>
      <c r="H1267" s="9">
        <v>4.8782849300000004</v>
      </c>
      <c r="I1267" s="9">
        <v>4.8366251</v>
      </c>
      <c r="J1267" s="9"/>
      <c r="K1267" s="9">
        <v>4.6022062300000002</v>
      </c>
      <c r="L1267" s="9">
        <v>4.7560844400000004</v>
      </c>
      <c r="M1267" s="9">
        <v>4.7841172199999997</v>
      </c>
      <c r="N1267" s="9">
        <v>4.79637432</v>
      </c>
      <c r="O1267" s="9">
        <v>4.8034777599999998</v>
      </c>
      <c r="P1267" s="9">
        <v>4.7551174200000004</v>
      </c>
      <c r="Q1267" s="9">
        <v>4.8335123099999997</v>
      </c>
      <c r="R1267" s="9">
        <v>4.8526182200000001</v>
      </c>
      <c r="S1267" s="9"/>
      <c r="T1267" s="9">
        <v>4.7471008299999999</v>
      </c>
      <c r="U1267" s="9">
        <v>5.0632934599999997</v>
      </c>
      <c r="V1267" s="9">
        <v>4.7204890300000004</v>
      </c>
      <c r="W1267" s="9">
        <v>4.8783478699999998</v>
      </c>
      <c r="X1267" s="9">
        <v>4.6041693700000001</v>
      </c>
      <c r="Y1267" s="9">
        <v>4.7576775600000003</v>
      </c>
      <c r="Z1267" s="9">
        <v>4.7962293599999999</v>
      </c>
      <c r="AA1267" s="9">
        <v>4.6234979599999999</v>
      </c>
      <c r="AB1267" s="9"/>
      <c r="AC1267" s="9">
        <v>4.7604050600000001</v>
      </c>
      <c r="AD1267" s="9">
        <v>4.6875781999999999</v>
      </c>
      <c r="AE1267" s="9">
        <v>4.7157125500000001</v>
      </c>
      <c r="AF1267" s="9">
        <v>4.7178335200000001</v>
      </c>
      <c r="AG1267" s="9">
        <v>4.6244802500000004</v>
      </c>
      <c r="AH1267" s="9">
        <v>4.7263517400000001</v>
      </c>
      <c r="AI1267" s="9">
        <v>4.6742453599999996</v>
      </c>
      <c r="AJ1267" s="9">
        <v>4.7234616300000001</v>
      </c>
      <c r="AK1267" s="9"/>
    </row>
    <row r="1268" spans="1:37" x14ac:dyDescent="0.2">
      <c r="A1268" s="8">
        <v>252.4</v>
      </c>
      <c r="B1268" s="9">
        <v>4.8080048599999996</v>
      </c>
      <c r="C1268" s="9">
        <v>4.9829096799999997</v>
      </c>
      <c r="D1268" s="9">
        <v>4.88182545</v>
      </c>
      <c r="E1268" s="9">
        <v>4.8435154000000002</v>
      </c>
      <c r="F1268" s="9">
        <v>4.9524598099999997</v>
      </c>
      <c r="G1268" s="9">
        <v>4.9044804600000003</v>
      </c>
      <c r="H1268" s="9">
        <v>4.8788251899999997</v>
      </c>
      <c r="I1268" s="9">
        <v>4.8333764099999996</v>
      </c>
      <c r="J1268" s="9"/>
      <c r="K1268" s="9">
        <v>4.6014075300000004</v>
      </c>
      <c r="L1268" s="9">
        <v>4.7508816700000001</v>
      </c>
      <c r="M1268" s="9">
        <v>4.7814931899999999</v>
      </c>
      <c r="N1268" s="9">
        <v>4.7971963899999999</v>
      </c>
      <c r="O1268" s="9">
        <v>4.8079638500000001</v>
      </c>
      <c r="P1268" s="9">
        <v>4.7554011300000001</v>
      </c>
      <c r="Q1268" s="9">
        <v>4.8335952799999999</v>
      </c>
      <c r="R1268" s="9">
        <v>4.8605713799999997</v>
      </c>
      <c r="S1268" s="9"/>
      <c r="T1268" s="9">
        <v>4.7530689199999996</v>
      </c>
      <c r="U1268" s="9">
        <v>5.0625209800000004</v>
      </c>
      <c r="V1268" s="9">
        <v>4.7209754000000004</v>
      </c>
      <c r="W1268" s="9">
        <v>4.8780322099999998</v>
      </c>
      <c r="X1268" s="9">
        <v>4.6070523300000001</v>
      </c>
      <c r="Y1268" s="9">
        <v>4.7636013000000004</v>
      </c>
      <c r="Z1268" s="9">
        <v>4.7957000699999996</v>
      </c>
      <c r="AA1268" s="9">
        <v>4.6261396399999999</v>
      </c>
      <c r="AB1268" s="9"/>
      <c r="AC1268" s="9">
        <v>4.7642092700000003</v>
      </c>
      <c r="AD1268" s="9">
        <v>4.6943464300000004</v>
      </c>
      <c r="AE1268" s="9">
        <v>4.7229533200000002</v>
      </c>
      <c r="AF1268" s="9">
        <v>4.7263526899999997</v>
      </c>
      <c r="AG1268" s="9">
        <v>4.6265540100000004</v>
      </c>
      <c r="AH1268" s="9">
        <v>4.7254905699999998</v>
      </c>
      <c r="AI1268" s="9">
        <v>4.6752648399999996</v>
      </c>
      <c r="AJ1268" s="9">
        <v>4.7278685600000001</v>
      </c>
      <c r="AK1268" s="9"/>
    </row>
    <row r="1269" spans="1:37" x14ac:dyDescent="0.2">
      <c r="A1269" s="8">
        <v>252.6</v>
      </c>
      <c r="B1269" s="9">
        <v>4.8048901600000002</v>
      </c>
      <c r="C1269" s="9">
        <v>4.9805073699999998</v>
      </c>
      <c r="D1269" s="9">
        <v>4.8863005599999996</v>
      </c>
      <c r="E1269" s="9">
        <v>4.84673262</v>
      </c>
      <c r="F1269" s="9">
        <v>4.9596099899999997</v>
      </c>
      <c r="G1269" s="9">
        <v>4.9064235700000003</v>
      </c>
      <c r="H1269" s="9">
        <v>4.8905010200000003</v>
      </c>
      <c r="I1269" s="9">
        <v>4.8402619400000004</v>
      </c>
      <c r="J1269" s="9"/>
      <c r="K1269" s="9">
        <v>4.6049628299999998</v>
      </c>
      <c r="L1269" s="9">
        <v>4.7574553499999999</v>
      </c>
      <c r="M1269" s="9">
        <v>4.7864933000000001</v>
      </c>
      <c r="N1269" s="9">
        <v>4.8012776400000003</v>
      </c>
      <c r="O1269" s="9">
        <v>4.8106761000000002</v>
      </c>
      <c r="P1269" s="9">
        <v>4.7523264899999997</v>
      </c>
      <c r="Q1269" s="9">
        <v>4.84073639</v>
      </c>
      <c r="R1269" s="9">
        <v>4.8578810700000004</v>
      </c>
      <c r="S1269" s="9"/>
      <c r="T1269" s="9">
        <v>4.7510137600000002</v>
      </c>
      <c r="U1269" s="9">
        <v>5.05952454</v>
      </c>
      <c r="V1269" s="9">
        <v>4.7260026899999996</v>
      </c>
      <c r="W1269" s="9">
        <v>4.8836031000000002</v>
      </c>
      <c r="X1269" s="9">
        <v>4.6097111699999997</v>
      </c>
      <c r="Y1269" s="9">
        <v>4.7646122000000002</v>
      </c>
      <c r="Z1269" s="9">
        <v>4.8045229899999997</v>
      </c>
      <c r="AA1269" s="9">
        <v>4.6292486200000003</v>
      </c>
      <c r="AB1269" s="9"/>
      <c r="AC1269" s="9">
        <v>4.7649722099999998</v>
      </c>
      <c r="AD1269" s="9">
        <v>4.6946954700000001</v>
      </c>
      <c r="AE1269" s="9">
        <v>4.7176427800000003</v>
      </c>
      <c r="AF1269" s="9">
        <v>4.7263770100000002</v>
      </c>
      <c r="AG1269" s="9">
        <v>4.6314582800000004</v>
      </c>
      <c r="AH1269" s="9">
        <v>4.7283172599999999</v>
      </c>
      <c r="AI1269" s="9">
        <v>4.6824731799999997</v>
      </c>
      <c r="AJ1269" s="9">
        <v>4.7264423400000002</v>
      </c>
      <c r="AK1269" s="9"/>
    </row>
    <row r="1270" spans="1:37" x14ac:dyDescent="0.2">
      <c r="A1270" s="8">
        <v>252.8</v>
      </c>
      <c r="B1270" s="9">
        <v>4.8098287600000003</v>
      </c>
      <c r="C1270" s="9">
        <v>4.9867692000000003</v>
      </c>
      <c r="D1270" s="9">
        <v>4.8845658299999997</v>
      </c>
      <c r="E1270" s="9">
        <v>4.8460297600000004</v>
      </c>
      <c r="F1270" s="9">
        <v>4.9591608000000003</v>
      </c>
      <c r="G1270" s="9">
        <v>4.90742397</v>
      </c>
      <c r="H1270" s="9">
        <v>4.8816933599999999</v>
      </c>
      <c r="I1270" s="9">
        <v>4.8423442799999998</v>
      </c>
      <c r="J1270" s="9"/>
      <c r="K1270" s="9">
        <v>4.60934401</v>
      </c>
      <c r="L1270" s="9">
        <v>4.7587494899999996</v>
      </c>
      <c r="M1270" s="9">
        <v>4.7871756599999999</v>
      </c>
      <c r="N1270" s="9">
        <v>4.8054280299999999</v>
      </c>
      <c r="O1270" s="9">
        <v>4.81699038</v>
      </c>
      <c r="P1270" s="9">
        <v>4.7598385800000003</v>
      </c>
      <c r="Q1270" s="9">
        <v>4.8398704500000003</v>
      </c>
      <c r="R1270" s="9">
        <v>4.86164665</v>
      </c>
      <c r="S1270" s="9"/>
      <c r="T1270" s="9">
        <v>4.7554054299999997</v>
      </c>
      <c r="U1270" s="9">
        <v>5.0622692100000002</v>
      </c>
      <c r="V1270" s="9">
        <v>4.72972298</v>
      </c>
      <c r="W1270" s="9">
        <v>4.8863053299999999</v>
      </c>
      <c r="X1270" s="9">
        <v>4.6137280499999997</v>
      </c>
      <c r="Y1270" s="9">
        <v>4.7656292899999997</v>
      </c>
      <c r="Z1270" s="9">
        <v>4.7992315300000001</v>
      </c>
      <c r="AA1270" s="9">
        <v>4.62418175</v>
      </c>
      <c r="AB1270" s="9"/>
      <c r="AC1270" s="9">
        <v>4.7634215400000004</v>
      </c>
      <c r="AD1270" s="9">
        <v>4.6986732499999997</v>
      </c>
      <c r="AE1270" s="9">
        <v>4.7217106800000002</v>
      </c>
      <c r="AF1270" s="9">
        <v>4.7267689700000002</v>
      </c>
      <c r="AG1270" s="9">
        <v>4.6328229900000002</v>
      </c>
      <c r="AH1270" s="9">
        <v>4.7295827900000003</v>
      </c>
      <c r="AI1270" s="9">
        <v>4.6861720099999999</v>
      </c>
      <c r="AJ1270" s="9">
        <v>4.7316360499999996</v>
      </c>
      <c r="AK1270" s="9"/>
    </row>
    <row r="1271" spans="1:37" x14ac:dyDescent="0.2">
      <c r="A1271" s="8">
        <v>253</v>
      </c>
      <c r="B1271" s="9">
        <v>4.8084588100000003</v>
      </c>
      <c r="C1271" s="9">
        <v>4.9839024500000004</v>
      </c>
      <c r="D1271" s="9">
        <v>4.8859901399999996</v>
      </c>
      <c r="E1271" s="9">
        <v>4.85017633</v>
      </c>
      <c r="F1271" s="9">
        <v>4.9587097199999999</v>
      </c>
      <c r="G1271" s="9">
        <v>4.9083533299999997</v>
      </c>
      <c r="H1271" s="9">
        <v>4.8853635799999999</v>
      </c>
      <c r="I1271" s="9">
        <v>4.8409476299999996</v>
      </c>
      <c r="J1271" s="9"/>
      <c r="K1271" s="9">
        <v>4.6040787700000001</v>
      </c>
      <c r="L1271" s="9">
        <v>4.7576122300000003</v>
      </c>
      <c r="M1271" s="9">
        <v>4.7872362099999997</v>
      </c>
      <c r="N1271" s="9">
        <v>4.8062553399999999</v>
      </c>
      <c r="O1271" s="9">
        <v>4.8168520900000003</v>
      </c>
      <c r="P1271" s="9">
        <v>4.7626790999999997</v>
      </c>
      <c r="Q1271" s="9">
        <v>4.8438057900000002</v>
      </c>
      <c r="R1271" s="9">
        <v>4.8628921500000004</v>
      </c>
      <c r="S1271" s="9"/>
      <c r="T1271" s="9">
        <v>4.7573461500000001</v>
      </c>
      <c r="U1271" s="9">
        <v>5.0600776700000001</v>
      </c>
      <c r="V1271" s="9">
        <v>4.7336759600000002</v>
      </c>
      <c r="W1271" s="9">
        <v>4.8877506300000002</v>
      </c>
      <c r="X1271" s="9">
        <v>4.6139149699999997</v>
      </c>
      <c r="Y1271" s="9">
        <v>4.7692069999999998</v>
      </c>
      <c r="Z1271" s="9">
        <v>4.8015203499999997</v>
      </c>
      <c r="AA1271" s="9">
        <v>4.6322608000000001</v>
      </c>
      <c r="AB1271" s="9"/>
      <c r="AC1271" s="9">
        <v>4.7702093100000003</v>
      </c>
      <c r="AD1271" s="9">
        <v>4.6946077300000004</v>
      </c>
      <c r="AE1271" s="9">
        <v>4.7223706200000004</v>
      </c>
      <c r="AF1271" s="9">
        <v>4.7287988700000003</v>
      </c>
      <c r="AG1271" s="9">
        <v>4.6341862699999998</v>
      </c>
      <c r="AH1271" s="9">
        <v>4.7336478199999998</v>
      </c>
      <c r="AI1271" s="9">
        <v>4.6850929299999997</v>
      </c>
      <c r="AJ1271" s="9">
        <v>4.7328977600000002</v>
      </c>
      <c r="AK1271" s="9"/>
    </row>
    <row r="1272" spans="1:37" x14ac:dyDescent="0.2">
      <c r="A1272" s="8">
        <v>253.2</v>
      </c>
      <c r="B1272" s="9">
        <v>4.8128585800000003</v>
      </c>
      <c r="C1272" s="9">
        <v>4.9904074700000001</v>
      </c>
      <c r="D1272" s="9">
        <v>4.8923826200000002</v>
      </c>
      <c r="E1272" s="9">
        <v>4.8463830899999998</v>
      </c>
      <c r="F1272" s="9">
        <v>4.9672651300000004</v>
      </c>
      <c r="G1272" s="9">
        <v>4.9117322000000003</v>
      </c>
      <c r="H1272" s="9">
        <v>4.8921632800000001</v>
      </c>
      <c r="I1272" s="9">
        <v>4.8420076400000003</v>
      </c>
      <c r="J1272" s="9"/>
      <c r="K1272" s="9">
        <v>4.6030492799999996</v>
      </c>
      <c r="L1272" s="9">
        <v>4.76054859</v>
      </c>
      <c r="M1272" s="9">
        <v>4.7985486999999996</v>
      </c>
      <c r="N1272" s="9">
        <v>4.8035702699999998</v>
      </c>
      <c r="O1272" s="9">
        <v>4.8163838400000003</v>
      </c>
      <c r="P1272" s="9">
        <v>4.7663478899999996</v>
      </c>
      <c r="Q1272" s="9">
        <v>4.8407211300000004</v>
      </c>
      <c r="R1272" s="9">
        <v>4.8584427799999998</v>
      </c>
      <c r="S1272" s="9"/>
      <c r="T1272" s="9">
        <v>4.7584271400000002</v>
      </c>
      <c r="U1272" s="9">
        <v>5.0662741699999998</v>
      </c>
      <c r="V1272" s="9">
        <v>4.7348222700000004</v>
      </c>
      <c r="W1272" s="9">
        <v>4.88711786</v>
      </c>
      <c r="X1272" s="9">
        <v>4.6145777700000004</v>
      </c>
      <c r="Y1272" s="9">
        <v>4.7724170700000004</v>
      </c>
      <c r="Z1272" s="9">
        <v>4.8055682199999996</v>
      </c>
      <c r="AA1272" s="9">
        <v>4.6308970499999997</v>
      </c>
      <c r="AB1272" s="9"/>
      <c r="AC1272" s="9">
        <v>4.7702546100000003</v>
      </c>
      <c r="AD1272" s="9">
        <v>4.6955199199999997</v>
      </c>
      <c r="AE1272" s="9">
        <v>4.7218484900000002</v>
      </c>
      <c r="AF1272" s="9">
        <v>4.73030186</v>
      </c>
      <c r="AG1272" s="9">
        <v>4.6372966800000004</v>
      </c>
      <c r="AH1272" s="9">
        <v>4.7320900000000004</v>
      </c>
      <c r="AI1272" s="9">
        <v>4.6883578300000002</v>
      </c>
      <c r="AJ1272" s="9">
        <v>4.73121071</v>
      </c>
      <c r="AK1272" s="9"/>
    </row>
    <row r="1273" spans="1:37" x14ac:dyDescent="0.2">
      <c r="A1273" s="8">
        <v>253.4</v>
      </c>
      <c r="B1273" s="9">
        <v>4.8120026600000001</v>
      </c>
      <c r="C1273" s="9">
        <v>4.9929642699999999</v>
      </c>
      <c r="D1273" s="9">
        <v>4.8941984200000004</v>
      </c>
      <c r="E1273" s="9">
        <v>4.8565244700000001</v>
      </c>
      <c r="F1273" s="9">
        <v>4.96494532</v>
      </c>
      <c r="G1273" s="9">
        <v>4.9111790700000002</v>
      </c>
      <c r="H1273" s="9">
        <v>4.8843908300000001</v>
      </c>
      <c r="I1273" s="9">
        <v>4.8483963000000001</v>
      </c>
      <c r="J1273" s="9"/>
      <c r="K1273" s="9">
        <v>4.6088519100000003</v>
      </c>
      <c r="L1273" s="9">
        <v>4.7659163500000004</v>
      </c>
      <c r="M1273" s="9">
        <v>4.7944984399999999</v>
      </c>
      <c r="N1273" s="9">
        <v>4.8051910400000004</v>
      </c>
      <c r="O1273" s="9">
        <v>4.8165803</v>
      </c>
      <c r="P1273" s="9">
        <v>4.7667980200000004</v>
      </c>
      <c r="Q1273" s="9">
        <v>4.8467521700000002</v>
      </c>
      <c r="R1273" s="9">
        <v>4.8680095699999999</v>
      </c>
      <c r="S1273" s="9"/>
      <c r="T1273" s="9">
        <v>4.7638750099999996</v>
      </c>
      <c r="U1273" s="9">
        <v>5.06745863</v>
      </c>
      <c r="V1273" s="9">
        <v>4.7339191400000002</v>
      </c>
      <c r="W1273" s="9">
        <v>4.8876824399999999</v>
      </c>
      <c r="X1273" s="9">
        <v>4.61836672</v>
      </c>
      <c r="Y1273" s="9">
        <v>4.7728700599999998</v>
      </c>
      <c r="Z1273" s="9">
        <v>4.8100876799999996</v>
      </c>
      <c r="AA1273" s="9">
        <v>4.6387381599999999</v>
      </c>
      <c r="AB1273" s="9"/>
      <c r="AC1273" s="9">
        <v>4.7731790500000004</v>
      </c>
      <c r="AD1273" s="9">
        <v>4.7027425799999998</v>
      </c>
      <c r="AE1273" s="9">
        <v>4.7280816999999997</v>
      </c>
      <c r="AF1273" s="9">
        <v>4.7306108499999997</v>
      </c>
      <c r="AG1273" s="9">
        <v>4.6367344900000003</v>
      </c>
      <c r="AH1273" s="9">
        <v>4.7363038099999999</v>
      </c>
      <c r="AI1273" s="9">
        <v>4.6881031999999996</v>
      </c>
      <c r="AJ1273" s="9">
        <v>4.7349534000000002</v>
      </c>
      <c r="AK1273" s="9"/>
    </row>
    <row r="1274" spans="1:37" x14ac:dyDescent="0.2">
      <c r="A1274" s="8">
        <v>253.6</v>
      </c>
      <c r="B1274" s="9">
        <v>4.8217806799999998</v>
      </c>
      <c r="C1274" s="9">
        <v>4.9910879100000001</v>
      </c>
      <c r="D1274" s="9">
        <v>4.8917756099999998</v>
      </c>
      <c r="E1274" s="9">
        <v>4.8530135200000002</v>
      </c>
      <c r="F1274" s="9">
        <v>4.9673190099999998</v>
      </c>
      <c r="G1274" s="9">
        <v>4.9176745400000001</v>
      </c>
      <c r="H1274" s="9">
        <v>4.8934903099999998</v>
      </c>
      <c r="I1274" s="9">
        <v>4.8452024500000004</v>
      </c>
      <c r="J1274" s="9"/>
      <c r="K1274" s="9">
        <v>4.6058397299999996</v>
      </c>
      <c r="L1274" s="9">
        <v>4.7704567899999999</v>
      </c>
      <c r="M1274" s="9">
        <v>4.79561758</v>
      </c>
      <c r="N1274" s="9">
        <v>4.81030655</v>
      </c>
      <c r="O1274" s="9">
        <v>4.8228173300000003</v>
      </c>
      <c r="P1274" s="9">
        <v>4.7655987700000004</v>
      </c>
      <c r="Q1274" s="9">
        <v>4.8476176300000002</v>
      </c>
      <c r="R1274" s="9">
        <v>4.8689351099999998</v>
      </c>
      <c r="S1274" s="9"/>
      <c r="T1274" s="9">
        <v>4.7635817500000002</v>
      </c>
      <c r="U1274" s="9">
        <v>5.0704255099999997</v>
      </c>
      <c r="V1274" s="9">
        <v>4.7366437899999996</v>
      </c>
      <c r="W1274" s="9">
        <v>4.8823437700000003</v>
      </c>
      <c r="X1274" s="9">
        <v>4.6161951999999999</v>
      </c>
      <c r="Y1274" s="9">
        <v>4.7744088199999997</v>
      </c>
      <c r="Z1274" s="9">
        <v>4.8071818400000002</v>
      </c>
      <c r="AA1274" s="9">
        <v>4.6407484999999999</v>
      </c>
      <c r="AB1274" s="9"/>
      <c r="AC1274" s="9">
        <v>4.7693867699999997</v>
      </c>
      <c r="AD1274" s="9">
        <v>4.7002158200000004</v>
      </c>
      <c r="AE1274" s="9">
        <v>4.7276811600000004</v>
      </c>
      <c r="AF1274" s="9">
        <v>4.7317032799999996</v>
      </c>
      <c r="AG1274" s="9">
        <v>4.6372461300000003</v>
      </c>
      <c r="AH1274" s="9">
        <v>4.73616934</v>
      </c>
      <c r="AI1274" s="9">
        <v>4.6936578799999999</v>
      </c>
      <c r="AJ1274" s="9">
        <v>4.7382593200000001</v>
      </c>
      <c r="AK1274" s="9"/>
    </row>
    <row r="1275" spans="1:37" x14ac:dyDescent="0.2">
      <c r="A1275" s="8">
        <v>253.8</v>
      </c>
      <c r="B1275" s="9">
        <v>4.8186483400000002</v>
      </c>
      <c r="C1275" s="9">
        <v>4.9980044399999999</v>
      </c>
      <c r="D1275" s="9">
        <v>4.8930215800000001</v>
      </c>
      <c r="E1275" s="9">
        <v>4.8636646299999997</v>
      </c>
      <c r="F1275" s="9">
        <v>4.9688587200000001</v>
      </c>
      <c r="G1275" s="9">
        <v>4.9175887100000004</v>
      </c>
      <c r="H1275" s="9">
        <v>4.89772081</v>
      </c>
      <c r="I1275" s="9">
        <v>4.8498568500000001</v>
      </c>
      <c r="J1275" s="9"/>
      <c r="K1275" s="9">
        <v>4.6135144199999996</v>
      </c>
      <c r="L1275" s="9">
        <v>4.7647585899999996</v>
      </c>
      <c r="M1275" s="9">
        <v>4.7957186700000003</v>
      </c>
      <c r="N1275" s="9">
        <v>4.8069238700000003</v>
      </c>
      <c r="O1275" s="9">
        <v>4.8222341499999999</v>
      </c>
      <c r="P1275" s="9">
        <v>4.7705421399999999</v>
      </c>
      <c r="Q1275" s="9">
        <v>4.8501920700000003</v>
      </c>
      <c r="R1275" s="9">
        <v>4.8690900800000003</v>
      </c>
      <c r="S1275" s="9"/>
      <c r="T1275" s="9">
        <v>4.7617592799999997</v>
      </c>
      <c r="U1275" s="9">
        <v>5.0750889800000003</v>
      </c>
      <c r="V1275" s="9">
        <v>4.73771334</v>
      </c>
      <c r="W1275" s="9">
        <v>4.8940696700000004</v>
      </c>
      <c r="X1275" s="9">
        <v>4.6187844299999998</v>
      </c>
      <c r="Y1275" s="9">
        <v>4.7770762400000004</v>
      </c>
      <c r="Z1275" s="9">
        <v>4.8114919699999996</v>
      </c>
      <c r="AA1275" s="9">
        <v>4.6380062100000004</v>
      </c>
      <c r="AB1275" s="9"/>
      <c r="AC1275" s="9">
        <v>4.7765173900000004</v>
      </c>
      <c r="AD1275" s="9">
        <v>4.7014150600000004</v>
      </c>
      <c r="AE1275" s="9">
        <v>4.73363113</v>
      </c>
      <c r="AF1275" s="9">
        <v>4.7393894200000002</v>
      </c>
      <c r="AG1275" s="9">
        <v>4.6412892299999999</v>
      </c>
      <c r="AH1275" s="9">
        <v>4.7429118199999998</v>
      </c>
      <c r="AI1275" s="9">
        <v>4.6878890999999996</v>
      </c>
      <c r="AJ1275" s="9">
        <v>4.7345757500000003</v>
      </c>
      <c r="AK1275" s="9"/>
    </row>
    <row r="1276" spans="1:37" x14ac:dyDescent="0.2">
      <c r="A1276" s="8">
        <v>254</v>
      </c>
      <c r="B1276" s="9">
        <v>4.8204545999999997</v>
      </c>
      <c r="C1276" s="9">
        <v>4.99777746</v>
      </c>
      <c r="D1276" s="9">
        <v>4.8980622299999999</v>
      </c>
      <c r="E1276" s="9">
        <v>4.8557343499999996</v>
      </c>
      <c r="F1276" s="9">
        <v>4.9745197299999999</v>
      </c>
      <c r="G1276" s="9">
        <v>4.9195208499999996</v>
      </c>
      <c r="H1276" s="9">
        <v>4.8964629200000003</v>
      </c>
      <c r="I1276" s="9">
        <v>4.8519039199999998</v>
      </c>
      <c r="J1276" s="9"/>
      <c r="K1276" s="9">
        <v>4.6126308399999996</v>
      </c>
      <c r="L1276" s="9">
        <v>4.7729764000000001</v>
      </c>
      <c r="M1276" s="9">
        <v>4.7965717300000001</v>
      </c>
      <c r="N1276" s="9">
        <v>4.8152742399999999</v>
      </c>
      <c r="O1276" s="9">
        <v>4.8219242099999997</v>
      </c>
      <c r="P1276" s="9">
        <v>4.7751598399999997</v>
      </c>
      <c r="Q1276" s="9">
        <v>4.8521833399999998</v>
      </c>
      <c r="R1276" s="9">
        <v>4.8688654900000001</v>
      </c>
      <c r="S1276" s="9"/>
      <c r="T1276" s="9">
        <v>4.7665014299999999</v>
      </c>
      <c r="U1276" s="9">
        <v>5.0657925600000002</v>
      </c>
      <c r="V1276" s="9">
        <v>4.7376398999999996</v>
      </c>
      <c r="W1276" s="9">
        <v>4.8933854099999996</v>
      </c>
      <c r="X1276" s="9">
        <v>4.6194238700000003</v>
      </c>
      <c r="Y1276" s="9">
        <v>4.7805581100000003</v>
      </c>
      <c r="Z1276" s="9">
        <v>4.8154230099999999</v>
      </c>
      <c r="AA1276" s="9">
        <v>4.6429214500000002</v>
      </c>
      <c r="AB1276" s="9"/>
      <c r="AC1276" s="9">
        <v>4.7760262500000001</v>
      </c>
      <c r="AD1276" s="9">
        <v>4.7000546500000002</v>
      </c>
      <c r="AE1276" s="9">
        <v>4.7304491999999998</v>
      </c>
      <c r="AF1276" s="9">
        <v>4.7365179099999999</v>
      </c>
      <c r="AG1276" s="9">
        <v>4.6427145000000003</v>
      </c>
      <c r="AH1276" s="9">
        <v>4.7412266699999996</v>
      </c>
      <c r="AI1276" s="9">
        <v>4.6904096600000003</v>
      </c>
      <c r="AJ1276" s="9">
        <v>4.7408647500000001</v>
      </c>
      <c r="AK1276" s="9"/>
    </row>
    <row r="1277" spans="1:37" x14ac:dyDescent="0.2">
      <c r="A1277" s="8">
        <v>254.2</v>
      </c>
      <c r="B1277" s="9">
        <v>4.8174819900000001</v>
      </c>
      <c r="C1277" s="9">
        <v>4.99882984</v>
      </c>
      <c r="D1277" s="9">
        <v>4.89823246</v>
      </c>
      <c r="E1277" s="9">
        <v>4.8619303699999996</v>
      </c>
      <c r="F1277" s="9">
        <v>4.9767622899999999</v>
      </c>
      <c r="G1277" s="9">
        <v>4.9168877599999998</v>
      </c>
      <c r="H1277" s="9">
        <v>4.8933649099999998</v>
      </c>
      <c r="I1277" s="9">
        <v>4.8518853200000001</v>
      </c>
      <c r="J1277" s="9"/>
      <c r="K1277" s="9">
        <v>4.6208457899999997</v>
      </c>
      <c r="L1277" s="9">
        <v>4.7694783200000002</v>
      </c>
      <c r="M1277" s="9">
        <v>4.8018693900000002</v>
      </c>
      <c r="N1277" s="9">
        <v>4.8135819399999997</v>
      </c>
      <c r="O1277" s="9">
        <v>4.8260068900000004</v>
      </c>
      <c r="P1277" s="9">
        <v>4.7729902299999996</v>
      </c>
      <c r="Q1277" s="9">
        <v>4.8537459399999996</v>
      </c>
      <c r="R1277" s="9">
        <v>4.8730020500000002</v>
      </c>
      <c r="S1277" s="9"/>
      <c r="T1277" s="9">
        <v>4.7688565299999999</v>
      </c>
      <c r="U1277" s="9">
        <v>5.0696077300000004</v>
      </c>
      <c r="V1277" s="9">
        <v>4.7377572099999998</v>
      </c>
      <c r="W1277" s="9">
        <v>4.8955202099999999</v>
      </c>
      <c r="X1277" s="9">
        <v>4.6232671700000001</v>
      </c>
      <c r="Y1277" s="9">
        <v>4.7768750200000003</v>
      </c>
      <c r="Z1277" s="9">
        <v>4.8172726600000004</v>
      </c>
      <c r="AA1277" s="9">
        <v>4.64155769</v>
      </c>
      <c r="AB1277" s="9"/>
      <c r="AC1277" s="9">
        <v>4.7784638399999997</v>
      </c>
      <c r="AD1277" s="9">
        <v>4.7042579699999996</v>
      </c>
      <c r="AE1277" s="9">
        <v>4.7324171100000001</v>
      </c>
      <c r="AF1277" s="9">
        <v>4.7387828799999996</v>
      </c>
      <c r="AG1277" s="9">
        <v>4.6469483399999998</v>
      </c>
      <c r="AH1277" s="9">
        <v>4.7413616200000002</v>
      </c>
      <c r="AI1277" s="9">
        <v>4.6934580800000001</v>
      </c>
      <c r="AJ1277" s="9">
        <v>4.7427339599999998</v>
      </c>
      <c r="AK1277" s="9"/>
    </row>
    <row r="1278" spans="1:37" x14ac:dyDescent="0.2">
      <c r="A1278" s="8">
        <v>254.4</v>
      </c>
      <c r="B1278" s="9">
        <v>4.8210782999999999</v>
      </c>
      <c r="C1278" s="9">
        <v>4.9958605800000004</v>
      </c>
      <c r="D1278" s="9">
        <v>4.9046692800000002</v>
      </c>
      <c r="E1278" s="9">
        <v>4.8617954299999999</v>
      </c>
      <c r="F1278" s="9">
        <v>4.97593307</v>
      </c>
      <c r="G1278" s="9">
        <v>4.9197578399999999</v>
      </c>
      <c r="H1278" s="9">
        <v>4.90172863</v>
      </c>
      <c r="I1278" s="9">
        <v>4.8536062199999996</v>
      </c>
      <c r="J1278" s="9"/>
      <c r="K1278" s="9">
        <v>4.6151323299999998</v>
      </c>
      <c r="L1278" s="9">
        <v>4.7749838799999997</v>
      </c>
      <c r="M1278" s="9">
        <v>4.7957787500000002</v>
      </c>
      <c r="N1278" s="9">
        <v>4.8137316700000001</v>
      </c>
      <c r="O1278" s="9">
        <v>4.8294143700000003</v>
      </c>
      <c r="P1278" s="9">
        <v>4.7738280299999998</v>
      </c>
      <c r="Q1278" s="9">
        <v>4.8522491499999996</v>
      </c>
      <c r="R1278" s="9">
        <v>4.8790292700000002</v>
      </c>
      <c r="S1278" s="9"/>
      <c r="T1278" s="9">
        <v>4.7680568699999997</v>
      </c>
      <c r="U1278" s="9">
        <v>5.07544518</v>
      </c>
      <c r="V1278" s="9">
        <v>4.7452173200000001</v>
      </c>
      <c r="W1278" s="9">
        <v>4.8974199299999999</v>
      </c>
      <c r="X1278" s="9">
        <v>4.6309485400000003</v>
      </c>
      <c r="Y1278" s="9">
        <v>4.7861380599999999</v>
      </c>
      <c r="Z1278" s="9">
        <v>4.8195872299999998</v>
      </c>
      <c r="AA1278" s="9">
        <v>4.64839029</v>
      </c>
      <c r="AB1278" s="9"/>
      <c r="AC1278" s="9">
        <v>4.7783164999999999</v>
      </c>
      <c r="AD1278" s="9">
        <v>4.7068252599999996</v>
      </c>
      <c r="AE1278" s="9">
        <v>4.7370424299999998</v>
      </c>
      <c r="AF1278" s="9">
        <v>4.7420425399999999</v>
      </c>
      <c r="AG1278" s="9">
        <v>4.64076662</v>
      </c>
      <c r="AH1278" s="9">
        <v>4.7438182800000002</v>
      </c>
      <c r="AI1278" s="9">
        <v>4.6967234600000003</v>
      </c>
      <c r="AJ1278" s="9">
        <v>4.7409482000000001</v>
      </c>
      <c r="AK1278" s="9"/>
    </row>
    <row r="1279" spans="1:37" x14ac:dyDescent="0.2">
      <c r="A1279" s="8">
        <v>254.6</v>
      </c>
      <c r="B1279" s="9">
        <v>4.8288278599999996</v>
      </c>
      <c r="C1279" s="9">
        <v>5.00029564</v>
      </c>
      <c r="D1279" s="9">
        <v>4.9048948299999999</v>
      </c>
      <c r="E1279" s="9">
        <v>4.8593912100000001</v>
      </c>
      <c r="F1279" s="9">
        <v>4.9752717000000004</v>
      </c>
      <c r="G1279" s="9">
        <v>4.9263348599999999</v>
      </c>
      <c r="H1279" s="9">
        <v>4.9040422399999999</v>
      </c>
      <c r="I1279" s="9">
        <v>4.8525180800000003</v>
      </c>
      <c r="J1279" s="9"/>
      <c r="K1279" s="9">
        <v>4.6115136100000003</v>
      </c>
      <c r="L1279" s="9">
        <v>4.7732048000000002</v>
      </c>
      <c r="M1279" s="9">
        <v>4.80135632</v>
      </c>
      <c r="N1279" s="9">
        <v>4.8185949299999997</v>
      </c>
      <c r="O1279" s="9">
        <v>4.8325772300000001</v>
      </c>
      <c r="P1279" s="9">
        <v>4.7780542400000003</v>
      </c>
      <c r="Q1279" s="9">
        <v>4.8516001700000002</v>
      </c>
      <c r="R1279" s="9">
        <v>4.8773136099999999</v>
      </c>
      <c r="S1279" s="9"/>
      <c r="T1279" s="9">
        <v>4.77024603</v>
      </c>
      <c r="U1279" s="9">
        <v>5.0722813599999999</v>
      </c>
      <c r="V1279" s="9">
        <v>4.7434535000000002</v>
      </c>
      <c r="W1279" s="9">
        <v>4.8973908399999999</v>
      </c>
      <c r="X1279" s="9">
        <v>4.6312265400000001</v>
      </c>
      <c r="Y1279" s="9">
        <v>4.7820172300000001</v>
      </c>
      <c r="Z1279" s="9">
        <v>4.8159465800000003</v>
      </c>
      <c r="AA1279" s="9">
        <v>4.6463046099999996</v>
      </c>
      <c r="AB1279" s="9"/>
      <c r="AC1279" s="9">
        <v>4.7853303</v>
      </c>
      <c r="AD1279" s="9">
        <v>4.7119760499999996</v>
      </c>
      <c r="AE1279" s="9">
        <v>4.7354550399999997</v>
      </c>
      <c r="AF1279" s="9">
        <v>4.73742676</v>
      </c>
      <c r="AG1279" s="9">
        <v>4.6472797400000001</v>
      </c>
      <c r="AH1279" s="9">
        <v>4.7419834099999996</v>
      </c>
      <c r="AI1279" s="9">
        <v>4.6989498100000002</v>
      </c>
      <c r="AJ1279" s="9">
        <v>4.7440872199999999</v>
      </c>
      <c r="AK1279" s="9"/>
    </row>
    <row r="1280" spans="1:37" x14ac:dyDescent="0.2">
      <c r="A1280" s="8">
        <v>254.8</v>
      </c>
      <c r="B1280" s="9">
        <v>4.8235897999999997</v>
      </c>
      <c r="C1280" s="9">
        <v>5.0012965200000004</v>
      </c>
      <c r="D1280" s="9">
        <v>4.9033622699999997</v>
      </c>
      <c r="E1280" s="9">
        <v>4.8616552400000002</v>
      </c>
      <c r="F1280" s="9">
        <v>4.9831223500000004</v>
      </c>
      <c r="G1280" s="9">
        <v>4.9252572099999998</v>
      </c>
      <c r="H1280" s="9">
        <v>4.9004225699999999</v>
      </c>
      <c r="I1280" s="9">
        <v>4.8630809800000003</v>
      </c>
      <c r="J1280" s="9"/>
      <c r="K1280" s="9">
        <v>4.6254911400000003</v>
      </c>
      <c r="L1280" s="9">
        <v>4.7848796800000004</v>
      </c>
      <c r="M1280" s="9">
        <v>4.8069395999999998</v>
      </c>
      <c r="N1280" s="9">
        <v>4.8192624999999998</v>
      </c>
      <c r="O1280" s="9">
        <v>4.82675886</v>
      </c>
      <c r="P1280" s="9">
        <v>4.7776145899999998</v>
      </c>
      <c r="Q1280" s="9">
        <v>4.8582944899999996</v>
      </c>
      <c r="R1280" s="9">
        <v>4.8801183699999999</v>
      </c>
      <c r="S1280" s="9"/>
      <c r="T1280" s="9">
        <v>4.7682685899999999</v>
      </c>
      <c r="U1280" s="9">
        <v>5.0770659399999998</v>
      </c>
      <c r="V1280" s="9">
        <v>4.7473621399999999</v>
      </c>
      <c r="W1280" s="9">
        <v>4.8986277600000001</v>
      </c>
      <c r="X1280" s="9">
        <v>4.6295080200000003</v>
      </c>
      <c r="Y1280" s="9">
        <v>4.78334188</v>
      </c>
      <c r="Z1280" s="9">
        <v>4.8247561499999998</v>
      </c>
      <c r="AA1280" s="9">
        <v>4.64883471</v>
      </c>
      <c r="AB1280" s="9"/>
      <c r="AC1280" s="9">
        <v>4.7880115500000002</v>
      </c>
      <c r="AD1280" s="9">
        <v>4.70955133</v>
      </c>
      <c r="AE1280" s="9">
        <v>4.7419795999999996</v>
      </c>
      <c r="AF1280" s="9">
        <v>4.7431693099999999</v>
      </c>
      <c r="AG1280" s="9">
        <v>4.6485385900000002</v>
      </c>
      <c r="AH1280" s="9">
        <v>4.7490591999999996</v>
      </c>
      <c r="AI1280" s="9">
        <v>4.6986336700000004</v>
      </c>
      <c r="AJ1280" s="9">
        <v>4.7467398599999999</v>
      </c>
      <c r="AK1280" s="9"/>
    </row>
    <row r="1281" spans="1:37" x14ac:dyDescent="0.2">
      <c r="A1281" s="8">
        <v>255</v>
      </c>
      <c r="B1281" s="9">
        <v>4.8270425799999996</v>
      </c>
      <c r="C1281" s="9">
        <v>5.00572968</v>
      </c>
      <c r="D1281" s="9">
        <v>4.9109411200000004</v>
      </c>
      <c r="E1281" s="9">
        <v>4.8661036500000003</v>
      </c>
      <c r="F1281" s="9">
        <v>4.9777488700000001</v>
      </c>
      <c r="G1281" s="9">
        <v>4.9274282500000002</v>
      </c>
      <c r="H1281" s="9">
        <v>4.9046940799999996</v>
      </c>
      <c r="I1281" s="9">
        <v>4.85938406</v>
      </c>
      <c r="J1281" s="9"/>
      <c r="K1281" s="9">
        <v>4.6241178500000002</v>
      </c>
      <c r="L1281" s="9">
        <v>4.7789316199999998</v>
      </c>
      <c r="M1281" s="9">
        <v>4.8109221499999997</v>
      </c>
      <c r="N1281" s="9">
        <v>4.8286600100000001</v>
      </c>
      <c r="O1281" s="9">
        <v>4.8321638099999999</v>
      </c>
      <c r="P1281" s="9">
        <v>4.7788295700000001</v>
      </c>
      <c r="Q1281" s="9">
        <v>4.8647971200000004</v>
      </c>
      <c r="R1281" s="9">
        <v>4.8795471199999998</v>
      </c>
      <c r="S1281" s="9"/>
      <c r="T1281" s="9">
        <v>4.7674598699999997</v>
      </c>
      <c r="U1281" s="9">
        <v>5.0765032799999998</v>
      </c>
      <c r="V1281" s="9">
        <v>4.7448868800000001</v>
      </c>
      <c r="W1281" s="9">
        <v>4.8996148100000001</v>
      </c>
      <c r="X1281" s="9">
        <v>4.6317415200000003</v>
      </c>
      <c r="Y1281" s="9">
        <v>4.7864489600000004</v>
      </c>
      <c r="Z1281" s="9">
        <v>4.8228387799999997</v>
      </c>
      <c r="AA1281" s="9">
        <v>4.6520299899999999</v>
      </c>
      <c r="AB1281" s="9"/>
      <c r="AC1281" s="9">
        <v>4.7900819800000001</v>
      </c>
      <c r="AD1281" s="9">
        <v>4.7119169200000002</v>
      </c>
      <c r="AE1281" s="9">
        <v>4.7445993399999997</v>
      </c>
      <c r="AF1281" s="9">
        <v>4.7420582800000002</v>
      </c>
      <c r="AG1281" s="9">
        <v>4.6510252999999997</v>
      </c>
      <c r="AH1281" s="9">
        <v>4.7457943</v>
      </c>
      <c r="AI1281" s="9">
        <v>4.7065687199999999</v>
      </c>
      <c r="AJ1281" s="9">
        <v>4.7465505600000002</v>
      </c>
      <c r="AK1281" s="9"/>
    </row>
    <row r="1282" spans="1:37" x14ac:dyDescent="0.2">
      <c r="A1282" s="8">
        <v>255.2</v>
      </c>
      <c r="B1282" s="9">
        <v>4.8305115699999996</v>
      </c>
      <c r="C1282" s="9">
        <v>5.0087456699999997</v>
      </c>
      <c r="D1282" s="9">
        <v>4.9086642300000003</v>
      </c>
      <c r="E1282" s="9">
        <v>4.8671183600000001</v>
      </c>
      <c r="F1282" s="9">
        <v>4.9865303000000001</v>
      </c>
      <c r="G1282" s="9">
        <v>4.9262227999999997</v>
      </c>
      <c r="H1282" s="9">
        <v>4.9094719900000001</v>
      </c>
      <c r="I1282" s="9">
        <v>4.86688995</v>
      </c>
      <c r="J1282" s="9"/>
      <c r="K1282" s="9">
        <v>4.6227898600000001</v>
      </c>
      <c r="L1282" s="9">
        <v>4.7793769800000003</v>
      </c>
      <c r="M1282" s="9">
        <v>4.8096699699999999</v>
      </c>
      <c r="N1282" s="9">
        <v>4.8278222099999999</v>
      </c>
      <c r="O1282" s="9">
        <v>4.8386945700000004</v>
      </c>
      <c r="P1282" s="9">
        <v>4.7834396400000001</v>
      </c>
      <c r="Q1282" s="9">
        <v>4.86392355</v>
      </c>
      <c r="R1282" s="9">
        <v>4.8795299500000002</v>
      </c>
      <c r="S1282" s="9"/>
      <c r="T1282" s="9">
        <v>4.7730760600000002</v>
      </c>
      <c r="U1282" s="9">
        <v>5.0809464499999999</v>
      </c>
      <c r="V1282" s="9">
        <v>4.7504610999999999</v>
      </c>
      <c r="W1282" s="9">
        <v>4.8980689000000002</v>
      </c>
      <c r="X1282" s="9">
        <v>4.6309442499999998</v>
      </c>
      <c r="Y1282" s="9">
        <v>4.7897672699999996</v>
      </c>
      <c r="Z1282" s="9">
        <v>4.8285813299999996</v>
      </c>
      <c r="AA1282" s="9">
        <v>4.64923763</v>
      </c>
      <c r="AB1282" s="9"/>
      <c r="AC1282" s="9">
        <v>4.7871069899999998</v>
      </c>
      <c r="AD1282" s="9">
        <v>4.7139773399999996</v>
      </c>
      <c r="AE1282" s="9">
        <v>4.7441649400000001</v>
      </c>
      <c r="AF1282" s="9">
        <v>4.7456374200000004</v>
      </c>
      <c r="AG1282" s="9">
        <v>4.6511268599999998</v>
      </c>
      <c r="AH1282" s="9">
        <v>4.75299549</v>
      </c>
      <c r="AI1282" s="9">
        <v>4.70571041</v>
      </c>
      <c r="AJ1282" s="9">
        <v>4.7471981000000003</v>
      </c>
      <c r="AK1282" s="9"/>
    </row>
    <row r="1283" spans="1:37" x14ac:dyDescent="0.2">
      <c r="A1283" s="8">
        <v>255.4</v>
      </c>
      <c r="B1283" s="9">
        <v>4.83419943</v>
      </c>
      <c r="C1283" s="9">
        <v>5.00787973</v>
      </c>
      <c r="D1283" s="9">
        <v>4.9111328099999998</v>
      </c>
      <c r="E1283" s="9">
        <v>4.8740725500000002</v>
      </c>
      <c r="F1283" s="9">
        <v>4.9850945500000003</v>
      </c>
      <c r="G1283" s="9">
        <v>4.9342355700000002</v>
      </c>
      <c r="H1283" s="9">
        <v>4.9038362500000003</v>
      </c>
      <c r="I1283" s="9">
        <v>4.8622541400000001</v>
      </c>
      <c r="J1283" s="9"/>
      <c r="K1283" s="9">
        <v>4.6252112399999996</v>
      </c>
      <c r="L1283" s="9">
        <v>4.78007603</v>
      </c>
      <c r="M1283" s="9">
        <v>4.8153324099999999</v>
      </c>
      <c r="N1283" s="9">
        <v>4.8255262400000003</v>
      </c>
      <c r="O1283" s="9">
        <v>4.8382282300000004</v>
      </c>
      <c r="P1283" s="9">
        <v>4.7835817299999999</v>
      </c>
      <c r="Q1283" s="9">
        <v>4.8625049599999999</v>
      </c>
      <c r="R1283" s="9">
        <v>4.8800940500000003</v>
      </c>
      <c r="S1283" s="9"/>
      <c r="T1283" s="9">
        <v>4.7782397300000001</v>
      </c>
      <c r="U1283" s="9">
        <v>5.0803065299999997</v>
      </c>
      <c r="V1283" s="9">
        <v>4.7542099999999996</v>
      </c>
      <c r="W1283" s="9">
        <v>4.9044747400000004</v>
      </c>
      <c r="X1283" s="9">
        <v>4.6328492199999998</v>
      </c>
      <c r="Y1283" s="9">
        <v>4.7851548199999998</v>
      </c>
      <c r="Z1283" s="9">
        <v>4.8224506399999996</v>
      </c>
      <c r="AA1283" s="9">
        <v>4.6551856999999996</v>
      </c>
      <c r="AB1283" s="9"/>
      <c r="AC1283" s="9">
        <v>4.7919912299999998</v>
      </c>
      <c r="AD1283" s="9">
        <v>4.7130103099999996</v>
      </c>
      <c r="AE1283" s="9">
        <v>4.7447195100000004</v>
      </c>
      <c r="AF1283" s="9">
        <v>4.7465562800000001</v>
      </c>
      <c r="AG1283" s="9">
        <v>4.6524171799999996</v>
      </c>
      <c r="AH1283" s="9">
        <v>4.7493915600000003</v>
      </c>
      <c r="AI1283" s="9">
        <v>4.7049870499999997</v>
      </c>
      <c r="AJ1283" s="9">
        <v>4.7496085199999998</v>
      </c>
      <c r="AK1283" s="9"/>
    </row>
    <row r="1284" spans="1:37" x14ac:dyDescent="0.2">
      <c r="A1284" s="8">
        <v>255.6</v>
      </c>
      <c r="B1284" s="9">
        <v>4.8352041200000002</v>
      </c>
      <c r="C1284" s="9">
        <v>5.0124249499999998</v>
      </c>
      <c r="D1284" s="9">
        <v>4.9117259999999998</v>
      </c>
      <c r="E1284" s="9">
        <v>4.8741221399999999</v>
      </c>
      <c r="F1284" s="9">
        <v>4.9822263700000002</v>
      </c>
      <c r="G1284" s="9">
        <v>4.9338488600000003</v>
      </c>
      <c r="H1284" s="9">
        <v>4.9071564700000003</v>
      </c>
      <c r="I1284" s="9">
        <v>4.8621377900000002</v>
      </c>
      <c r="J1284" s="9"/>
      <c r="K1284" s="9">
        <v>4.6250328999999999</v>
      </c>
      <c r="L1284" s="9">
        <v>4.7799100899999996</v>
      </c>
      <c r="M1284" s="9">
        <v>4.80888224</v>
      </c>
      <c r="N1284" s="9">
        <v>4.8303136799999997</v>
      </c>
      <c r="O1284" s="9">
        <v>4.8375387200000004</v>
      </c>
      <c r="P1284" s="9">
        <v>4.7897419899999996</v>
      </c>
      <c r="Q1284" s="9">
        <v>4.8657364799999998</v>
      </c>
      <c r="R1284" s="9">
        <v>4.8802418699999999</v>
      </c>
      <c r="S1284" s="9"/>
      <c r="T1284" s="9">
        <v>4.78076744</v>
      </c>
      <c r="U1284" s="9">
        <v>5.0844492900000002</v>
      </c>
      <c r="V1284" s="9">
        <v>4.7559480699999996</v>
      </c>
      <c r="W1284" s="9">
        <v>4.9078106899999998</v>
      </c>
      <c r="X1284" s="9">
        <v>4.6339473699999996</v>
      </c>
      <c r="Y1284" s="9">
        <v>4.7929992700000001</v>
      </c>
      <c r="Z1284" s="9">
        <v>4.8271965999999997</v>
      </c>
      <c r="AA1284" s="9">
        <v>4.6599092500000001</v>
      </c>
      <c r="AB1284" s="9"/>
      <c r="AC1284" s="9">
        <v>4.7954573600000003</v>
      </c>
      <c r="AD1284" s="9">
        <v>4.7215437900000001</v>
      </c>
      <c r="AE1284" s="9">
        <v>4.7485365899999996</v>
      </c>
      <c r="AF1284" s="9">
        <v>4.7495641700000002</v>
      </c>
      <c r="AG1284" s="9">
        <v>4.6565847399999996</v>
      </c>
      <c r="AH1284" s="9">
        <v>4.7560315099999997</v>
      </c>
      <c r="AI1284" s="9">
        <v>4.7054190599999997</v>
      </c>
      <c r="AJ1284" s="9">
        <v>4.7473540300000003</v>
      </c>
      <c r="AK1284" s="9"/>
    </row>
    <row r="1285" spans="1:37" x14ac:dyDescent="0.2">
      <c r="A1285" s="8">
        <v>255.8</v>
      </c>
      <c r="B1285" s="9">
        <v>4.8357639299999997</v>
      </c>
      <c r="C1285" s="9">
        <v>5.0127463299999997</v>
      </c>
      <c r="D1285" s="9">
        <v>4.9152774800000003</v>
      </c>
      <c r="E1285" s="9">
        <v>4.8765263599999997</v>
      </c>
      <c r="F1285" s="9">
        <v>4.9889635999999999</v>
      </c>
      <c r="G1285" s="9">
        <v>4.9313716899999998</v>
      </c>
      <c r="H1285" s="9">
        <v>4.9087438600000004</v>
      </c>
      <c r="I1285" s="9">
        <v>4.8678154899999999</v>
      </c>
      <c r="J1285" s="9"/>
      <c r="K1285" s="9">
        <v>4.6280975299999998</v>
      </c>
      <c r="L1285" s="9">
        <v>4.7836060500000004</v>
      </c>
      <c r="M1285" s="9">
        <v>4.8121066099999998</v>
      </c>
      <c r="N1285" s="9">
        <v>4.8274531400000003</v>
      </c>
      <c r="O1285" s="9">
        <v>4.8422212599999996</v>
      </c>
      <c r="P1285" s="9">
        <v>4.7946300500000003</v>
      </c>
      <c r="Q1285" s="9">
        <v>4.8697018600000002</v>
      </c>
      <c r="R1285" s="9">
        <v>4.8908848799999998</v>
      </c>
      <c r="S1285" s="9"/>
      <c r="T1285" s="9">
        <v>4.7812795599999998</v>
      </c>
      <c r="U1285" s="9">
        <v>5.0838127100000001</v>
      </c>
      <c r="V1285" s="9">
        <v>4.7525825499999996</v>
      </c>
      <c r="W1285" s="9">
        <v>4.9097924199999996</v>
      </c>
      <c r="X1285" s="9">
        <v>4.63794708</v>
      </c>
      <c r="Y1285" s="9">
        <v>4.7938060800000004</v>
      </c>
      <c r="Z1285" s="9">
        <v>4.82998657</v>
      </c>
      <c r="AA1285" s="9">
        <v>4.6575026499999996</v>
      </c>
      <c r="AB1285" s="9"/>
      <c r="AC1285" s="9">
        <v>4.7932815599999996</v>
      </c>
      <c r="AD1285" s="9">
        <v>4.7188983000000002</v>
      </c>
      <c r="AE1285" s="9">
        <v>4.7505464599999998</v>
      </c>
      <c r="AF1285" s="9">
        <v>4.7553024300000004</v>
      </c>
      <c r="AG1285" s="9">
        <v>4.6552858400000003</v>
      </c>
      <c r="AH1285" s="9">
        <v>4.7595486600000001</v>
      </c>
      <c r="AI1285" s="9">
        <v>4.7132749599999997</v>
      </c>
      <c r="AJ1285" s="9">
        <v>4.7532696699999999</v>
      </c>
      <c r="AK1285" s="9"/>
    </row>
    <row r="1286" spans="1:37" x14ac:dyDescent="0.2">
      <c r="A1286" s="8">
        <v>256</v>
      </c>
      <c r="B1286" s="9">
        <v>4.8363752399999997</v>
      </c>
      <c r="C1286" s="9">
        <v>5.0156130799999996</v>
      </c>
      <c r="D1286" s="9">
        <v>4.9191250799999997</v>
      </c>
      <c r="E1286" s="9">
        <v>4.8777732800000004</v>
      </c>
      <c r="F1286" s="9">
        <v>4.9904642099999998</v>
      </c>
      <c r="G1286" s="9">
        <v>4.9415140199999996</v>
      </c>
      <c r="H1286" s="9">
        <v>4.9173836700000004</v>
      </c>
      <c r="I1286" s="9">
        <v>4.8728561399999997</v>
      </c>
      <c r="J1286" s="9"/>
      <c r="K1286" s="9">
        <v>4.6273145700000002</v>
      </c>
      <c r="L1286" s="9">
        <v>4.78872871</v>
      </c>
      <c r="M1286" s="9">
        <v>4.8169937100000002</v>
      </c>
      <c r="N1286" s="9">
        <v>4.8278717999999996</v>
      </c>
      <c r="O1286" s="9">
        <v>4.8403816199999996</v>
      </c>
      <c r="P1286" s="9">
        <v>4.7909517299999997</v>
      </c>
      <c r="Q1286" s="9">
        <v>4.8728313400000003</v>
      </c>
      <c r="R1286" s="9">
        <v>4.8870673199999999</v>
      </c>
      <c r="S1286" s="9"/>
      <c r="T1286" s="9">
        <v>4.7829837800000004</v>
      </c>
      <c r="U1286" s="9">
        <v>5.0909156800000002</v>
      </c>
      <c r="V1286" s="9">
        <v>4.7582812299999997</v>
      </c>
      <c r="W1286" s="9">
        <v>4.9097061200000001</v>
      </c>
      <c r="X1286" s="9">
        <v>4.63681126</v>
      </c>
      <c r="Y1286" s="9">
        <v>4.7950749400000001</v>
      </c>
      <c r="Z1286" s="9">
        <v>4.8343944499999996</v>
      </c>
      <c r="AA1286" s="9">
        <v>4.6555957799999996</v>
      </c>
      <c r="AB1286" s="9"/>
      <c r="AC1286" s="9">
        <v>4.7963166199999998</v>
      </c>
      <c r="AD1286" s="9">
        <v>4.7172551199999999</v>
      </c>
      <c r="AE1286" s="9">
        <v>4.7506451600000004</v>
      </c>
      <c r="AF1286" s="9">
        <v>4.7557992899999997</v>
      </c>
      <c r="AG1286" s="9">
        <v>4.6578321499999999</v>
      </c>
      <c r="AH1286" s="9">
        <v>4.7581357999999998</v>
      </c>
      <c r="AI1286" s="9">
        <v>4.70773888</v>
      </c>
      <c r="AJ1286" s="9">
        <v>4.7587952600000003</v>
      </c>
      <c r="AK1286" s="9"/>
    </row>
    <row r="1287" spans="1:37" x14ac:dyDescent="0.2">
      <c r="A1287" s="8">
        <v>256.2</v>
      </c>
      <c r="B1287" s="9">
        <v>4.8360738799999998</v>
      </c>
      <c r="C1287" s="9">
        <v>5.0189638099999998</v>
      </c>
      <c r="D1287" s="9">
        <v>4.9166703199999997</v>
      </c>
      <c r="E1287" s="9">
        <v>4.8818407099999996</v>
      </c>
      <c r="F1287" s="9">
        <v>4.9917421300000004</v>
      </c>
      <c r="G1287" s="9">
        <v>4.9404635399999997</v>
      </c>
      <c r="H1287" s="9">
        <v>4.9109702100000003</v>
      </c>
      <c r="I1287" s="9">
        <v>4.8718595499999999</v>
      </c>
      <c r="J1287" s="9"/>
      <c r="K1287" s="9">
        <v>4.6299958200000004</v>
      </c>
      <c r="L1287" s="9">
        <v>4.7872924799999996</v>
      </c>
      <c r="M1287" s="9">
        <v>4.8209533699999998</v>
      </c>
      <c r="N1287" s="9">
        <v>4.8353276300000001</v>
      </c>
      <c r="O1287" s="9">
        <v>4.8451366399999998</v>
      </c>
      <c r="P1287" s="9">
        <v>4.7890415199999996</v>
      </c>
      <c r="Q1287" s="9">
        <v>4.8643178899999997</v>
      </c>
      <c r="R1287" s="9">
        <v>4.8889827700000001</v>
      </c>
      <c r="S1287" s="9"/>
      <c r="T1287" s="9">
        <v>4.7856574099999998</v>
      </c>
      <c r="U1287" s="9">
        <v>5.0849833499999999</v>
      </c>
      <c r="V1287" s="9">
        <v>4.7645235100000001</v>
      </c>
      <c r="W1287" s="9">
        <v>4.9120240199999996</v>
      </c>
      <c r="X1287" s="9">
        <v>4.6397290199999999</v>
      </c>
      <c r="Y1287" s="9">
        <v>4.7950692200000002</v>
      </c>
      <c r="Z1287" s="9">
        <v>4.8304839099999999</v>
      </c>
      <c r="AA1287" s="9">
        <v>4.6573014300000004</v>
      </c>
      <c r="AB1287" s="9"/>
      <c r="AC1287" s="9">
        <v>4.7979206999999997</v>
      </c>
      <c r="AD1287" s="9">
        <v>4.7227911899999997</v>
      </c>
      <c r="AE1287" s="9">
        <v>4.7494077700000004</v>
      </c>
      <c r="AF1287" s="9">
        <v>4.7534437199999999</v>
      </c>
      <c r="AG1287" s="9">
        <v>4.6610507999999999</v>
      </c>
      <c r="AH1287" s="9">
        <v>4.7622871399999998</v>
      </c>
      <c r="AI1287" s="9">
        <v>4.7145910300000002</v>
      </c>
      <c r="AJ1287" s="9">
        <v>4.7657651899999998</v>
      </c>
      <c r="AK1287" s="9"/>
    </row>
    <row r="1288" spans="1:37" x14ac:dyDescent="0.2">
      <c r="A1288" s="8">
        <v>256.39999999999998</v>
      </c>
      <c r="B1288" s="9">
        <v>4.8463335000000001</v>
      </c>
      <c r="C1288" s="9">
        <v>5.0199027100000002</v>
      </c>
      <c r="D1288" s="9">
        <v>4.9177775400000003</v>
      </c>
      <c r="E1288" s="9">
        <v>4.8793859499999996</v>
      </c>
      <c r="F1288" s="9">
        <v>4.9914402999999998</v>
      </c>
      <c r="G1288" s="9">
        <v>4.9400167499999998</v>
      </c>
      <c r="H1288" s="9">
        <v>4.9184017200000003</v>
      </c>
      <c r="I1288" s="9">
        <v>4.87251616</v>
      </c>
      <c r="J1288" s="9"/>
      <c r="K1288" s="9">
        <v>4.6301479299999997</v>
      </c>
      <c r="L1288" s="9">
        <v>4.7943563500000002</v>
      </c>
      <c r="M1288" s="9">
        <v>4.8194775600000002</v>
      </c>
      <c r="N1288" s="9">
        <v>4.8394961399999996</v>
      </c>
      <c r="O1288" s="9">
        <v>4.8390674599999999</v>
      </c>
      <c r="P1288" s="9">
        <v>4.7934126900000003</v>
      </c>
      <c r="Q1288" s="9">
        <v>4.8702988600000001</v>
      </c>
      <c r="R1288" s="9">
        <v>4.8946948099999998</v>
      </c>
      <c r="S1288" s="9"/>
      <c r="T1288" s="9">
        <v>4.7862749100000004</v>
      </c>
      <c r="U1288" s="9">
        <v>5.0865402199999998</v>
      </c>
      <c r="V1288" s="9">
        <v>4.7574076700000001</v>
      </c>
      <c r="W1288" s="9">
        <v>4.9129729299999996</v>
      </c>
      <c r="X1288" s="9">
        <v>4.6423625900000003</v>
      </c>
      <c r="Y1288" s="9">
        <v>4.8000311900000003</v>
      </c>
      <c r="Z1288" s="9">
        <v>4.8346695899999999</v>
      </c>
      <c r="AA1288" s="9">
        <v>4.6614890100000004</v>
      </c>
      <c r="AB1288" s="9"/>
      <c r="AC1288" s="9">
        <v>4.8009452799999996</v>
      </c>
      <c r="AD1288" s="9">
        <v>4.7258162500000003</v>
      </c>
      <c r="AE1288" s="9">
        <v>4.7551393500000003</v>
      </c>
      <c r="AF1288" s="9">
        <v>4.7592534999999998</v>
      </c>
      <c r="AG1288" s="9">
        <v>4.66200876</v>
      </c>
      <c r="AH1288" s="9">
        <v>4.7610664399999996</v>
      </c>
      <c r="AI1288" s="9">
        <v>4.7175693499999998</v>
      </c>
      <c r="AJ1288" s="9">
        <v>4.7610302000000004</v>
      </c>
      <c r="AK1288" s="9"/>
    </row>
    <row r="1289" spans="1:37" x14ac:dyDescent="0.2">
      <c r="A1289" s="8">
        <v>256.60000000000002</v>
      </c>
      <c r="B1289" s="9">
        <v>4.8397116699999998</v>
      </c>
      <c r="C1289" s="9">
        <v>5.0244035699999996</v>
      </c>
      <c r="D1289" s="9">
        <v>4.9230446800000003</v>
      </c>
      <c r="E1289" s="9">
        <v>4.8834652900000002</v>
      </c>
      <c r="F1289" s="9">
        <v>4.9973263699999997</v>
      </c>
      <c r="G1289" s="9">
        <v>4.9428515400000004</v>
      </c>
      <c r="H1289" s="9">
        <v>4.9177298499999997</v>
      </c>
      <c r="I1289" s="9">
        <v>4.8761177099999999</v>
      </c>
      <c r="J1289" s="9"/>
      <c r="K1289" s="9">
        <v>4.6320695900000004</v>
      </c>
      <c r="L1289" s="9">
        <v>4.7909531599999999</v>
      </c>
      <c r="M1289" s="9">
        <v>4.8174042699999999</v>
      </c>
      <c r="N1289" s="9">
        <v>4.8391776100000001</v>
      </c>
      <c r="O1289" s="9">
        <v>4.8434753400000004</v>
      </c>
      <c r="P1289" s="9">
        <v>4.79791451</v>
      </c>
      <c r="Q1289" s="9">
        <v>4.8791456200000001</v>
      </c>
      <c r="R1289" s="9">
        <v>4.8945646299999996</v>
      </c>
      <c r="S1289" s="9"/>
      <c r="T1289" s="9">
        <v>4.78504372</v>
      </c>
      <c r="U1289" s="9">
        <v>5.0913653400000003</v>
      </c>
      <c r="V1289" s="9">
        <v>4.7596764599999997</v>
      </c>
      <c r="W1289" s="9">
        <v>4.9129352600000002</v>
      </c>
      <c r="X1289" s="9">
        <v>4.6449360799999999</v>
      </c>
      <c r="Y1289" s="9">
        <v>4.8036265399999998</v>
      </c>
      <c r="Z1289" s="9">
        <v>4.8388175999999996</v>
      </c>
      <c r="AA1289" s="9">
        <v>4.6624474500000002</v>
      </c>
      <c r="AB1289" s="9"/>
      <c r="AC1289" s="9">
        <v>4.7996254</v>
      </c>
      <c r="AD1289" s="9">
        <v>4.7264328000000004</v>
      </c>
      <c r="AE1289" s="9">
        <v>4.7573981300000003</v>
      </c>
      <c r="AF1289" s="9">
        <v>4.7549600600000002</v>
      </c>
      <c r="AG1289" s="9">
        <v>4.6622395499999998</v>
      </c>
      <c r="AH1289" s="9">
        <v>4.76419163</v>
      </c>
      <c r="AI1289" s="9">
        <v>4.7185869199999999</v>
      </c>
      <c r="AJ1289" s="9">
        <v>4.7656984299999996</v>
      </c>
      <c r="AK1289" s="9"/>
    </row>
    <row r="1290" spans="1:37" x14ac:dyDescent="0.2">
      <c r="A1290" s="8">
        <v>256.8</v>
      </c>
      <c r="B1290" s="9">
        <v>4.8420505499999997</v>
      </c>
      <c r="C1290" s="9">
        <v>5.0180220599999998</v>
      </c>
      <c r="D1290" s="9">
        <v>4.92713833</v>
      </c>
      <c r="E1290" s="9">
        <v>4.8860912299999999</v>
      </c>
      <c r="F1290" s="9">
        <v>4.9935998899999996</v>
      </c>
      <c r="G1290" s="9">
        <v>4.9469618799999999</v>
      </c>
      <c r="H1290" s="9">
        <v>4.91860914</v>
      </c>
      <c r="I1290" s="9">
        <v>4.8738970799999999</v>
      </c>
      <c r="J1290" s="9"/>
      <c r="K1290" s="9">
        <v>4.6381583199999996</v>
      </c>
      <c r="L1290" s="9">
        <v>4.7952613800000004</v>
      </c>
      <c r="M1290" s="9">
        <v>4.8234424599999999</v>
      </c>
      <c r="N1290" s="9">
        <v>4.8351526299999996</v>
      </c>
      <c r="O1290" s="9">
        <v>4.8453970000000002</v>
      </c>
      <c r="P1290" s="9">
        <v>4.7930445700000002</v>
      </c>
      <c r="Q1290" s="9">
        <v>4.87302065</v>
      </c>
      <c r="R1290" s="9">
        <v>4.8940792100000001</v>
      </c>
      <c r="S1290" s="9"/>
      <c r="T1290" s="9">
        <v>4.7880263300000001</v>
      </c>
      <c r="U1290" s="9">
        <v>5.0936431899999999</v>
      </c>
      <c r="V1290" s="9">
        <v>4.7635483699999996</v>
      </c>
      <c r="W1290" s="9">
        <v>4.9170894599999997</v>
      </c>
      <c r="X1290" s="9">
        <v>4.6441197399999998</v>
      </c>
      <c r="Y1290" s="9">
        <v>4.8076772700000001</v>
      </c>
      <c r="Z1290" s="9">
        <v>4.8395409599999999</v>
      </c>
      <c r="AA1290" s="9">
        <v>4.6676845599999996</v>
      </c>
      <c r="AB1290" s="9"/>
      <c r="AC1290" s="9">
        <v>4.8020687100000004</v>
      </c>
      <c r="AD1290" s="9">
        <v>4.7283244099999999</v>
      </c>
      <c r="AE1290" s="9">
        <v>4.7526340500000002</v>
      </c>
      <c r="AF1290" s="9">
        <v>4.7604379699999999</v>
      </c>
      <c r="AG1290" s="9">
        <v>4.6688313499999996</v>
      </c>
      <c r="AH1290" s="9">
        <v>4.7647528599999998</v>
      </c>
      <c r="AI1290" s="9">
        <v>4.7165937400000004</v>
      </c>
      <c r="AJ1290" s="9">
        <v>4.7637763</v>
      </c>
      <c r="AK1290" s="9"/>
    </row>
    <row r="1291" spans="1:37" x14ac:dyDescent="0.2">
      <c r="A1291" s="8">
        <v>257</v>
      </c>
      <c r="B1291" s="9">
        <v>4.8474617000000002</v>
      </c>
      <c r="C1291" s="9">
        <v>5.0277037599999996</v>
      </c>
      <c r="D1291" s="9">
        <v>4.9223332400000004</v>
      </c>
      <c r="E1291" s="9">
        <v>4.8826513299999998</v>
      </c>
      <c r="F1291" s="9">
        <v>4.9938406899999999</v>
      </c>
      <c r="G1291" s="9">
        <v>4.94255114</v>
      </c>
      <c r="H1291" s="9">
        <v>4.9192032799999996</v>
      </c>
      <c r="I1291" s="9">
        <v>4.8784804299999998</v>
      </c>
      <c r="J1291" s="9"/>
      <c r="K1291" s="9">
        <v>4.6352510499999999</v>
      </c>
      <c r="L1291" s="9">
        <v>4.78921127</v>
      </c>
      <c r="M1291" s="9">
        <v>4.8235797900000001</v>
      </c>
      <c r="N1291" s="9">
        <v>4.8409399999999998</v>
      </c>
      <c r="O1291" s="9">
        <v>4.8502678899999996</v>
      </c>
      <c r="P1291" s="9">
        <v>4.7951970099999999</v>
      </c>
      <c r="Q1291" s="9">
        <v>4.8709774000000001</v>
      </c>
      <c r="R1291" s="9">
        <v>4.8947835</v>
      </c>
      <c r="S1291" s="9"/>
      <c r="T1291" s="9">
        <v>4.7923622100000003</v>
      </c>
      <c r="U1291" s="9">
        <v>5.0973711000000002</v>
      </c>
      <c r="V1291" s="9">
        <v>4.7663631400000002</v>
      </c>
      <c r="W1291" s="9">
        <v>4.9192681299999999</v>
      </c>
      <c r="X1291" s="9">
        <v>4.6469106699999996</v>
      </c>
      <c r="Y1291" s="9">
        <v>4.8039465000000003</v>
      </c>
      <c r="Z1291" s="9">
        <v>4.8408384299999998</v>
      </c>
      <c r="AA1291" s="9">
        <v>4.6625404399999999</v>
      </c>
      <c r="AB1291" s="9"/>
      <c r="AC1291" s="9">
        <v>4.8035254500000004</v>
      </c>
      <c r="AD1291" s="9">
        <v>4.7299833299999996</v>
      </c>
      <c r="AE1291" s="9">
        <v>4.75765657</v>
      </c>
      <c r="AF1291" s="9">
        <v>4.7592654200000002</v>
      </c>
      <c r="AG1291" s="9">
        <v>4.6634530999999999</v>
      </c>
      <c r="AH1291" s="9">
        <v>4.7708291999999997</v>
      </c>
      <c r="AI1291" s="9">
        <v>4.7226581599999999</v>
      </c>
      <c r="AJ1291" s="9">
        <v>4.77182102</v>
      </c>
      <c r="AK1291" s="9"/>
    </row>
    <row r="1292" spans="1:37" x14ac:dyDescent="0.2">
      <c r="A1292" s="8">
        <v>257.2</v>
      </c>
      <c r="B1292" s="9">
        <v>4.8465375899999996</v>
      </c>
      <c r="C1292" s="9">
        <v>5.0258302700000002</v>
      </c>
      <c r="D1292" s="9">
        <v>4.9251069999999997</v>
      </c>
      <c r="E1292" s="9">
        <v>4.8867716799999998</v>
      </c>
      <c r="F1292" s="9">
        <v>4.9967465400000002</v>
      </c>
      <c r="G1292" s="9">
        <v>4.9518218000000003</v>
      </c>
      <c r="H1292" s="9">
        <v>4.9246034600000002</v>
      </c>
      <c r="I1292" s="9">
        <v>4.8722987199999999</v>
      </c>
      <c r="J1292" s="9"/>
      <c r="K1292" s="9">
        <v>4.6378221499999999</v>
      </c>
      <c r="L1292" s="9">
        <v>4.79839182</v>
      </c>
      <c r="M1292" s="9">
        <v>4.8287906600000001</v>
      </c>
      <c r="N1292" s="9">
        <v>4.84604502</v>
      </c>
      <c r="O1292" s="9">
        <v>4.8535847700000003</v>
      </c>
      <c r="P1292" s="9">
        <v>4.7971787499999996</v>
      </c>
      <c r="Q1292" s="9">
        <v>4.8810820599999998</v>
      </c>
      <c r="R1292" s="9">
        <v>4.8974237399999998</v>
      </c>
      <c r="S1292" s="9"/>
      <c r="T1292" s="9">
        <v>4.7933144600000004</v>
      </c>
      <c r="U1292" s="9">
        <v>5.0929255500000004</v>
      </c>
      <c r="V1292" s="9">
        <v>4.7669925700000002</v>
      </c>
      <c r="W1292" s="9">
        <v>4.9195351599999997</v>
      </c>
      <c r="X1292" s="9">
        <v>4.64538574</v>
      </c>
      <c r="Y1292" s="9">
        <v>4.80038214</v>
      </c>
      <c r="Z1292" s="9">
        <v>4.84071827</v>
      </c>
      <c r="AA1292" s="9">
        <v>4.6666922599999996</v>
      </c>
      <c r="AB1292" s="9"/>
      <c r="AC1292" s="9">
        <v>4.8052768700000001</v>
      </c>
      <c r="AD1292" s="9">
        <v>4.7331132900000004</v>
      </c>
      <c r="AE1292" s="9">
        <v>4.7600288400000004</v>
      </c>
      <c r="AF1292" s="9">
        <v>4.7678661299999998</v>
      </c>
      <c r="AG1292" s="9">
        <v>4.6712222099999998</v>
      </c>
      <c r="AH1292" s="9">
        <v>4.7706861500000004</v>
      </c>
      <c r="AI1292" s="9">
        <v>4.7214541399999996</v>
      </c>
      <c r="AJ1292" s="9">
        <v>4.7674941999999998</v>
      </c>
      <c r="AK1292" s="9"/>
    </row>
    <row r="1293" spans="1:37" x14ac:dyDescent="0.2">
      <c r="A1293" s="8">
        <v>257.39999999999998</v>
      </c>
      <c r="B1293" s="9">
        <v>4.8499336199999998</v>
      </c>
      <c r="C1293" s="9">
        <v>5.0246486700000004</v>
      </c>
      <c r="D1293" s="9">
        <v>4.9290208800000004</v>
      </c>
      <c r="E1293" s="9">
        <v>4.8884530100000001</v>
      </c>
      <c r="F1293" s="9">
        <v>5.0012383500000004</v>
      </c>
      <c r="G1293" s="9">
        <v>4.9490303999999998</v>
      </c>
      <c r="H1293" s="9">
        <v>4.9247641599999996</v>
      </c>
      <c r="I1293" s="9">
        <v>4.8842740100000004</v>
      </c>
      <c r="J1293" s="9"/>
      <c r="K1293" s="9">
        <v>4.6367597600000003</v>
      </c>
      <c r="L1293" s="9">
        <v>4.7980241799999996</v>
      </c>
      <c r="M1293" s="9">
        <v>4.8310298899999999</v>
      </c>
      <c r="N1293" s="9">
        <v>4.8417606400000004</v>
      </c>
      <c r="O1293" s="9">
        <v>4.85361624</v>
      </c>
      <c r="P1293" s="9">
        <v>4.8033461600000003</v>
      </c>
      <c r="Q1293" s="9">
        <v>4.8821511299999996</v>
      </c>
      <c r="R1293" s="9">
        <v>4.9013323800000004</v>
      </c>
      <c r="S1293" s="9"/>
      <c r="T1293" s="9">
        <v>4.7977008799999998</v>
      </c>
      <c r="U1293" s="9">
        <v>5.1022739399999999</v>
      </c>
      <c r="V1293" s="9">
        <v>4.7730255100000001</v>
      </c>
      <c r="W1293" s="9">
        <v>4.9206590700000001</v>
      </c>
      <c r="X1293" s="9">
        <v>4.6497335399999997</v>
      </c>
      <c r="Y1293" s="9">
        <v>4.8119726199999997</v>
      </c>
      <c r="Z1293" s="9">
        <v>4.8463396999999997</v>
      </c>
      <c r="AA1293" s="9">
        <v>4.6712579700000001</v>
      </c>
      <c r="AB1293" s="9"/>
      <c r="AC1293" s="9">
        <v>4.8037800800000001</v>
      </c>
      <c r="AD1293" s="9">
        <v>4.7329134899999996</v>
      </c>
      <c r="AE1293" s="9">
        <v>4.7668666799999997</v>
      </c>
      <c r="AF1293" s="9">
        <v>4.7721242899999998</v>
      </c>
      <c r="AG1293" s="9">
        <v>4.66781092</v>
      </c>
      <c r="AH1293" s="9">
        <v>4.7656221399999996</v>
      </c>
      <c r="AI1293" s="9">
        <v>4.7299437500000003</v>
      </c>
      <c r="AJ1293" s="9">
        <v>4.7718029</v>
      </c>
      <c r="AK1293" s="9"/>
    </row>
    <row r="1294" spans="1:37" x14ac:dyDescent="0.2">
      <c r="A1294" s="8">
        <v>257.60000000000002</v>
      </c>
      <c r="B1294" s="9">
        <v>4.8506236100000004</v>
      </c>
      <c r="C1294" s="9">
        <v>5.0298051800000003</v>
      </c>
      <c r="D1294" s="9">
        <v>4.9322099699999997</v>
      </c>
      <c r="E1294" s="9">
        <v>4.8908128700000004</v>
      </c>
      <c r="F1294" s="9">
        <v>4.9992575600000002</v>
      </c>
      <c r="G1294" s="9">
        <v>4.9493618000000001</v>
      </c>
      <c r="H1294" s="9">
        <v>4.9235305800000004</v>
      </c>
      <c r="I1294" s="9">
        <v>4.8865170500000001</v>
      </c>
      <c r="J1294" s="9"/>
      <c r="K1294" s="9">
        <v>4.6424298300000002</v>
      </c>
      <c r="L1294" s="9">
        <v>4.7953033400000002</v>
      </c>
      <c r="M1294" s="9">
        <v>4.8303065299999997</v>
      </c>
      <c r="N1294" s="9">
        <v>4.8440213200000004</v>
      </c>
      <c r="O1294" s="9">
        <v>4.8530144699999997</v>
      </c>
      <c r="P1294" s="9">
        <v>4.8014211700000002</v>
      </c>
      <c r="Q1294" s="9">
        <v>4.8839764600000004</v>
      </c>
      <c r="R1294" s="9">
        <v>4.9035210600000001</v>
      </c>
      <c r="S1294" s="9"/>
      <c r="T1294" s="9">
        <v>4.7917704600000004</v>
      </c>
      <c r="U1294" s="9">
        <v>5.0974316599999998</v>
      </c>
      <c r="V1294" s="9">
        <v>4.7742600399999997</v>
      </c>
      <c r="W1294" s="9">
        <v>4.9224166900000004</v>
      </c>
      <c r="X1294" s="9">
        <v>4.6518650099999999</v>
      </c>
      <c r="Y1294" s="9">
        <v>4.8132424399999998</v>
      </c>
      <c r="Z1294" s="9">
        <v>4.8442549699999997</v>
      </c>
      <c r="AA1294" s="9">
        <v>4.6754169499999998</v>
      </c>
      <c r="AB1294" s="9"/>
      <c r="AC1294" s="9">
        <v>4.8098835900000001</v>
      </c>
      <c r="AD1294" s="9">
        <v>4.73642159</v>
      </c>
      <c r="AE1294" s="9">
        <v>4.7629980999999999</v>
      </c>
      <c r="AF1294" s="9">
        <v>4.7645769099999997</v>
      </c>
      <c r="AG1294" s="9">
        <v>4.6800346399999997</v>
      </c>
      <c r="AH1294" s="9">
        <v>4.7682681100000002</v>
      </c>
      <c r="AI1294" s="9">
        <v>4.7289404900000003</v>
      </c>
      <c r="AJ1294" s="9">
        <v>4.7748861299999996</v>
      </c>
      <c r="AK1294" s="9"/>
    </row>
    <row r="1295" spans="1:37" x14ac:dyDescent="0.2">
      <c r="A1295" s="8">
        <v>257.8</v>
      </c>
      <c r="B1295" s="9">
        <v>4.8547663700000001</v>
      </c>
      <c r="C1295" s="9">
        <v>5.0297546400000002</v>
      </c>
      <c r="D1295" s="9">
        <v>4.92884016</v>
      </c>
      <c r="E1295" s="9">
        <v>4.8887057299999999</v>
      </c>
      <c r="F1295" s="9">
        <v>5.0087780999999998</v>
      </c>
      <c r="G1295" s="9">
        <v>4.9518270500000003</v>
      </c>
      <c r="H1295" s="9">
        <v>4.9269418700000003</v>
      </c>
      <c r="I1295" s="9">
        <v>4.8861398700000001</v>
      </c>
      <c r="J1295" s="9"/>
      <c r="K1295" s="9">
        <v>4.6462354699999997</v>
      </c>
      <c r="L1295" s="9">
        <v>4.8019013399999997</v>
      </c>
      <c r="M1295" s="9">
        <v>4.83160305</v>
      </c>
      <c r="N1295" s="9">
        <v>4.8441047700000004</v>
      </c>
      <c r="O1295" s="9">
        <v>4.85975599</v>
      </c>
      <c r="P1295" s="9">
        <v>4.8047332799999998</v>
      </c>
      <c r="Q1295" s="9">
        <v>4.8857054700000004</v>
      </c>
      <c r="R1295" s="9">
        <v>4.9083514199999998</v>
      </c>
      <c r="S1295" s="9"/>
      <c r="T1295" s="9">
        <v>4.80160141</v>
      </c>
      <c r="U1295" s="9">
        <v>5.1010637299999999</v>
      </c>
      <c r="V1295" s="9">
        <v>4.7733750300000004</v>
      </c>
      <c r="W1295" s="9">
        <v>4.9229397800000001</v>
      </c>
      <c r="X1295" s="9">
        <v>4.6537756899999998</v>
      </c>
      <c r="Y1295" s="9">
        <v>4.81289005</v>
      </c>
      <c r="Z1295" s="9">
        <v>4.8463878600000001</v>
      </c>
      <c r="AA1295" s="9">
        <v>4.6701588599999999</v>
      </c>
      <c r="AB1295" s="9"/>
      <c r="AC1295" s="9">
        <v>4.8136510799999996</v>
      </c>
      <c r="AD1295" s="9">
        <v>4.732831</v>
      </c>
      <c r="AE1295" s="9">
        <v>4.7652020500000001</v>
      </c>
      <c r="AF1295" s="9">
        <v>4.7669620500000001</v>
      </c>
      <c r="AG1295" s="9">
        <v>4.6712250700000002</v>
      </c>
      <c r="AH1295" s="9">
        <v>4.7749447800000002</v>
      </c>
      <c r="AI1295" s="9">
        <v>4.7288203199999996</v>
      </c>
      <c r="AJ1295" s="9">
        <v>4.7733688399999998</v>
      </c>
      <c r="AK1295" s="9"/>
    </row>
    <row r="1296" spans="1:37" x14ac:dyDescent="0.2">
      <c r="A1296" s="8">
        <v>258</v>
      </c>
      <c r="B1296" s="9">
        <v>4.8580789600000003</v>
      </c>
      <c r="C1296" s="9">
        <v>5.0309462500000004</v>
      </c>
      <c r="D1296" s="9">
        <v>4.9319605800000001</v>
      </c>
      <c r="E1296" s="9">
        <v>4.8950433699999998</v>
      </c>
      <c r="F1296" s="9">
        <v>5.0072116900000001</v>
      </c>
      <c r="G1296" s="9">
        <v>4.9500455900000002</v>
      </c>
      <c r="H1296" s="9">
        <v>4.9319820400000003</v>
      </c>
      <c r="I1296" s="9">
        <v>4.8885064099999997</v>
      </c>
      <c r="J1296" s="9"/>
      <c r="K1296" s="9">
        <v>4.6475725199999998</v>
      </c>
      <c r="L1296" s="9">
        <v>4.7991404500000003</v>
      </c>
      <c r="M1296" s="9">
        <v>4.8348517400000004</v>
      </c>
      <c r="N1296" s="9">
        <v>4.8456177699999996</v>
      </c>
      <c r="O1296" s="9">
        <v>4.85601664</v>
      </c>
      <c r="P1296" s="9">
        <v>4.8045363400000003</v>
      </c>
      <c r="Q1296" s="9">
        <v>4.8875226999999999</v>
      </c>
      <c r="R1296" s="9">
        <v>4.9031848900000004</v>
      </c>
      <c r="S1296" s="9"/>
      <c r="T1296" s="9">
        <v>4.8049092299999998</v>
      </c>
      <c r="U1296" s="9">
        <v>5.1064586600000004</v>
      </c>
      <c r="V1296" s="9">
        <v>4.7750520700000001</v>
      </c>
      <c r="W1296" s="9">
        <v>4.92439318</v>
      </c>
      <c r="X1296" s="9">
        <v>4.6582446099999997</v>
      </c>
      <c r="Y1296" s="9">
        <v>4.8190646199999998</v>
      </c>
      <c r="Z1296" s="9">
        <v>4.8544197100000002</v>
      </c>
      <c r="AA1296" s="9">
        <v>4.6738552999999996</v>
      </c>
      <c r="AB1296" s="9"/>
      <c r="AC1296" s="9">
        <v>4.8128704999999998</v>
      </c>
      <c r="AD1296" s="9">
        <v>4.7375607500000001</v>
      </c>
      <c r="AE1296" s="9">
        <v>4.76481581</v>
      </c>
      <c r="AF1296" s="9">
        <v>4.7719263999999999</v>
      </c>
      <c r="AG1296" s="9">
        <v>4.6737847300000004</v>
      </c>
      <c r="AH1296" s="9">
        <v>4.7769079200000002</v>
      </c>
      <c r="AI1296" s="9">
        <v>4.7243604699999997</v>
      </c>
      <c r="AJ1296" s="9">
        <v>4.7716507899999998</v>
      </c>
      <c r="AK1296" s="9"/>
    </row>
    <row r="1297" spans="1:37" x14ac:dyDescent="0.2">
      <c r="A1297" s="8">
        <v>258.2</v>
      </c>
      <c r="B1297" s="9">
        <v>4.8551869400000003</v>
      </c>
      <c r="C1297" s="9">
        <v>5.0389070499999997</v>
      </c>
      <c r="D1297" s="9">
        <v>4.9321293800000001</v>
      </c>
      <c r="E1297" s="9">
        <v>4.8965039299999997</v>
      </c>
      <c r="F1297" s="9">
        <v>5.0128407499999996</v>
      </c>
      <c r="G1297" s="9">
        <v>4.9502391799999996</v>
      </c>
      <c r="H1297" s="9">
        <v>4.9329586000000001</v>
      </c>
      <c r="I1297" s="9">
        <v>4.8889355700000001</v>
      </c>
      <c r="J1297" s="9"/>
      <c r="K1297" s="9">
        <v>4.6460604700000001</v>
      </c>
      <c r="L1297" s="9">
        <v>4.8071112600000001</v>
      </c>
      <c r="M1297" s="9">
        <v>4.8362145400000003</v>
      </c>
      <c r="N1297" s="9">
        <v>4.8528637899999998</v>
      </c>
      <c r="O1297" s="9">
        <v>4.8622508</v>
      </c>
      <c r="P1297" s="9">
        <v>4.80682659</v>
      </c>
      <c r="Q1297" s="9">
        <v>4.8860926600000001</v>
      </c>
      <c r="R1297" s="9">
        <v>4.9101157200000003</v>
      </c>
      <c r="S1297" s="9"/>
      <c r="T1297" s="9">
        <v>4.7996320700000004</v>
      </c>
      <c r="U1297" s="9">
        <v>5.1010365499999999</v>
      </c>
      <c r="V1297" s="9">
        <v>4.7821569400000001</v>
      </c>
      <c r="W1297" s="9">
        <v>4.9245948799999999</v>
      </c>
      <c r="X1297" s="9">
        <v>4.6590466499999996</v>
      </c>
      <c r="Y1297" s="9">
        <v>4.8167366999999999</v>
      </c>
      <c r="Z1297" s="9">
        <v>4.8515052799999996</v>
      </c>
      <c r="AA1297" s="9">
        <v>4.6758270299999998</v>
      </c>
      <c r="AB1297" s="9"/>
      <c r="AC1297" s="9">
        <v>4.8174514799999999</v>
      </c>
      <c r="AD1297" s="9">
        <v>4.7386889500000002</v>
      </c>
      <c r="AE1297" s="9">
        <v>4.7704505900000003</v>
      </c>
      <c r="AF1297" s="9">
        <v>4.7733240099999996</v>
      </c>
      <c r="AG1297" s="9">
        <v>4.68108082</v>
      </c>
      <c r="AH1297" s="9">
        <v>4.7765536300000004</v>
      </c>
      <c r="AI1297" s="9">
        <v>4.72843313</v>
      </c>
      <c r="AJ1297" s="9">
        <v>4.7835607500000004</v>
      </c>
      <c r="AK1297" s="9"/>
    </row>
    <row r="1298" spans="1:37" x14ac:dyDescent="0.2">
      <c r="A1298" s="8">
        <v>258.39999999999998</v>
      </c>
      <c r="B1298" s="9">
        <v>4.8555474299999997</v>
      </c>
      <c r="C1298" s="9">
        <v>5.0424113300000002</v>
      </c>
      <c r="D1298" s="9">
        <v>4.9363708500000003</v>
      </c>
      <c r="E1298" s="9">
        <v>4.8994321799999998</v>
      </c>
      <c r="F1298" s="9">
        <v>5.0114126199999998</v>
      </c>
      <c r="G1298" s="9">
        <v>4.9560670900000003</v>
      </c>
      <c r="H1298" s="9">
        <v>4.9361906099999997</v>
      </c>
      <c r="I1298" s="9">
        <v>4.8858909600000002</v>
      </c>
      <c r="J1298" s="9"/>
      <c r="K1298" s="9">
        <v>4.6480412500000003</v>
      </c>
      <c r="L1298" s="9">
        <v>4.8025984800000003</v>
      </c>
      <c r="M1298" s="9">
        <v>4.8396492000000002</v>
      </c>
      <c r="N1298" s="9">
        <v>4.8511481300000003</v>
      </c>
      <c r="O1298" s="9">
        <v>4.8655347799999999</v>
      </c>
      <c r="P1298" s="9">
        <v>4.80822897</v>
      </c>
      <c r="Q1298" s="9">
        <v>4.8898401299999996</v>
      </c>
      <c r="R1298" s="9">
        <v>4.9074597400000002</v>
      </c>
      <c r="S1298" s="9"/>
      <c r="T1298" s="9">
        <v>4.80598116</v>
      </c>
      <c r="U1298" s="9">
        <v>5.1068182000000002</v>
      </c>
      <c r="V1298" s="9">
        <v>4.7840614300000004</v>
      </c>
      <c r="W1298" s="9">
        <v>4.9235034000000004</v>
      </c>
      <c r="X1298" s="9">
        <v>4.6616511300000001</v>
      </c>
      <c r="Y1298" s="9">
        <v>4.81029749</v>
      </c>
      <c r="Z1298" s="9">
        <v>4.8525981900000001</v>
      </c>
      <c r="AA1298" s="9">
        <v>4.6736006699999999</v>
      </c>
      <c r="AB1298" s="9"/>
      <c r="AC1298" s="9">
        <v>4.8161258699999996</v>
      </c>
      <c r="AD1298" s="9">
        <v>4.7411503799999997</v>
      </c>
      <c r="AE1298" s="9">
        <v>4.7740745499999999</v>
      </c>
      <c r="AF1298" s="9">
        <v>4.7768416399999998</v>
      </c>
      <c r="AG1298" s="9">
        <v>4.6745591199999996</v>
      </c>
      <c r="AH1298" s="9">
        <v>4.7769503599999998</v>
      </c>
      <c r="AI1298" s="9">
        <v>4.73495007</v>
      </c>
      <c r="AJ1298" s="9">
        <v>4.7788138399999998</v>
      </c>
      <c r="AK1298" s="9"/>
    </row>
    <row r="1299" spans="1:37" x14ac:dyDescent="0.2">
      <c r="A1299" s="8">
        <v>258.60000000000002</v>
      </c>
      <c r="B1299" s="9">
        <v>4.8597950900000004</v>
      </c>
      <c r="C1299" s="9">
        <v>5.03879213</v>
      </c>
      <c r="D1299" s="9">
        <v>4.9393849400000001</v>
      </c>
      <c r="E1299" s="9">
        <v>4.9000892599999997</v>
      </c>
      <c r="F1299" s="9">
        <v>5.00684547</v>
      </c>
      <c r="G1299" s="9">
        <v>4.9582357400000001</v>
      </c>
      <c r="H1299" s="9">
        <v>4.9379534700000001</v>
      </c>
      <c r="I1299" s="9">
        <v>4.8887052500000001</v>
      </c>
      <c r="J1299" s="9"/>
      <c r="K1299" s="9">
        <v>4.65280819</v>
      </c>
      <c r="L1299" s="9">
        <v>4.8058610000000002</v>
      </c>
      <c r="M1299" s="9">
        <v>4.8400111199999998</v>
      </c>
      <c r="N1299" s="9">
        <v>4.8524227099999999</v>
      </c>
      <c r="O1299" s="9">
        <v>4.8677244200000001</v>
      </c>
      <c r="P1299" s="9">
        <v>4.8085551300000002</v>
      </c>
      <c r="Q1299" s="9">
        <v>4.8897514299999996</v>
      </c>
      <c r="R1299" s="9">
        <v>4.9132275600000002</v>
      </c>
      <c r="S1299" s="9"/>
      <c r="T1299" s="9">
        <v>4.8070964800000002</v>
      </c>
      <c r="U1299" s="9">
        <v>5.1046724299999999</v>
      </c>
      <c r="V1299" s="9">
        <v>4.7878436999999998</v>
      </c>
      <c r="W1299" s="9">
        <v>4.9352698300000002</v>
      </c>
      <c r="X1299" s="9">
        <v>4.6574564000000001</v>
      </c>
      <c r="Y1299" s="9">
        <v>4.8173770899999999</v>
      </c>
      <c r="Z1299" s="9">
        <v>4.8543829900000004</v>
      </c>
      <c r="AA1299" s="9">
        <v>4.6791839599999996</v>
      </c>
      <c r="AB1299" s="9"/>
      <c r="AC1299" s="9">
        <v>4.8189454100000004</v>
      </c>
      <c r="AD1299" s="9">
        <v>4.7423820499999998</v>
      </c>
      <c r="AE1299" s="9">
        <v>4.7731733299999997</v>
      </c>
      <c r="AF1299" s="9">
        <v>4.7714972500000004</v>
      </c>
      <c r="AG1299" s="9">
        <v>4.67890549</v>
      </c>
      <c r="AH1299" s="9">
        <v>4.7829470599999997</v>
      </c>
      <c r="AI1299" s="9">
        <v>4.7362399100000001</v>
      </c>
      <c r="AJ1299" s="9">
        <v>4.7797141099999996</v>
      </c>
      <c r="AK1299" s="9"/>
    </row>
    <row r="1300" spans="1:37" x14ac:dyDescent="0.2">
      <c r="A1300" s="8">
        <v>258.8</v>
      </c>
      <c r="B1300" s="9">
        <v>4.8623528499999997</v>
      </c>
      <c r="C1300" s="9">
        <v>5.0393056899999999</v>
      </c>
      <c r="D1300" s="9">
        <v>4.9447689099999996</v>
      </c>
      <c r="E1300" s="9">
        <v>4.8984165199999996</v>
      </c>
      <c r="F1300" s="9">
        <v>5.0148191500000001</v>
      </c>
      <c r="G1300" s="9">
        <v>4.9643535600000002</v>
      </c>
      <c r="H1300" s="9">
        <v>4.9448685599999997</v>
      </c>
      <c r="I1300" s="9">
        <v>4.89897823</v>
      </c>
      <c r="J1300" s="9"/>
      <c r="K1300" s="9">
        <v>4.6550560000000001</v>
      </c>
      <c r="L1300" s="9">
        <v>4.8094234499999997</v>
      </c>
      <c r="M1300" s="9">
        <v>4.8386235199999996</v>
      </c>
      <c r="N1300" s="9">
        <v>4.8528704600000001</v>
      </c>
      <c r="O1300" s="9">
        <v>4.8682346299999999</v>
      </c>
      <c r="P1300" s="9">
        <v>4.8115835200000001</v>
      </c>
      <c r="Q1300" s="9">
        <v>4.8960676200000002</v>
      </c>
      <c r="R1300" s="9">
        <v>4.9100236900000001</v>
      </c>
      <c r="S1300" s="9"/>
      <c r="T1300" s="9">
        <v>4.8092465400000002</v>
      </c>
      <c r="U1300" s="9">
        <v>5.1101288800000004</v>
      </c>
      <c r="V1300" s="9">
        <v>4.7889728500000004</v>
      </c>
      <c r="W1300" s="9">
        <v>4.92859888</v>
      </c>
      <c r="X1300" s="9">
        <v>4.6671080600000003</v>
      </c>
      <c r="Y1300" s="9">
        <v>4.8252224899999998</v>
      </c>
      <c r="Z1300" s="9">
        <v>4.8518023499999998</v>
      </c>
      <c r="AA1300" s="9">
        <v>4.6838612599999996</v>
      </c>
      <c r="AB1300" s="9"/>
      <c r="AC1300" s="9">
        <v>4.8187847100000001</v>
      </c>
      <c r="AD1300" s="9">
        <v>4.7453999500000004</v>
      </c>
      <c r="AE1300" s="9">
        <v>4.7738008499999998</v>
      </c>
      <c r="AF1300" s="9">
        <v>4.7795801200000003</v>
      </c>
      <c r="AG1300" s="9">
        <v>4.6815276099999998</v>
      </c>
      <c r="AH1300" s="9">
        <v>4.7792086600000001</v>
      </c>
      <c r="AI1300" s="9">
        <v>4.7351670300000004</v>
      </c>
      <c r="AJ1300" s="9">
        <v>4.7854576099999999</v>
      </c>
      <c r="AK1300" s="9"/>
    </row>
    <row r="1301" spans="1:37" x14ac:dyDescent="0.2">
      <c r="A1301" s="8">
        <v>259</v>
      </c>
      <c r="B1301" s="9">
        <v>4.8673601199999998</v>
      </c>
      <c r="C1301" s="9">
        <v>5.04025459</v>
      </c>
      <c r="D1301" s="9">
        <v>4.94563913</v>
      </c>
      <c r="E1301" s="9">
        <v>4.9044308699999997</v>
      </c>
      <c r="F1301" s="9">
        <v>5.0175457000000003</v>
      </c>
      <c r="G1301" s="9">
        <v>4.9635644000000001</v>
      </c>
      <c r="H1301" s="9">
        <v>4.9393744499999999</v>
      </c>
      <c r="I1301" s="9">
        <v>4.89699697</v>
      </c>
      <c r="J1301" s="9"/>
      <c r="K1301" s="9">
        <v>4.6535777999999999</v>
      </c>
      <c r="L1301" s="9">
        <v>4.8111262300000002</v>
      </c>
      <c r="M1301" s="9">
        <v>4.8454613699999998</v>
      </c>
      <c r="N1301" s="9">
        <v>4.8545370099999996</v>
      </c>
      <c r="O1301" s="9">
        <v>4.8678793899999997</v>
      </c>
      <c r="P1301" s="9">
        <v>4.8151311899999998</v>
      </c>
      <c r="Q1301" s="9">
        <v>4.8947334299999996</v>
      </c>
      <c r="R1301" s="9">
        <v>4.9169850300000002</v>
      </c>
      <c r="S1301" s="9"/>
      <c r="T1301" s="9">
        <v>4.8042416599999997</v>
      </c>
      <c r="U1301" s="9">
        <v>5.1098632799999999</v>
      </c>
      <c r="V1301" s="9">
        <v>4.7844991700000001</v>
      </c>
      <c r="W1301" s="9">
        <v>4.93169594</v>
      </c>
      <c r="X1301" s="9">
        <v>4.6645765299999997</v>
      </c>
      <c r="Y1301" s="9">
        <v>4.8222017299999997</v>
      </c>
      <c r="Z1301" s="9">
        <v>4.8615336400000002</v>
      </c>
      <c r="AA1301" s="9">
        <v>4.6817378999999999</v>
      </c>
      <c r="AB1301" s="9"/>
      <c r="AC1301" s="9">
        <v>4.8197770100000001</v>
      </c>
      <c r="AD1301" s="9">
        <v>4.7498378800000003</v>
      </c>
      <c r="AE1301" s="9">
        <v>4.7753930100000002</v>
      </c>
      <c r="AF1301" s="9">
        <v>4.7791347499999999</v>
      </c>
      <c r="AG1301" s="9">
        <v>4.6875004799999997</v>
      </c>
      <c r="AH1301" s="9">
        <v>4.7828874600000004</v>
      </c>
      <c r="AI1301" s="9">
        <v>4.73453283</v>
      </c>
      <c r="AJ1301" s="9">
        <v>4.78202295</v>
      </c>
      <c r="AK1301" s="9"/>
    </row>
    <row r="1302" spans="1:37" x14ac:dyDescent="0.2">
      <c r="A1302" s="8">
        <v>259.2</v>
      </c>
      <c r="B1302" s="9">
        <v>4.8638806299999997</v>
      </c>
      <c r="C1302" s="9">
        <v>5.0434951799999999</v>
      </c>
      <c r="D1302" s="9">
        <v>4.9427475899999997</v>
      </c>
      <c r="E1302" s="9">
        <v>4.9054803800000002</v>
      </c>
      <c r="F1302" s="9">
        <v>5.0167675000000003</v>
      </c>
      <c r="G1302" s="9">
        <v>4.9612321899999996</v>
      </c>
      <c r="H1302" s="9">
        <v>4.9432845099999998</v>
      </c>
      <c r="I1302" s="9">
        <v>4.9007348999999998</v>
      </c>
      <c r="J1302" s="9"/>
      <c r="K1302" s="9">
        <v>4.6518464100000001</v>
      </c>
      <c r="L1302" s="9">
        <v>4.8167519600000004</v>
      </c>
      <c r="M1302" s="9">
        <v>4.8418583899999996</v>
      </c>
      <c r="N1302" s="9">
        <v>4.8604006799999997</v>
      </c>
      <c r="O1302" s="9">
        <v>4.8688402200000001</v>
      </c>
      <c r="P1302" s="9">
        <v>4.8180294000000004</v>
      </c>
      <c r="Q1302" s="9">
        <v>4.8977398900000004</v>
      </c>
      <c r="R1302" s="9">
        <v>4.9151935599999996</v>
      </c>
      <c r="S1302" s="9"/>
      <c r="T1302" s="9">
        <v>4.8164868399999996</v>
      </c>
      <c r="U1302" s="9">
        <v>5.1121659299999997</v>
      </c>
      <c r="V1302" s="9">
        <v>4.7894759200000001</v>
      </c>
      <c r="W1302" s="9">
        <v>4.9381861699999998</v>
      </c>
      <c r="X1302" s="9">
        <v>4.6688041699999996</v>
      </c>
      <c r="Y1302" s="9">
        <v>4.8222622900000003</v>
      </c>
      <c r="Z1302" s="9">
        <v>4.8596105600000001</v>
      </c>
      <c r="AA1302" s="9">
        <v>4.6799297299999996</v>
      </c>
      <c r="AB1302" s="9"/>
      <c r="AC1302" s="9">
        <v>4.8255910899999996</v>
      </c>
      <c r="AD1302" s="9">
        <v>4.74955368</v>
      </c>
      <c r="AE1302" s="9">
        <v>4.7802352900000002</v>
      </c>
      <c r="AF1302" s="9">
        <v>4.7814607599999999</v>
      </c>
      <c r="AG1302" s="9">
        <v>4.6870732300000002</v>
      </c>
      <c r="AH1302" s="9">
        <v>4.7886962899999999</v>
      </c>
      <c r="AI1302" s="9">
        <v>4.7420744900000003</v>
      </c>
      <c r="AJ1302" s="9">
        <v>4.7834482200000004</v>
      </c>
      <c r="AK1302" s="9"/>
    </row>
    <row r="1303" spans="1:37" x14ac:dyDescent="0.2">
      <c r="A1303" s="8">
        <v>259.39999999999998</v>
      </c>
      <c r="B1303" s="9">
        <v>4.8687453300000003</v>
      </c>
      <c r="C1303" s="9">
        <v>5.0478534699999997</v>
      </c>
      <c r="D1303" s="9">
        <v>4.9448528300000003</v>
      </c>
      <c r="E1303" s="9">
        <v>4.9055218700000003</v>
      </c>
      <c r="F1303" s="9">
        <v>5.0167422300000002</v>
      </c>
      <c r="G1303" s="9">
        <v>4.9650478400000004</v>
      </c>
      <c r="H1303" s="9">
        <v>4.9442830100000004</v>
      </c>
      <c r="I1303" s="9">
        <v>4.9013266599999996</v>
      </c>
      <c r="J1303" s="9"/>
      <c r="K1303" s="9">
        <v>4.6565241799999999</v>
      </c>
      <c r="L1303" s="9">
        <v>4.8152966499999996</v>
      </c>
      <c r="M1303" s="9">
        <v>4.8447513600000001</v>
      </c>
      <c r="N1303" s="9">
        <v>4.8606624600000004</v>
      </c>
      <c r="O1303" s="9">
        <v>4.8703865999999998</v>
      </c>
      <c r="P1303" s="9">
        <v>4.8144798299999998</v>
      </c>
      <c r="Q1303" s="9">
        <v>4.9010367400000003</v>
      </c>
      <c r="R1303" s="9">
        <v>4.9190044400000001</v>
      </c>
      <c r="S1303" s="9"/>
      <c r="T1303" s="9">
        <v>4.8129415499999997</v>
      </c>
      <c r="U1303" s="9">
        <v>5.1122894299999997</v>
      </c>
      <c r="V1303" s="9">
        <v>4.7851181</v>
      </c>
      <c r="W1303" s="9">
        <v>4.9431214299999997</v>
      </c>
      <c r="X1303" s="9">
        <v>4.6693000800000002</v>
      </c>
      <c r="Y1303" s="9">
        <v>4.8240780799999996</v>
      </c>
      <c r="Z1303" s="9">
        <v>4.8566684699999998</v>
      </c>
      <c r="AA1303" s="9">
        <v>4.6873116499999998</v>
      </c>
      <c r="AB1303" s="9"/>
      <c r="AC1303" s="9">
        <v>4.8232550600000001</v>
      </c>
      <c r="AD1303" s="9">
        <v>4.7490954399999996</v>
      </c>
      <c r="AE1303" s="9">
        <v>4.7797999400000002</v>
      </c>
      <c r="AF1303" s="9">
        <v>4.7801008200000004</v>
      </c>
      <c r="AG1303" s="9">
        <v>4.6918182399999999</v>
      </c>
      <c r="AH1303" s="9">
        <v>4.7885198600000001</v>
      </c>
      <c r="AI1303" s="9">
        <v>4.7396898299999997</v>
      </c>
      <c r="AJ1303" s="9">
        <v>4.7882857300000001</v>
      </c>
      <c r="AK1303" s="9"/>
    </row>
    <row r="1304" spans="1:37" x14ac:dyDescent="0.2">
      <c r="A1304" s="8">
        <v>259.60000000000002</v>
      </c>
      <c r="B1304" s="9">
        <v>4.87057304</v>
      </c>
      <c r="C1304" s="9">
        <v>5.0467977499999996</v>
      </c>
      <c r="D1304" s="9">
        <v>4.9494008999999997</v>
      </c>
      <c r="E1304" s="9">
        <v>4.9054074300000003</v>
      </c>
      <c r="F1304" s="9">
        <v>5.0236487399999996</v>
      </c>
      <c r="G1304" s="9">
        <v>4.9675965299999998</v>
      </c>
      <c r="H1304" s="9">
        <v>4.9417686500000002</v>
      </c>
      <c r="I1304" s="9">
        <v>4.8971085499999996</v>
      </c>
      <c r="J1304" s="9"/>
      <c r="K1304" s="9">
        <v>4.6583008799999996</v>
      </c>
      <c r="L1304" s="9">
        <v>4.8155713100000002</v>
      </c>
      <c r="M1304" s="9">
        <v>4.8437685999999998</v>
      </c>
      <c r="N1304" s="9">
        <v>4.8666386599999996</v>
      </c>
      <c r="O1304" s="9">
        <v>4.8708334000000004</v>
      </c>
      <c r="P1304" s="9">
        <v>4.8164587000000001</v>
      </c>
      <c r="Q1304" s="9">
        <v>4.8973112099999998</v>
      </c>
      <c r="R1304" s="9">
        <v>4.9223156000000001</v>
      </c>
      <c r="S1304" s="9"/>
      <c r="T1304" s="9">
        <v>4.8155703499999998</v>
      </c>
      <c r="U1304" s="9">
        <v>5.1103715899999997</v>
      </c>
      <c r="V1304" s="9">
        <v>4.7924909600000003</v>
      </c>
      <c r="W1304" s="9">
        <v>4.94051361</v>
      </c>
      <c r="X1304" s="9">
        <v>4.6633110000000002</v>
      </c>
      <c r="Y1304" s="9">
        <v>4.8292517699999999</v>
      </c>
      <c r="Z1304" s="9">
        <v>4.8651504499999998</v>
      </c>
      <c r="AA1304" s="9">
        <v>4.68931627</v>
      </c>
      <c r="AB1304" s="9"/>
      <c r="AC1304" s="9">
        <v>4.8225297899999999</v>
      </c>
      <c r="AD1304" s="9">
        <v>4.7479996699999996</v>
      </c>
      <c r="AE1304" s="9">
        <v>4.7790775300000004</v>
      </c>
      <c r="AF1304" s="9">
        <v>4.7846694000000003</v>
      </c>
      <c r="AG1304" s="9">
        <v>4.6881065399999997</v>
      </c>
      <c r="AH1304" s="9">
        <v>4.7933449699999997</v>
      </c>
      <c r="AI1304" s="9">
        <v>4.7458400699999999</v>
      </c>
      <c r="AJ1304" s="9">
        <v>4.79275465</v>
      </c>
      <c r="AK1304" s="9"/>
    </row>
    <row r="1305" spans="1:37" x14ac:dyDescent="0.2">
      <c r="A1305" s="8">
        <v>259.8</v>
      </c>
      <c r="B1305" s="9">
        <v>4.86950445</v>
      </c>
      <c r="C1305" s="9">
        <v>5.0489711799999997</v>
      </c>
      <c r="D1305" s="9">
        <v>4.9493961300000002</v>
      </c>
      <c r="E1305" s="9">
        <v>4.9102773700000002</v>
      </c>
      <c r="F1305" s="9">
        <v>5.02245045</v>
      </c>
      <c r="G1305" s="9">
        <v>4.9693121900000001</v>
      </c>
      <c r="H1305" s="9">
        <v>4.9460668600000002</v>
      </c>
      <c r="I1305" s="9">
        <v>4.9037690200000004</v>
      </c>
      <c r="J1305" s="9"/>
      <c r="K1305" s="9">
        <v>4.65899324</v>
      </c>
      <c r="L1305" s="9">
        <v>4.8193378400000002</v>
      </c>
      <c r="M1305" s="9">
        <v>4.8521804800000004</v>
      </c>
      <c r="N1305" s="9">
        <v>4.8640098600000004</v>
      </c>
      <c r="O1305" s="9">
        <v>4.8737440100000002</v>
      </c>
      <c r="P1305" s="9">
        <v>4.8215713500000001</v>
      </c>
      <c r="Q1305" s="9">
        <v>4.9019317600000001</v>
      </c>
      <c r="R1305" s="9">
        <v>4.9189186100000004</v>
      </c>
      <c r="S1305" s="9"/>
      <c r="T1305" s="9">
        <v>4.8173975899999997</v>
      </c>
      <c r="U1305" s="9">
        <v>5.11314154</v>
      </c>
      <c r="V1305" s="9">
        <v>4.7893939000000003</v>
      </c>
      <c r="W1305" s="9">
        <v>4.9455561599999998</v>
      </c>
      <c r="X1305" s="9">
        <v>4.6705527299999998</v>
      </c>
      <c r="Y1305" s="9">
        <v>4.82459974</v>
      </c>
      <c r="Z1305" s="9">
        <v>4.8642740199999999</v>
      </c>
      <c r="AA1305" s="9">
        <v>4.6922650299999997</v>
      </c>
      <c r="AB1305" s="9"/>
      <c r="AC1305" s="9">
        <v>4.8326435099999996</v>
      </c>
      <c r="AD1305" s="9">
        <v>4.7536034599999999</v>
      </c>
      <c r="AE1305" s="9">
        <v>4.7806525200000003</v>
      </c>
      <c r="AF1305" s="9">
        <v>4.7859268200000002</v>
      </c>
      <c r="AG1305" s="9">
        <v>4.6909403799999998</v>
      </c>
      <c r="AH1305" s="9">
        <v>4.7910947799999999</v>
      </c>
      <c r="AI1305" s="9">
        <v>4.7426118900000001</v>
      </c>
      <c r="AJ1305" s="9">
        <v>4.7881550800000001</v>
      </c>
      <c r="AK1305" s="9"/>
    </row>
    <row r="1306" spans="1:37" x14ac:dyDescent="0.2">
      <c r="A1306" s="8">
        <v>260</v>
      </c>
      <c r="B1306" s="9">
        <v>4.8704957999999996</v>
      </c>
      <c r="C1306" s="9">
        <v>5.0532083500000002</v>
      </c>
      <c r="D1306" s="9">
        <v>4.9590110799999998</v>
      </c>
      <c r="E1306" s="9">
        <v>4.91468477</v>
      </c>
      <c r="F1306" s="9">
        <v>5.0251932100000003</v>
      </c>
      <c r="G1306" s="9">
        <v>4.9720387500000003</v>
      </c>
      <c r="H1306" s="9">
        <v>4.95174074</v>
      </c>
      <c r="I1306" s="9">
        <v>4.9070696800000002</v>
      </c>
      <c r="J1306" s="9"/>
      <c r="K1306" s="9">
        <v>4.6557436000000001</v>
      </c>
      <c r="L1306" s="9">
        <v>4.8200931499999999</v>
      </c>
      <c r="M1306" s="9">
        <v>4.8509063699999997</v>
      </c>
      <c r="N1306" s="9">
        <v>4.8704128300000002</v>
      </c>
      <c r="O1306" s="9">
        <v>4.8759822799999997</v>
      </c>
      <c r="P1306" s="9">
        <v>4.8277826299999997</v>
      </c>
      <c r="Q1306" s="9">
        <v>4.9063653900000004</v>
      </c>
      <c r="R1306" s="9">
        <v>4.92593002</v>
      </c>
      <c r="S1306" s="9"/>
      <c r="T1306" s="9">
        <v>4.8186736100000003</v>
      </c>
      <c r="U1306" s="9">
        <v>5.1101775199999997</v>
      </c>
      <c r="V1306" s="9">
        <v>4.7922000899999997</v>
      </c>
      <c r="W1306" s="9">
        <v>4.9435114899999997</v>
      </c>
      <c r="X1306" s="9">
        <v>4.6737270400000002</v>
      </c>
      <c r="Y1306" s="9">
        <v>4.8284463899999999</v>
      </c>
      <c r="Z1306" s="9">
        <v>4.8669834099999996</v>
      </c>
      <c r="AA1306" s="9">
        <v>4.6892995800000001</v>
      </c>
      <c r="AB1306" s="9"/>
      <c r="AC1306" s="9">
        <v>4.8312540100000003</v>
      </c>
      <c r="AD1306" s="9">
        <v>4.7547025700000001</v>
      </c>
      <c r="AE1306" s="9">
        <v>4.7845163299999998</v>
      </c>
      <c r="AF1306" s="9">
        <v>4.7882790599999998</v>
      </c>
      <c r="AG1306" s="9">
        <v>4.6923689800000004</v>
      </c>
      <c r="AH1306" s="9">
        <v>4.7946991900000002</v>
      </c>
      <c r="AI1306" s="9">
        <v>4.7392287299999998</v>
      </c>
      <c r="AJ1306" s="9">
        <v>4.7953820199999999</v>
      </c>
      <c r="AK1306" s="9"/>
    </row>
    <row r="1307" spans="1:37" x14ac:dyDescent="0.2">
      <c r="A1307" s="8">
        <v>260.2</v>
      </c>
      <c r="B1307" s="9">
        <v>4.8712325099999996</v>
      </c>
      <c r="C1307" s="9">
        <v>5.0514364199999999</v>
      </c>
      <c r="D1307" s="9">
        <v>4.9538540800000002</v>
      </c>
      <c r="E1307" s="9">
        <v>4.9148468999999997</v>
      </c>
      <c r="F1307" s="9">
        <v>5.0285868599999999</v>
      </c>
      <c r="G1307" s="9">
        <v>4.9773130400000003</v>
      </c>
      <c r="H1307" s="9">
        <v>4.9497690199999997</v>
      </c>
      <c r="I1307" s="9">
        <v>4.90400934</v>
      </c>
      <c r="J1307" s="9"/>
      <c r="K1307" s="9">
        <v>4.6616573299999997</v>
      </c>
      <c r="L1307" s="9">
        <v>4.8153805700000003</v>
      </c>
      <c r="M1307" s="9">
        <v>4.8546223599999996</v>
      </c>
      <c r="N1307" s="9">
        <v>4.8685288399999997</v>
      </c>
      <c r="O1307" s="9">
        <v>4.8742394400000002</v>
      </c>
      <c r="P1307" s="9">
        <v>4.8250598900000004</v>
      </c>
      <c r="Q1307" s="9">
        <v>4.9051651999999999</v>
      </c>
      <c r="R1307" s="9">
        <v>4.9294819800000003</v>
      </c>
      <c r="S1307" s="9"/>
      <c r="T1307" s="9">
        <v>4.8203139300000002</v>
      </c>
      <c r="U1307" s="9">
        <v>5.1224007599999997</v>
      </c>
      <c r="V1307" s="9">
        <v>4.7978243799999998</v>
      </c>
      <c r="W1307" s="9">
        <v>4.9402766199999997</v>
      </c>
      <c r="X1307" s="9">
        <v>4.6748890899999997</v>
      </c>
      <c r="Y1307" s="9">
        <v>4.8299488999999998</v>
      </c>
      <c r="Z1307" s="9">
        <v>4.8616261500000002</v>
      </c>
      <c r="AA1307" s="9">
        <v>4.6947956099999999</v>
      </c>
      <c r="AB1307" s="9"/>
      <c r="AC1307" s="9">
        <v>4.8378100399999999</v>
      </c>
      <c r="AD1307" s="9">
        <v>4.7581143399999997</v>
      </c>
      <c r="AE1307" s="9">
        <v>4.7804470099999996</v>
      </c>
      <c r="AF1307" s="9">
        <v>4.7899718299999998</v>
      </c>
      <c r="AG1307" s="9">
        <v>4.6955699900000001</v>
      </c>
      <c r="AH1307" s="9">
        <v>4.7915539699999998</v>
      </c>
      <c r="AI1307" s="9">
        <v>4.7498931899999999</v>
      </c>
      <c r="AJ1307" s="9">
        <v>4.7925114600000001</v>
      </c>
      <c r="AK1307" s="9"/>
    </row>
    <row r="1308" spans="1:37" x14ac:dyDescent="0.2">
      <c r="A1308" s="8">
        <v>260.39999999999998</v>
      </c>
      <c r="B1308" s="9">
        <v>4.8683385799999996</v>
      </c>
      <c r="C1308" s="9">
        <v>5.05323601</v>
      </c>
      <c r="D1308" s="9">
        <v>4.9577374499999998</v>
      </c>
      <c r="E1308" s="9">
        <v>4.9151382400000001</v>
      </c>
      <c r="F1308" s="9">
        <v>5.0257420499999998</v>
      </c>
      <c r="G1308" s="9">
        <v>4.9747013999999998</v>
      </c>
      <c r="H1308" s="9">
        <v>4.9549088499999998</v>
      </c>
      <c r="I1308" s="9">
        <v>4.9074792900000004</v>
      </c>
      <c r="J1308" s="9"/>
      <c r="K1308" s="9">
        <v>4.6657133100000001</v>
      </c>
      <c r="L1308" s="9">
        <v>4.8271260299999996</v>
      </c>
      <c r="M1308" s="9">
        <v>4.8533220300000002</v>
      </c>
      <c r="N1308" s="9">
        <v>4.8706469500000003</v>
      </c>
      <c r="O1308" s="9">
        <v>4.8808159800000004</v>
      </c>
      <c r="P1308" s="9">
        <v>4.8285112400000001</v>
      </c>
      <c r="Q1308" s="9">
        <v>4.90648222</v>
      </c>
      <c r="R1308" s="9">
        <v>4.9197464000000002</v>
      </c>
      <c r="S1308" s="9"/>
      <c r="T1308" s="9">
        <v>4.8208870900000003</v>
      </c>
      <c r="U1308" s="9">
        <v>5.1263632799999996</v>
      </c>
      <c r="V1308" s="9">
        <v>4.7954702400000002</v>
      </c>
      <c r="W1308" s="9">
        <v>4.9487228400000003</v>
      </c>
      <c r="X1308" s="9">
        <v>4.6761212299999997</v>
      </c>
      <c r="Y1308" s="9">
        <v>4.8295507400000002</v>
      </c>
      <c r="Z1308" s="9">
        <v>4.8705477699999999</v>
      </c>
      <c r="AA1308" s="9">
        <v>4.6886496500000003</v>
      </c>
      <c r="AB1308" s="9"/>
      <c r="AC1308" s="9">
        <v>4.8294801700000001</v>
      </c>
      <c r="AD1308" s="9">
        <v>4.7594251600000002</v>
      </c>
      <c r="AE1308" s="9">
        <v>4.7889766700000003</v>
      </c>
      <c r="AF1308" s="9">
        <v>4.7871804200000003</v>
      </c>
      <c r="AG1308" s="9">
        <v>4.6981139199999999</v>
      </c>
      <c r="AH1308" s="9">
        <v>4.7968764300000002</v>
      </c>
      <c r="AI1308" s="9">
        <v>4.7505431199999997</v>
      </c>
      <c r="AJ1308" s="9">
        <v>4.7938461300000004</v>
      </c>
      <c r="AK1308" s="9"/>
    </row>
    <row r="1309" spans="1:37" x14ac:dyDescent="0.2">
      <c r="A1309" s="8">
        <v>260.60000000000002</v>
      </c>
      <c r="B1309" s="9">
        <v>4.8786640200000004</v>
      </c>
      <c r="C1309" s="9">
        <v>5.0534100500000001</v>
      </c>
      <c r="D1309" s="9">
        <v>4.9566674199999996</v>
      </c>
      <c r="E1309" s="9">
        <v>4.9179024699999996</v>
      </c>
      <c r="F1309" s="9">
        <v>5.0274105100000002</v>
      </c>
      <c r="G1309" s="9">
        <v>4.9777884500000003</v>
      </c>
      <c r="H1309" s="9">
        <v>4.9564194700000002</v>
      </c>
      <c r="I1309" s="9">
        <v>4.90463161</v>
      </c>
      <c r="J1309" s="9"/>
      <c r="K1309" s="9">
        <v>4.6610164599999999</v>
      </c>
      <c r="L1309" s="9">
        <v>4.8277645099999997</v>
      </c>
      <c r="M1309" s="9">
        <v>4.8581733700000003</v>
      </c>
      <c r="N1309" s="9">
        <v>4.86927938</v>
      </c>
      <c r="O1309" s="9">
        <v>4.8772063299999999</v>
      </c>
      <c r="P1309" s="9">
        <v>4.82957649</v>
      </c>
      <c r="Q1309" s="9">
        <v>4.9097838400000002</v>
      </c>
      <c r="R1309" s="9">
        <v>4.9304895399999999</v>
      </c>
      <c r="S1309" s="9"/>
      <c r="T1309" s="9">
        <v>4.8194708799999999</v>
      </c>
      <c r="U1309" s="9">
        <v>5.1171617500000002</v>
      </c>
      <c r="V1309" s="9">
        <v>4.7965760199999998</v>
      </c>
      <c r="W1309" s="9">
        <v>4.9455800099999996</v>
      </c>
      <c r="X1309" s="9">
        <v>4.6765041399999996</v>
      </c>
      <c r="Y1309" s="9">
        <v>4.8308234199999998</v>
      </c>
      <c r="Z1309" s="9">
        <v>4.86771917</v>
      </c>
      <c r="AA1309" s="9">
        <v>4.6943960200000001</v>
      </c>
      <c r="AB1309" s="9"/>
      <c r="AC1309" s="9">
        <v>4.8324651699999999</v>
      </c>
      <c r="AD1309" s="9">
        <v>4.7584338199999996</v>
      </c>
      <c r="AE1309" s="9">
        <v>4.7913012500000001</v>
      </c>
      <c r="AF1309" s="9">
        <v>4.7895655599999998</v>
      </c>
      <c r="AG1309" s="9">
        <v>4.6924238200000001</v>
      </c>
      <c r="AH1309" s="9">
        <v>4.7957506199999997</v>
      </c>
      <c r="AI1309" s="9">
        <v>4.7505288099999996</v>
      </c>
      <c r="AJ1309" s="9">
        <v>4.8024492299999997</v>
      </c>
      <c r="AK1309" s="9"/>
    </row>
    <row r="1310" spans="1:37" x14ac:dyDescent="0.2">
      <c r="A1310" s="8">
        <v>260.8</v>
      </c>
      <c r="B1310" s="9">
        <v>4.8770585100000003</v>
      </c>
      <c r="C1310" s="9">
        <v>5.0536322599999997</v>
      </c>
      <c r="D1310" s="9">
        <v>4.96031713</v>
      </c>
      <c r="E1310" s="9">
        <v>4.9192104299999997</v>
      </c>
      <c r="F1310" s="9">
        <v>5.0286240600000003</v>
      </c>
      <c r="G1310" s="9">
        <v>4.9750413900000003</v>
      </c>
      <c r="H1310" s="9">
        <v>4.9500513100000001</v>
      </c>
      <c r="I1310" s="9">
        <v>4.9087471999999996</v>
      </c>
      <c r="J1310" s="9"/>
      <c r="K1310" s="9">
        <v>4.6643171299999997</v>
      </c>
      <c r="L1310" s="9">
        <v>4.8264679900000003</v>
      </c>
      <c r="M1310" s="9">
        <v>4.8610486999999996</v>
      </c>
      <c r="N1310" s="9">
        <v>4.8697991399999996</v>
      </c>
      <c r="O1310" s="9">
        <v>4.8806648299999997</v>
      </c>
      <c r="P1310" s="9">
        <v>4.8296909299999999</v>
      </c>
      <c r="Q1310" s="9">
        <v>4.9101533899999996</v>
      </c>
      <c r="R1310" s="9">
        <v>4.9262929</v>
      </c>
      <c r="S1310" s="9"/>
      <c r="T1310" s="9">
        <v>4.82485914</v>
      </c>
      <c r="U1310" s="9">
        <v>5.1212658900000001</v>
      </c>
      <c r="V1310" s="9">
        <v>4.79461432</v>
      </c>
      <c r="W1310" s="9">
        <v>4.9472703899999999</v>
      </c>
      <c r="X1310" s="9">
        <v>4.6773180999999999</v>
      </c>
      <c r="Y1310" s="9">
        <v>4.8371977800000003</v>
      </c>
      <c r="Z1310" s="9">
        <v>4.8725719500000002</v>
      </c>
      <c r="AA1310" s="9">
        <v>4.6936073299999999</v>
      </c>
      <c r="AB1310" s="9"/>
      <c r="AC1310" s="9">
        <v>4.8389368099999999</v>
      </c>
      <c r="AD1310" s="9">
        <v>4.7586031000000002</v>
      </c>
      <c r="AE1310" s="9">
        <v>4.7903728499999998</v>
      </c>
      <c r="AF1310" s="9">
        <v>4.7926378300000003</v>
      </c>
      <c r="AG1310" s="9">
        <v>4.7025127400000004</v>
      </c>
      <c r="AH1310" s="9">
        <v>4.7981724699999999</v>
      </c>
      <c r="AI1310" s="9">
        <v>4.7556338299999998</v>
      </c>
      <c r="AJ1310" s="9">
        <v>4.8020973199999997</v>
      </c>
      <c r="AK1310" s="9"/>
    </row>
    <row r="1311" spans="1:37" x14ac:dyDescent="0.2">
      <c r="A1311" s="8">
        <v>261</v>
      </c>
      <c r="B1311" s="9">
        <v>4.8803157800000001</v>
      </c>
      <c r="C1311" s="9">
        <v>5.0584125499999999</v>
      </c>
      <c r="D1311" s="9">
        <v>4.9611396799999996</v>
      </c>
      <c r="E1311" s="9">
        <v>4.9243044899999999</v>
      </c>
      <c r="F1311" s="9">
        <v>5.0347042100000001</v>
      </c>
      <c r="G1311" s="9">
        <v>4.9794883700000003</v>
      </c>
      <c r="H1311" s="9">
        <v>4.9579458199999999</v>
      </c>
      <c r="I1311" s="9">
        <v>4.9136958100000001</v>
      </c>
      <c r="J1311" s="9"/>
      <c r="K1311" s="9">
        <v>4.6703658099999998</v>
      </c>
      <c r="L1311" s="9">
        <v>4.8286590599999997</v>
      </c>
      <c r="M1311" s="9">
        <v>4.8610286699999996</v>
      </c>
      <c r="N1311" s="9">
        <v>4.8744001399999997</v>
      </c>
      <c r="O1311" s="9">
        <v>4.8890256900000004</v>
      </c>
      <c r="P1311" s="9">
        <v>4.8308806400000002</v>
      </c>
      <c r="Q1311" s="9">
        <v>4.9173526799999996</v>
      </c>
      <c r="R1311" s="9">
        <v>4.9347600900000002</v>
      </c>
      <c r="S1311" s="9"/>
      <c r="T1311" s="9">
        <v>4.8219619199999997</v>
      </c>
      <c r="U1311" s="9">
        <v>5.1187128199999998</v>
      </c>
      <c r="V1311" s="9">
        <v>4.8020780600000004</v>
      </c>
      <c r="W1311" s="9">
        <v>4.9436338800000001</v>
      </c>
      <c r="X1311" s="9">
        <v>4.68260173</v>
      </c>
      <c r="Y1311" s="9">
        <v>4.8388968300000004</v>
      </c>
      <c r="Z1311" s="9">
        <v>4.8750102899999996</v>
      </c>
      <c r="AA1311" s="9">
        <v>4.7026096199999996</v>
      </c>
      <c r="AB1311" s="9"/>
      <c r="AC1311" s="9">
        <v>4.8411941499999998</v>
      </c>
      <c r="AD1311" s="9">
        <v>4.76612949</v>
      </c>
      <c r="AE1311" s="9">
        <v>4.7921042399999996</v>
      </c>
      <c r="AF1311" s="9">
        <v>4.7996411300000004</v>
      </c>
      <c r="AG1311" s="9">
        <v>4.7019052500000003</v>
      </c>
      <c r="AH1311" s="9">
        <v>4.7985181800000003</v>
      </c>
      <c r="AI1311" s="9">
        <v>4.7576584799999999</v>
      </c>
      <c r="AJ1311" s="9">
        <v>4.8010430299999998</v>
      </c>
      <c r="AK1311" s="9"/>
    </row>
    <row r="1312" spans="1:37" x14ac:dyDescent="0.2">
      <c r="A1312" s="8">
        <v>261.2</v>
      </c>
      <c r="B1312" s="9">
        <v>4.8842725800000002</v>
      </c>
      <c r="C1312" s="9">
        <v>5.0591726299999999</v>
      </c>
      <c r="D1312" s="9">
        <v>4.9595990199999997</v>
      </c>
      <c r="E1312" s="9">
        <v>4.9256458299999997</v>
      </c>
      <c r="F1312" s="9">
        <v>5.03991699</v>
      </c>
      <c r="G1312" s="9">
        <v>4.9813547099999997</v>
      </c>
      <c r="H1312" s="9">
        <v>4.9618330000000004</v>
      </c>
      <c r="I1312" s="9">
        <v>4.9137883200000001</v>
      </c>
      <c r="J1312" s="9"/>
      <c r="K1312" s="9">
        <v>4.6694870000000002</v>
      </c>
      <c r="L1312" s="9">
        <v>4.8298611600000001</v>
      </c>
      <c r="M1312" s="9">
        <v>4.8628583000000001</v>
      </c>
      <c r="N1312" s="9">
        <v>4.8773508100000003</v>
      </c>
      <c r="O1312" s="9">
        <v>4.8837470999999999</v>
      </c>
      <c r="P1312" s="9">
        <v>4.8363642699999998</v>
      </c>
      <c r="Q1312" s="9">
        <v>4.9173302699999999</v>
      </c>
      <c r="R1312" s="9">
        <v>4.9330153499999998</v>
      </c>
      <c r="S1312" s="9"/>
      <c r="T1312" s="9">
        <v>4.8266920999999998</v>
      </c>
      <c r="U1312" s="9">
        <v>5.1255307200000004</v>
      </c>
      <c r="V1312" s="9">
        <v>4.8023324000000001</v>
      </c>
      <c r="W1312" s="9">
        <v>4.9475212099999997</v>
      </c>
      <c r="X1312" s="9">
        <v>4.6796259899999999</v>
      </c>
      <c r="Y1312" s="9">
        <v>4.83963871</v>
      </c>
      <c r="Z1312" s="9">
        <v>4.88239527</v>
      </c>
      <c r="AA1312" s="9">
        <v>4.6977863299999996</v>
      </c>
      <c r="AB1312" s="9"/>
      <c r="AC1312" s="9">
        <v>4.8393650099999999</v>
      </c>
      <c r="AD1312" s="9">
        <v>4.75856352</v>
      </c>
      <c r="AE1312" s="9">
        <v>4.7960166900000001</v>
      </c>
      <c r="AF1312" s="9">
        <v>4.79683685</v>
      </c>
      <c r="AG1312" s="9">
        <v>4.7041072799999997</v>
      </c>
      <c r="AH1312" s="9">
        <v>4.8002672200000003</v>
      </c>
      <c r="AI1312" s="9">
        <v>4.7642483699999998</v>
      </c>
      <c r="AJ1312" s="9">
        <v>4.8005876499999998</v>
      </c>
      <c r="AK1312" s="9"/>
    </row>
    <row r="1313" spans="1:37" x14ac:dyDescent="0.2">
      <c r="A1313" s="8">
        <v>261.39999999999998</v>
      </c>
      <c r="B1313" s="9">
        <v>4.8772735599999999</v>
      </c>
      <c r="C1313" s="9">
        <v>5.0666980700000002</v>
      </c>
      <c r="D1313" s="9">
        <v>4.9636702499999998</v>
      </c>
      <c r="E1313" s="9">
        <v>4.9220061299999998</v>
      </c>
      <c r="F1313" s="9">
        <v>5.03733158</v>
      </c>
      <c r="G1313" s="9">
        <v>4.9825263</v>
      </c>
      <c r="H1313" s="9">
        <v>4.9601325999999997</v>
      </c>
      <c r="I1313" s="9">
        <v>4.9184842099999999</v>
      </c>
      <c r="J1313" s="9"/>
      <c r="K1313" s="9">
        <v>4.6739873899999997</v>
      </c>
      <c r="L1313" s="9">
        <v>4.8345508600000002</v>
      </c>
      <c r="M1313" s="9">
        <v>4.8607201599999996</v>
      </c>
      <c r="N1313" s="9">
        <v>4.8764085799999997</v>
      </c>
      <c r="O1313" s="9">
        <v>4.8841175999999997</v>
      </c>
      <c r="P1313" s="9">
        <v>4.8348226500000004</v>
      </c>
      <c r="Q1313" s="9">
        <v>4.9179253599999999</v>
      </c>
      <c r="R1313" s="9">
        <v>4.9369373300000001</v>
      </c>
      <c r="S1313" s="9"/>
      <c r="T1313" s="9">
        <v>4.8249621400000002</v>
      </c>
      <c r="U1313" s="9">
        <v>5.1268606200000004</v>
      </c>
      <c r="V1313" s="9">
        <v>4.8017706899999997</v>
      </c>
      <c r="W1313" s="9">
        <v>4.9509973499999997</v>
      </c>
      <c r="X1313" s="9">
        <v>4.6805338900000004</v>
      </c>
      <c r="Y1313" s="9">
        <v>4.84519243</v>
      </c>
      <c r="Z1313" s="9">
        <v>4.8789319999999998</v>
      </c>
      <c r="AA1313" s="9">
        <v>4.7043247199999998</v>
      </c>
      <c r="AB1313" s="9"/>
      <c r="AC1313" s="9">
        <v>4.8428740499999998</v>
      </c>
      <c r="AD1313" s="9">
        <v>4.7641954399999999</v>
      </c>
      <c r="AE1313" s="9">
        <v>4.7929544399999999</v>
      </c>
      <c r="AF1313" s="9">
        <v>4.8027005200000001</v>
      </c>
      <c r="AG1313" s="9">
        <v>4.7017712600000001</v>
      </c>
      <c r="AH1313" s="9">
        <v>4.8081827199999996</v>
      </c>
      <c r="AI1313" s="9">
        <v>4.7614126199999998</v>
      </c>
      <c r="AJ1313" s="9">
        <v>4.8003158600000004</v>
      </c>
      <c r="AK1313" s="9"/>
    </row>
    <row r="1314" spans="1:37" x14ac:dyDescent="0.2">
      <c r="A1314" s="8">
        <v>261.60000000000002</v>
      </c>
      <c r="B1314" s="9">
        <v>4.88774014</v>
      </c>
      <c r="C1314" s="9">
        <v>5.0651674299999998</v>
      </c>
      <c r="D1314" s="9">
        <v>4.9636011099999999</v>
      </c>
      <c r="E1314" s="9">
        <v>4.92923212</v>
      </c>
      <c r="F1314" s="9">
        <v>5.0378556300000001</v>
      </c>
      <c r="G1314" s="9">
        <v>4.98699665</v>
      </c>
      <c r="H1314" s="9">
        <v>4.9616155600000003</v>
      </c>
      <c r="I1314" s="9">
        <v>4.9195055999999999</v>
      </c>
      <c r="J1314" s="9"/>
      <c r="K1314" s="9">
        <v>4.6697182699999997</v>
      </c>
      <c r="L1314" s="9">
        <v>4.8320837000000001</v>
      </c>
      <c r="M1314" s="9">
        <v>4.8653263999999998</v>
      </c>
      <c r="N1314" s="9">
        <v>4.8829369500000004</v>
      </c>
      <c r="O1314" s="9">
        <v>4.8892517099999999</v>
      </c>
      <c r="P1314" s="9">
        <v>4.8411369300000002</v>
      </c>
      <c r="Q1314" s="9">
        <v>4.9212169599999998</v>
      </c>
      <c r="R1314" s="9">
        <v>4.9447889299999996</v>
      </c>
      <c r="S1314" s="9"/>
      <c r="T1314" s="9">
        <v>4.8276581800000002</v>
      </c>
      <c r="U1314" s="9">
        <v>5.12951231</v>
      </c>
      <c r="V1314" s="9">
        <v>4.8077611899999999</v>
      </c>
      <c r="W1314" s="9">
        <v>4.9520993200000003</v>
      </c>
      <c r="X1314" s="9">
        <v>4.6815061599999996</v>
      </c>
      <c r="Y1314" s="9">
        <v>4.8403286899999998</v>
      </c>
      <c r="Z1314" s="9">
        <v>4.8769941299999999</v>
      </c>
      <c r="AA1314" s="9">
        <v>4.7020873999999999</v>
      </c>
      <c r="AB1314" s="9"/>
      <c r="AC1314" s="9">
        <v>4.8443408000000003</v>
      </c>
      <c r="AD1314" s="9">
        <v>4.7695665399999996</v>
      </c>
      <c r="AE1314" s="9">
        <v>4.7973918900000001</v>
      </c>
      <c r="AF1314" s="9">
        <v>4.7969431900000004</v>
      </c>
      <c r="AG1314" s="9">
        <v>4.7076721199999998</v>
      </c>
      <c r="AH1314" s="9">
        <v>4.8048939700000002</v>
      </c>
      <c r="AI1314" s="9">
        <v>4.7559337599999996</v>
      </c>
      <c r="AJ1314" s="9">
        <v>4.8065156900000003</v>
      </c>
      <c r="AK1314" s="9"/>
    </row>
    <row r="1315" spans="1:37" x14ac:dyDescent="0.2">
      <c r="A1315" s="8">
        <v>261.8</v>
      </c>
      <c r="B1315" s="9">
        <v>4.8838820500000004</v>
      </c>
      <c r="C1315" s="9">
        <v>5.0670313800000004</v>
      </c>
      <c r="D1315" s="9">
        <v>4.9656825099999997</v>
      </c>
      <c r="E1315" s="9">
        <v>4.9280805599999997</v>
      </c>
      <c r="F1315" s="9">
        <v>5.0399580000000004</v>
      </c>
      <c r="G1315" s="9">
        <v>4.9885573399999998</v>
      </c>
      <c r="H1315" s="9">
        <v>4.9642620099999997</v>
      </c>
      <c r="I1315" s="9">
        <v>4.9193654100000002</v>
      </c>
      <c r="J1315" s="9"/>
      <c r="K1315" s="9">
        <v>4.6717581700000004</v>
      </c>
      <c r="L1315" s="9">
        <v>4.8346519499999996</v>
      </c>
      <c r="M1315" s="9">
        <v>4.8654217700000002</v>
      </c>
      <c r="N1315" s="9">
        <v>4.8858242000000001</v>
      </c>
      <c r="O1315" s="9">
        <v>4.8883152000000001</v>
      </c>
      <c r="P1315" s="9">
        <v>4.8381366699999999</v>
      </c>
      <c r="Q1315" s="9">
        <v>4.9131493600000002</v>
      </c>
      <c r="R1315" s="9">
        <v>4.93860674</v>
      </c>
      <c r="S1315" s="9"/>
      <c r="T1315" s="9">
        <v>4.8312768899999998</v>
      </c>
      <c r="U1315" s="9">
        <v>5.12767792</v>
      </c>
      <c r="V1315" s="9">
        <v>4.8080987899999998</v>
      </c>
      <c r="W1315" s="9">
        <v>4.9527101499999997</v>
      </c>
      <c r="X1315" s="9">
        <v>4.6839795100000003</v>
      </c>
      <c r="Y1315" s="9">
        <v>4.8436412799999999</v>
      </c>
      <c r="Z1315" s="9">
        <v>4.8850402800000001</v>
      </c>
      <c r="AA1315" s="9">
        <v>4.7009797100000004</v>
      </c>
      <c r="AB1315" s="9"/>
      <c r="AC1315" s="9">
        <v>4.8466134099999998</v>
      </c>
      <c r="AD1315" s="9">
        <v>4.7730789199999997</v>
      </c>
      <c r="AE1315" s="9">
        <v>4.79924822</v>
      </c>
      <c r="AF1315" s="9">
        <v>4.8038029699999996</v>
      </c>
      <c r="AG1315" s="9">
        <v>4.7080111499999999</v>
      </c>
      <c r="AH1315" s="9">
        <v>4.8120493900000003</v>
      </c>
      <c r="AI1315" s="9">
        <v>4.7667527200000004</v>
      </c>
      <c r="AJ1315" s="9">
        <v>4.80737638</v>
      </c>
      <c r="AK1315" s="9"/>
    </row>
    <row r="1316" spans="1:37" x14ac:dyDescent="0.2">
      <c r="A1316" s="8">
        <v>262</v>
      </c>
      <c r="B1316" s="9">
        <v>4.8923659300000004</v>
      </c>
      <c r="C1316" s="9">
        <v>5.0679922099999999</v>
      </c>
      <c r="D1316" s="9">
        <v>4.9654235800000004</v>
      </c>
      <c r="E1316" s="9">
        <v>4.9217910800000002</v>
      </c>
      <c r="F1316" s="9">
        <v>5.0432705899999997</v>
      </c>
      <c r="G1316" s="9">
        <v>4.9911727900000002</v>
      </c>
      <c r="H1316" s="9">
        <v>4.96837091</v>
      </c>
      <c r="I1316" s="9">
        <v>4.91980124</v>
      </c>
      <c r="J1316" s="9"/>
      <c r="K1316" s="9">
        <v>4.67480516</v>
      </c>
      <c r="L1316" s="9">
        <v>4.8401222199999996</v>
      </c>
      <c r="M1316" s="9">
        <v>4.8672013300000003</v>
      </c>
      <c r="N1316" s="9">
        <v>4.8803772900000002</v>
      </c>
      <c r="O1316" s="9">
        <v>4.8936343200000003</v>
      </c>
      <c r="P1316" s="9">
        <v>4.8406248099999996</v>
      </c>
      <c r="Q1316" s="9">
        <v>4.9220247300000004</v>
      </c>
      <c r="R1316" s="9">
        <v>4.9466519399999997</v>
      </c>
      <c r="S1316" s="9"/>
      <c r="T1316" s="9">
        <v>4.8293218600000003</v>
      </c>
      <c r="U1316" s="9">
        <v>5.1344084700000003</v>
      </c>
      <c r="V1316" s="9">
        <v>4.8083753600000003</v>
      </c>
      <c r="W1316" s="9">
        <v>4.95510626</v>
      </c>
      <c r="X1316" s="9">
        <v>4.6831069000000003</v>
      </c>
      <c r="Y1316" s="9">
        <v>4.8452191400000002</v>
      </c>
      <c r="Z1316" s="9">
        <v>4.8830561599999998</v>
      </c>
      <c r="AA1316" s="9">
        <v>4.70987797</v>
      </c>
      <c r="AB1316" s="9"/>
      <c r="AC1316" s="9">
        <v>4.8451061199999996</v>
      </c>
      <c r="AD1316" s="9">
        <v>4.7743654299999996</v>
      </c>
      <c r="AE1316" s="9">
        <v>4.7981834399999999</v>
      </c>
      <c r="AF1316" s="9">
        <v>4.8029813800000003</v>
      </c>
      <c r="AG1316" s="9">
        <v>4.7093648899999998</v>
      </c>
      <c r="AH1316" s="9">
        <v>4.8132882099999996</v>
      </c>
      <c r="AI1316" s="9">
        <v>4.7634134299999999</v>
      </c>
      <c r="AJ1316" s="9">
        <v>4.80874062</v>
      </c>
      <c r="AK1316" s="9"/>
    </row>
    <row r="1317" spans="1:37" x14ac:dyDescent="0.2">
      <c r="A1317" s="8">
        <v>262.2</v>
      </c>
      <c r="B1317" s="9">
        <v>4.8928804399999999</v>
      </c>
      <c r="C1317" s="9">
        <v>5.0732979800000004</v>
      </c>
      <c r="D1317" s="9">
        <v>4.9696464499999999</v>
      </c>
      <c r="E1317" s="9">
        <v>4.9284753800000001</v>
      </c>
      <c r="F1317" s="9">
        <v>5.0418181400000002</v>
      </c>
      <c r="G1317" s="9">
        <v>4.9948344200000001</v>
      </c>
      <c r="H1317" s="9">
        <v>4.9667468100000001</v>
      </c>
      <c r="I1317" s="9">
        <v>4.9286184300000002</v>
      </c>
      <c r="J1317" s="9"/>
      <c r="K1317" s="9">
        <v>4.6749897000000002</v>
      </c>
      <c r="L1317" s="9">
        <v>4.8399028800000004</v>
      </c>
      <c r="M1317" s="9">
        <v>4.8736643800000001</v>
      </c>
      <c r="N1317" s="9">
        <v>4.88901377</v>
      </c>
      <c r="O1317" s="9">
        <v>4.8906154600000002</v>
      </c>
      <c r="P1317" s="9">
        <v>4.84386969</v>
      </c>
      <c r="Q1317" s="9">
        <v>4.9247832300000001</v>
      </c>
      <c r="R1317" s="9">
        <v>4.9374814000000002</v>
      </c>
      <c r="S1317" s="9"/>
      <c r="T1317" s="9">
        <v>4.8358778999999998</v>
      </c>
      <c r="U1317" s="9">
        <v>5.1315002400000003</v>
      </c>
      <c r="V1317" s="9">
        <v>4.8087601700000002</v>
      </c>
      <c r="W1317" s="9">
        <v>4.9560360899999996</v>
      </c>
      <c r="X1317" s="9">
        <v>4.6927857399999997</v>
      </c>
      <c r="Y1317" s="9">
        <v>4.8536677399999997</v>
      </c>
      <c r="Z1317" s="9">
        <v>4.8789858800000001</v>
      </c>
      <c r="AA1317" s="9">
        <v>4.7128334000000001</v>
      </c>
      <c r="AB1317" s="9"/>
      <c r="AC1317" s="9">
        <v>4.8499555599999997</v>
      </c>
      <c r="AD1317" s="9">
        <v>4.7766442299999996</v>
      </c>
      <c r="AE1317" s="9">
        <v>4.8037280999999998</v>
      </c>
      <c r="AF1317" s="9">
        <v>4.8037324000000003</v>
      </c>
      <c r="AG1317" s="9">
        <v>4.7075619700000004</v>
      </c>
      <c r="AH1317" s="9">
        <v>4.8093056699999996</v>
      </c>
      <c r="AI1317" s="9">
        <v>4.7621726999999998</v>
      </c>
      <c r="AJ1317" s="9">
        <v>4.8095197699999996</v>
      </c>
      <c r="AK1317" s="9"/>
    </row>
    <row r="1318" spans="1:37" x14ac:dyDescent="0.2">
      <c r="A1318" s="8">
        <v>262.39999999999998</v>
      </c>
      <c r="B1318" s="9">
        <v>4.8925776499999998</v>
      </c>
      <c r="C1318" s="9">
        <v>5.0708522800000004</v>
      </c>
      <c r="D1318" s="9">
        <v>4.9718074799999998</v>
      </c>
      <c r="E1318" s="9">
        <v>4.93145466</v>
      </c>
      <c r="F1318" s="9">
        <v>5.0480499300000004</v>
      </c>
      <c r="G1318" s="9">
        <v>4.9918475200000003</v>
      </c>
      <c r="H1318" s="9">
        <v>4.9676957100000001</v>
      </c>
      <c r="I1318" s="9">
        <v>4.9268364900000003</v>
      </c>
      <c r="J1318" s="9"/>
      <c r="K1318" s="9">
        <v>4.6768741599999997</v>
      </c>
      <c r="L1318" s="9">
        <v>4.8397035600000002</v>
      </c>
      <c r="M1318" s="9">
        <v>4.8714323000000004</v>
      </c>
      <c r="N1318" s="9">
        <v>4.8887710599999998</v>
      </c>
      <c r="O1318" s="9">
        <v>4.8918485599999997</v>
      </c>
      <c r="P1318" s="9">
        <v>4.8405618700000002</v>
      </c>
      <c r="Q1318" s="9">
        <v>4.9247975300000002</v>
      </c>
      <c r="R1318" s="9">
        <v>4.9461498300000004</v>
      </c>
      <c r="S1318" s="9"/>
      <c r="T1318" s="9">
        <v>4.8317103399999999</v>
      </c>
      <c r="U1318" s="9">
        <v>5.1306047399999999</v>
      </c>
      <c r="V1318" s="9">
        <v>4.8090486500000003</v>
      </c>
      <c r="W1318" s="9">
        <v>4.9569210999999997</v>
      </c>
      <c r="X1318" s="9">
        <v>4.6934533099999998</v>
      </c>
      <c r="Y1318" s="9">
        <v>4.8441267000000003</v>
      </c>
      <c r="Z1318" s="9">
        <v>4.8849353799999999</v>
      </c>
      <c r="AA1318" s="9">
        <v>4.7085003900000002</v>
      </c>
      <c r="AB1318" s="9"/>
      <c r="AC1318" s="9">
        <v>4.8488054299999996</v>
      </c>
      <c r="AD1318" s="9">
        <v>4.7721571899999997</v>
      </c>
      <c r="AE1318" s="9">
        <v>4.8092002899999997</v>
      </c>
      <c r="AF1318" s="9">
        <v>4.8047685600000003</v>
      </c>
      <c r="AG1318" s="9">
        <v>4.7116308199999999</v>
      </c>
      <c r="AH1318" s="9">
        <v>4.8104410199999998</v>
      </c>
      <c r="AI1318" s="9">
        <v>4.7633438100000003</v>
      </c>
      <c r="AJ1318" s="9">
        <v>4.8110661500000003</v>
      </c>
      <c r="AK1318" s="9"/>
    </row>
    <row r="1319" spans="1:37" x14ac:dyDescent="0.2">
      <c r="A1319" s="8">
        <v>262.60000000000002</v>
      </c>
      <c r="B1319" s="9">
        <v>4.8966550800000004</v>
      </c>
      <c r="C1319" s="9">
        <v>5.0739736600000001</v>
      </c>
      <c r="D1319" s="9">
        <v>4.9752826700000004</v>
      </c>
      <c r="E1319" s="9">
        <v>4.9309172600000002</v>
      </c>
      <c r="F1319" s="9">
        <v>5.0458688699999996</v>
      </c>
      <c r="G1319" s="9">
        <v>4.9930753699999997</v>
      </c>
      <c r="H1319" s="9">
        <v>4.9714489000000004</v>
      </c>
      <c r="I1319" s="9">
        <v>4.9231786700000004</v>
      </c>
      <c r="J1319" s="9"/>
      <c r="K1319" s="9">
        <v>4.6776533100000002</v>
      </c>
      <c r="L1319" s="9">
        <v>4.8380327200000002</v>
      </c>
      <c r="M1319" s="9">
        <v>4.8736839300000003</v>
      </c>
      <c r="N1319" s="9">
        <v>4.8904452300000001</v>
      </c>
      <c r="O1319" s="9">
        <v>4.90013933</v>
      </c>
      <c r="P1319" s="9">
        <v>4.8430709800000002</v>
      </c>
      <c r="Q1319" s="9">
        <v>4.9232001299999997</v>
      </c>
      <c r="R1319" s="9">
        <v>4.94921875</v>
      </c>
      <c r="S1319" s="9"/>
      <c r="T1319" s="9">
        <v>4.8384904899999999</v>
      </c>
      <c r="U1319" s="9">
        <v>5.1407651899999998</v>
      </c>
      <c r="V1319" s="9">
        <v>4.8140068100000004</v>
      </c>
      <c r="W1319" s="9">
        <v>4.9636707299999996</v>
      </c>
      <c r="X1319" s="9">
        <v>4.6927447300000003</v>
      </c>
      <c r="Y1319" s="9">
        <v>4.8514051399999998</v>
      </c>
      <c r="Z1319" s="9">
        <v>4.88899565</v>
      </c>
      <c r="AA1319" s="9">
        <v>4.7113056200000001</v>
      </c>
      <c r="AB1319" s="9"/>
      <c r="AC1319" s="9">
        <v>4.8570523300000001</v>
      </c>
      <c r="AD1319" s="9">
        <v>4.7771282199999998</v>
      </c>
      <c r="AE1319" s="9">
        <v>4.8093256999999996</v>
      </c>
      <c r="AF1319" s="9">
        <v>4.80943918</v>
      </c>
      <c r="AG1319" s="9">
        <v>4.7103428799999998</v>
      </c>
      <c r="AH1319" s="9">
        <v>4.8103346800000004</v>
      </c>
      <c r="AI1319" s="9">
        <v>4.7682142299999999</v>
      </c>
      <c r="AJ1319" s="9">
        <v>4.8123121299999996</v>
      </c>
      <c r="AK1319" s="9"/>
    </row>
    <row r="1320" spans="1:37" x14ac:dyDescent="0.2">
      <c r="A1320" s="8">
        <v>262.8</v>
      </c>
      <c r="B1320" s="9">
        <v>4.9006571799999996</v>
      </c>
      <c r="C1320" s="9">
        <v>5.0798425700000003</v>
      </c>
      <c r="D1320" s="9">
        <v>4.9727191900000003</v>
      </c>
      <c r="E1320" s="9">
        <v>4.9412999199999996</v>
      </c>
      <c r="F1320" s="9">
        <v>5.0508718500000001</v>
      </c>
      <c r="G1320" s="9">
        <v>4.9963774699999997</v>
      </c>
      <c r="H1320" s="9">
        <v>4.9699153899999997</v>
      </c>
      <c r="I1320" s="9">
        <v>4.9261188499999999</v>
      </c>
      <c r="J1320" s="9"/>
      <c r="K1320" s="9">
        <v>4.6823310899999999</v>
      </c>
      <c r="L1320" s="9">
        <v>4.8459863700000003</v>
      </c>
      <c r="M1320" s="9">
        <v>4.8751916900000003</v>
      </c>
      <c r="N1320" s="9">
        <v>4.8877058</v>
      </c>
      <c r="O1320" s="9">
        <v>4.9012661</v>
      </c>
      <c r="P1320" s="9">
        <v>4.8461017599999998</v>
      </c>
      <c r="Q1320" s="9">
        <v>4.9286294000000002</v>
      </c>
      <c r="R1320" s="9">
        <v>4.9456868199999997</v>
      </c>
      <c r="S1320" s="9"/>
      <c r="T1320" s="9">
        <v>4.83802032</v>
      </c>
      <c r="U1320" s="9">
        <v>5.1412162800000001</v>
      </c>
      <c r="V1320" s="9">
        <v>4.81248188</v>
      </c>
      <c r="W1320" s="9">
        <v>4.9598002399999999</v>
      </c>
      <c r="X1320" s="9">
        <v>4.6894316700000003</v>
      </c>
      <c r="Y1320" s="9">
        <v>4.8497085599999998</v>
      </c>
      <c r="Z1320" s="9">
        <v>4.8895392400000004</v>
      </c>
      <c r="AA1320" s="9">
        <v>4.71636772</v>
      </c>
      <c r="AB1320" s="9"/>
      <c r="AC1320" s="9">
        <v>4.8577842699999998</v>
      </c>
      <c r="AD1320" s="9">
        <v>4.78010511</v>
      </c>
      <c r="AE1320" s="9">
        <v>4.8090577100000003</v>
      </c>
      <c r="AF1320" s="9">
        <v>4.8056492799999999</v>
      </c>
      <c r="AG1320" s="9">
        <v>4.7189893700000001</v>
      </c>
      <c r="AH1320" s="9">
        <v>4.8178768200000004</v>
      </c>
      <c r="AI1320" s="9">
        <v>4.7687907200000001</v>
      </c>
      <c r="AJ1320" s="9">
        <v>4.8161592500000001</v>
      </c>
      <c r="AK1320" s="9"/>
    </row>
    <row r="1321" spans="1:37" x14ac:dyDescent="0.2">
      <c r="A1321" s="8">
        <v>263</v>
      </c>
      <c r="B1321" s="9">
        <v>4.8962831500000004</v>
      </c>
      <c r="C1321" s="9">
        <v>5.0778374700000004</v>
      </c>
      <c r="D1321" s="9">
        <v>4.9740037900000003</v>
      </c>
      <c r="E1321" s="9">
        <v>4.9355707200000003</v>
      </c>
      <c r="F1321" s="9">
        <v>5.0448894500000003</v>
      </c>
      <c r="G1321" s="9">
        <v>4.9991550399999998</v>
      </c>
      <c r="H1321" s="9">
        <v>4.9736528399999997</v>
      </c>
      <c r="I1321" s="9">
        <v>4.93119335</v>
      </c>
      <c r="J1321" s="9"/>
      <c r="K1321" s="9">
        <v>4.6882300399999997</v>
      </c>
      <c r="L1321" s="9">
        <v>4.8438544300000004</v>
      </c>
      <c r="M1321" s="9">
        <v>4.8773074200000002</v>
      </c>
      <c r="N1321" s="9">
        <v>4.8938760800000001</v>
      </c>
      <c r="O1321" s="9">
        <v>4.8993778199999998</v>
      </c>
      <c r="P1321" s="9">
        <v>4.84704113</v>
      </c>
      <c r="Q1321" s="9">
        <v>4.9308424000000004</v>
      </c>
      <c r="R1321" s="9">
        <v>4.9469203899999998</v>
      </c>
      <c r="S1321" s="9"/>
      <c r="T1321" s="9">
        <v>4.8408622699999997</v>
      </c>
      <c r="U1321" s="9">
        <v>5.1413941400000001</v>
      </c>
      <c r="V1321" s="9">
        <v>4.8147449499999997</v>
      </c>
      <c r="W1321" s="9">
        <v>4.9594960199999996</v>
      </c>
      <c r="X1321" s="9">
        <v>4.6931271600000004</v>
      </c>
      <c r="Y1321" s="9">
        <v>4.8538026800000003</v>
      </c>
      <c r="Z1321" s="9">
        <v>4.8891601600000003</v>
      </c>
      <c r="AA1321" s="9">
        <v>4.7168836599999997</v>
      </c>
      <c r="AB1321" s="9"/>
      <c r="AC1321" s="9">
        <v>4.8592739099999998</v>
      </c>
      <c r="AD1321" s="9">
        <v>4.7753066999999998</v>
      </c>
      <c r="AE1321" s="9">
        <v>4.8117141700000001</v>
      </c>
      <c r="AF1321" s="9">
        <v>4.81637716</v>
      </c>
      <c r="AG1321" s="9">
        <v>4.7156143200000002</v>
      </c>
      <c r="AH1321" s="9">
        <v>4.8190183600000003</v>
      </c>
      <c r="AI1321" s="9">
        <v>4.7722325300000001</v>
      </c>
      <c r="AJ1321" s="9">
        <v>4.8175969099999998</v>
      </c>
      <c r="AK1321" s="9"/>
    </row>
    <row r="1322" spans="1:37" x14ac:dyDescent="0.2">
      <c r="A1322" s="8">
        <v>263.2</v>
      </c>
      <c r="B1322" s="9">
        <v>4.8954367599999999</v>
      </c>
      <c r="C1322" s="9">
        <v>5.0773119900000001</v>
      </c>
      <c r="D1322" s="9">
        <v>4.9764580699999996</v>
      </c>
      <c r="E1322" s="9">
        <v>4.9384131399999998</v>
      </c>
      <c r="F1322" s="9">
        <v>5.0536174799999998</v>
      </c>
      <c r="G1322" s="9">
        <v>4.9968037599999997</v>
      </c>
      <c r="H1322" s="9">
        <v>4.9691181200000001</v>
      </c>
      <c r="I1322" s="9">
        <v>4.9317707999999998</v>
      </c>
      <c r="J1322" s="9"/>
      <c r="K1322" s="9">
        <v>4.6839623499999998</v>
      </c>
      <c r="L1322" s="9">
        <v>4.8490033099999996</v>
      </c>
      <c r="M1322" s="9">
        <v>4.8767900500000003</v>
      </c>
      <c r="N1322" s="9">
        <v>4.8915452999999998</v>
      </c>
      <c r="O1322" s="9">
        <v>4.9025311499999997</v>
      </c>
      <c r="P1322" s="9">
        <v>4.8507890700000003</v>
      </c>
      <c r="Q1322" s="9">
        <v>4.9308786400000004</v>
      </c>
      <c r="R1322" s="9">
        <v>4.9502940200000003</v>
      </c>
      <c r="S1322" s="9"/>
      <c r="T1322" s="9">
        <v>4.8403406100000002</v>
      </c>
      <c r="U1322" s="9">
        <v>5.1415863000000002</v>
      </c>
      <c r="V1322" s="9">
        <v>4.8150572800000004</v>
      </c>
      <c r="W1322" s="9">
        <v>4.9596195200000004</v>
      </c>
      <c r="X1322" s="9">
        <v>4.6917305000000002</v>
      </c>
      <c r="Y1322" s="9">
        <v>4.8535499599999996</v>
      </c>
      <c r="Z1322" s="9">
        <v>4.8903770399999997</v>
      </c>
      <c r="AA1322" s="9">
        <v>4.7221927600000004</v>
      </c>
      <c r="AB1322" s="9"/>
      <c r="AC1322" s="9">
        <v>4.8571662900000003</v>
      </c>
      <c r="AD1322" s="9">
        <v>4.7842283200000004</v>
      </c>
      <c r="AE1322" s="9">
        <v>4.8120703699999998</v>
      </c>
      <c r="AF1322" s="9">
        <v>4.8131737699999997</v>
      </c>
      <c r="AG1322" s="9">
        <v>4.7224411999999996</v>
      </c>
      <c r="AH1322" s="9">
        <v>4.8161706899999999</v>
      </c>
      <c r="AI1322" s="9">
        <v>4.7732329399999998</v>
      </c>
      <c r="AJ1322" s="9">
        <v>4.8167486200000003</v>
      </c>
      <c r="AK1322" s="9"/>
    </row>
    <row r="1323" spans="1:37" x14ac:dyDescent="0.2">
      <c r="A1323" s="8">
        <v>263.39999999999998</v>
      </c>
      <c r="B1323" s="9">
        <v>4.9027724299999997</v>
      </c>
      <c r="C1323" s="9">
        <v>5.0797262200000004</v>
      </c>
      <c r="D1323" s="9">
        <v>4.9749617600000002</v>
      </c>
      <c r="E1323" s="9">
        <v>4.9368781999999998</v>
      </c>
      <c r="F1323" s="9">
        <v>5.0527830099999997</v>
      </c>
      <c r="G1323" s="9">
        <v>4.9991865200000003</v>
      </c>
      <c r="H1323" s="9">
        <v>4.9700121900000003</v>
      </c>
      <c r="I1323" s="9">
        <v>4.9344058000000004</v>
      </c>
      <c r="J1323" s="9"/>
      <c r="K1323" s="9">
        <v>4.6826567600000004</v>
      </c>
      <c r="L1323" s="9">
        <v>4.8472361599999996</v>
      </c>
      <c r="M1323" s="9">
        <v>4.8758044199999997</v>
      </c>
      <c r="N1323" s="9">
        <v>4.8965620999999997</v>
      </c>
      <c r="O1323" s="9">
        <v>4.90616465</v>
      </c>
      <c r="P1323" s="9">
        <v>4.8489789999999999</v>
      </c>
      <c r="Q1323" s="9">
        <v>4.9383912099999998</v>
      </c>
      <c r="R1323" s="9">
        <v>4.9441986099999999</v>
      </c>
      <c r="S1323" s="9"/>
      <c r="T1323" s="9">
        <v>4.8426346799999997</v>
      </c>
      <c r="U1323" s="9">
        <v>5.14087534</v>
      </c>
      <c r="V1323" s="9">
        <v>4.8235292400000001</v>
      </c>
      <c r="W1323" s="9">
        <v>4.9626855900000004</v>
      </c>
      <c r="X1323" s="9">
        <v>4.6957855200000003</v>
      </c>
      <c r="Y1323" s="9">
        <v>4.8514714200000002</v>
      </c>
      <c r="Z1323" s="9">
        <v>4.8923602099999997</v>
      </c>
      <c r="AA1323" s="9">
        <v>4.7180466699999997</v>
      </c>
      <c r="AB1323" s="9"/>
      <c r="AC1323" s="9">
        <v>4.8585958500000004</v>
      </c>
      <c r="AD1323" s="9">
        <v>4.7856192599999998</v>
      </c>
      <c r="AE1323" s="9">
        <v>4.8106288900000003</v>
      </c>
      <c r="AF1323" s="9">
        <v>4.8135280600000003</v>
      </c>
      <c r="AG1323" s="9">
        <v>4.7199034700000002</v>
      </c>
      <c r="AH1323" s="9">
        <v>4.8164854000000004</v>
      </c>
      <c r="AI1323" s="9">
        <v>4.7715768799999996</v>
      </c>
      <c r="AJ1323" s="9">
        <v>4.8191437700000002</v>
      </c>
      <c r="AK1323" s="9"/>
    </row>
    <row r="1324" spans="1:37" x14ac:dyDescent="0.2">
      <c r="A1324" s="8">
        <v>263.60000000000002</v>
      </c>
      <c r="B1324" s="9">
        <v>4.9025030100000002</v>
      </c>
      <c r="C1324" s="9">
        <v>5.0858054199999998</v>
      </c>
      <c r="D1324" s="9">
        <v>4.98251343</v>
      </c>
      <c r="E1324" s="9">
        <v>4.9456186300000002</v>
      </c>
      <c r="F1324" s="9">
        <v>5.0573945</v>
      </c>
      <c r="G1324" s="9">
        <v>5.0032525100000003</v>
      </c>
      <c r="H1324" s="9">
        <v>4.9754247700000001</v>
      </c>
      <c r="I1324" s="9">
        <v>4.9346036900000003</v>
      </c>
      <c r="J1324" s="9"/>
      <c r="K1324" s="9">
        <v>4.6862149200000003</v>
      </c>
      <c r="L1324" s="9">
        <v>4.8453607600000002</v>
      </c>
      <c r="M1324" s="9">
        <v>4.8777985599999996</v>
      </c>
      <c r="N1324" s="9">
        <v>4.8955173500000004</v>
      </c>
      <c r="O1324" s="9">
        <v>4.9077262900000003</v>
      </c>
      <c r="P1324" s="9">
        <v>4.85517311</v>
      </c>
      <c r="Q1324" s="9">
        <v>4.9361567500000003</v>
      </c>
      <c r="R1324" s="9">
        <v>4.9575381299999997</v>
      </c>
      <c r="S1324" s="9"/>
      <c r="T1324" s="9">
        <v>4.8481650399999996</v>
      </c>
      <c r="U1324" s="9">
        <v>5.1472387299999998</v>
      </c>
      <c r="V1324" s="9">
        <v>4.8192906400000002</v>
      </c>
      <c r="W1324" s="9">
        <v>4.9660205800000004</v>
      </c>
      <c r="X1324" s="9">
        <v>4.69926786</v>
      </c>
      <c r="Y1324" s="9">
        <v>4.8582677800000003</v>
      </c>
      <c r="Z1324" s="9">
        <v>4.8932366399999996</v>
      </c>
      <c r="AA1324" s="9">
        <v>4.7170653299999996</v>
      </c>
      <c r="AB1324" s="9"/>
      <c r="AC1324" s="9">
        <v>4.8617577599999997</v>
      </c>
      <c r="AD1324" s="9">
        <v>4.7837324099999998</v>
      </c>
      <c r="AE1324" s="9">
        <v>4.8165564500000002</v>
      </c>
      <c r="AF1324" s="9">
        <v>4.8215003000000003</v>
      </c>
      <c r="AG1324" s="9">
        <v>4.7200336500000004</v>
      </c>
      <c r="AH1324" s="9">
        <v>4.8202524200000001</v>
      </c>
      <c r="AI1324" s="9">
        <v>4.7738718999999996</v>
      </c>
      <c r="AJ1324" s="9">
        <v>4.8227582</v>
      </c>
      <c r="AK1324" s="9"/>
    </row>
    <row r="1325" spans="1:37" x14ac:dyDescent="0.2">
      <c r="A1325" s="8">
        <v>263.8</v>
      </c>
      <c r="B1325" s="9">
        <v>4.8991446500000002</v>
      </c>
      <c r="C1325" s="9">
        <v>5.0833244300000002</v>
      </c>
      <c r="D1325" s="9">
        <v>4.9835848800000004</v>
      </c>
      <c r="E1325" s="9">
        <v>4.9437456099999997</v>
      </c>
      <c r="F1325" s="9">
        <v>5.05306196</v>
      </c>
      <c r="G1325" s="9">
        <v>5.0057697299999999</v>
      </c>
      <c r="H1325" s="9">
        <v>4.9823450999999999</v>
      </c>
      <c r="I1325" s="9">
        <v>4.9388961800000004</v>
      </c>
      <c r="J1325" s="9"/>
      <c r="K1325" s="9">
        <v>4.6894574200000001</v>
      </c>
      <c r="L1325" s="9">
        <v>4.8537926699999998</v>
      </c>
      <c r="M1325" s="9">
        <v>4.8837809600000002</v>
      </c>
      <c r="N1325" s="9">
        <v>4.89876223</v>
      </c>
      <c r="O1325" s="9">
        <v>4.9092397700000001</v>
      </c>
      <c r="P1325" s="9">
        <v>4.8577351599999998</v>
      </c>
      <c r="Q1325" s="9">
        <v>4.9376978899999999</v>
      </c>
      <c r="R1325" s="9">
        <v>4.9595861399999999</v>
      </c>
      <c r="S1325" s="9"/>
      <c r="T1325" s="9">
        <v>4.8488040000000003</v>
      </c>
      <c r="U1325" s="9">
        <v>5.1432361599999998</v>
      </c>
      <c r="V1325" s="9">
        <v>4.8228759800000001</v>
      </c>
      <c r="W1325" s="9">
        <v>4.9645957899999997</v>
      </c>
      <c r="X1325" s="9">
        <v>4.7015142399999998</v>
      </c>
      <c r="Y1325" s="9">
        <v>4.8616323499999998</v>
      </c>
      <c r="Z1325" s="9">
        <v>4.8994736699999999</v>
      </c>
      <c r="AA1325" s="9">
        <v>4.71893311</v>
      </c>
      <c r="AB1325" s="9"/>
      <c r="AC1325" s="9">
        <v>4.8650689099999997</v>
      </c>
      <c r="AD1325" s="9">
        <v>4.7855648999999998</v>
      </c>
      <c r="AE1325" s="9">
        <v>4.81933832</v>
      </c>
      <c r="AF1325" s="9">
        <v>4.82224655</v>
      </c>
      <c r="AG1325" s="9">
        <v>4.72421837</v>
      </c>
      <c r="AH1325" s="9">
        <v>4.8217964200000001</v>
      </c>
      <c r="AI1325" s="9">
        <v>4.7826051700000001</v>
      </c>
      <c r="AJ1325" s="9">
        <v>4.8230495500000004</v>
      </c>
      <c r="AK1325" s="9"/>
    </row>
    <row r="1326" spans="1:37" x14ac:dyDescent="0.2">
      <c r="A1326" s="8">
        <v>264</v>
      </c>
      <c r="B1326" s="9">
        <v>4.9095315900000003</v>
      </c>
      <c r="C1326" s="9">
        <v>5.0861830699999997</v>
      </c>
      <c r="D1326" s="9">
        <v>4.98917389</v>
      </c>
      <c r="E1326" s="9">
        <v>4.94649553</v>
      </c>
      <c r="F1326" s="9">
        <v>5.0542244900000002</v>
      </c>
      <c r="G1326" s="9">
        <v>5.0085787799999997</v>
      </c>
      <c r="H1326" s="9">
        <v>4.9832439400000004</v>
      </c>
      <c r="I1326" s="9">
        <v>4.9390478099999999</v>
      </c>
      <c r="J1326" s="9"/>
      <c r="K1326" s="9">
        <v>4.6910533900000004</v>
      </c>
      <c r="L1326" s="9">
        <v>4.8561124800000002</v>
      </c>
      <c r="M1326" s="9">
        <v>4.8821082100000002</v>
      </c>
      <c r="N1326" s="9">
        <v>4.9025573700000002</v>
      </c>
      <c r="O1326" s="9">
        <v>4.9103994399999999</v>
      </c>
      <c r="P1326" s="9">
        <v>4.8601017000000004</v>
      </c>
      <c r="Q1326" s="9">
        <v>4.94201231</v>
      </c>
      <c r="R1326" s="9">
        <v>4.9593319899999999</v>
      </c>
      <c r="S1326" s="9"/>
      <c r="T1326" s="9">
        <v>4.8446111700000003</v>
      </c>
      <c r="U1326" s="9">
        <v>5.1415591200000001</v>
      </c>
      <c r="V1326" s="9">
        <v>4.8271021799999998</v>
      </c>
      <c r="W1326" s="9">
        <v>4.9671354299999999</v>
      </c>
      <c r="X1326" s="9">
        <v>4.70241737</v>
      </c>
      <c r="Y1326" s="9">
        <v>4.8617086399999998</v>
      </c>
      <c r="Z1326" s="9">
        <v>4.8995928800000002</v>
      </c>
      <c r="AA1326" s="9">
        <v>4.7253036499999999</v>
      </c>
      <c r="AB1326" s="9"/>
      <c r="AC1326" s="9">
        <v>4.8711147300000004</v>
      </c>
      <c r="AD1326" s="9">
        <v>4.7921385799999996</v>
      </c>
      <c r="AE1326" s="9">
        <v>4.81548643</v>
      </c>
      <c r="AF1326" s="9">
        <v>4.8211803399999997</v>
      </c>
      <c r="AG1326" s="9">
        <v>4.72869253</v>
      </c>
      <c r="AH1326" s="9">
        <v>4.8230319000000001</v>
      </c>
      <c r="AI1326" s="9">
        <v>4.7835531199999997</v>
      </c>
      <c r="AJ1326" s="9">
        <v>4.8268432600000004</v>
      </c>
      <c r="AK1326" s="9"/>
    </row>
    <row r="1327" spans="1:37" x14ac:dyDescent="0.2">
      <c r="A1327" s="8">
        <v>264.2</v>
      </c>
      <c r="B1327" s="9">
        <v>4.9080638900000002</v>
      </c>
      <c r="C1327" s="9">
        <v>5.0851597799999997</v>
      </c>
      <c r="D1327" s="9">
        <v>4.9854912799999997</v>
      </c>
      <c r="E1327" s="9">
        <v>4.9457755099999998</v>
      </c>
      <c r="F1327" s="9">
        <v>5.06042814</v>
      </c>
      <c r="G1327" s="9">
        <v>5.0056996299999996</v>
      </c>
      <c r="H1327" s="9">
        <v>4.9812493299999998</v>
      </c>
      <c r="I1327" s="9">
        <v>4.9355153999999999</v>
      </c>
      <c r="J1327" s="9"/>
      <c r="K1327" s="9">
        <v>4.6896729500000003</v>
      </c>
      <c r="L1327" s="9">
        <v>4.86132002</v>
      </c>
      <c r="M1327" s="9">
        <v>4.8824524900000004</v>
      </c>
      <c r="N1327" s="9">
        <v>4.9013075800000001</v>
      </c>
      <c r="O1327" s="9">
        <v>4.91141367</v>
      </c>
      <c r="P1327" s="9">
        <v>4.8537640599999996</v>
      </c>
      <c r="Q1327" s="9">
        <v>4.9352245300000002</v>
      </c>
      <c r="R1327" s="9">
        <v>4.9591307599999999</v>
      </c>
      <c r="S1327" s="9"/>
      <c r="T1327" s="9">
        <v>4.8505334900000001</v>
      </c>
      <c r="U1327" s="9">
        <v>5.1493143999999997</v>
      </c>
      <c r="V1327" s="9">
        <v>4.8243508300000002</v>
      </c>
      <c r="W1327" s="9">
        <v>4.9725103400000004</v>
      </c>
      <c r="X1327" s="9">
        <v>4.7031211900000001</v>
      </c>
      <c r="Y1327" s="9">
        <v>4.8634161899999997</v>
      </c>
      <c r="Z1327" s="9">
        <v>4.90106821</v>
      </c>
      <c r="AA1327" s="9">
        <v>4.7224879299999998</v>
      </c>
      <c r="AB1327" s="9"/>
      <c r="AC1327" s="9">
        <v>4.86552191</v>
      </c>
      <c r="AD1327" s="9">
        <v>4.7910294499999999</v>
      </c>
      <c r="AE1327" s="9">
        <v>4.8182067899999996</v>
      </c>
      <c r="AF1327" s="9">
        <v>4.8275723499999996</v>
      </c>
      <c r="AG1327" s="9">
        <v>4.7320723500000001</v>
      </c>
      <c r="AH1327" s="9">
        <v>4.8263235099999999</v>
      </c>
      <c r="AI1327" s="9">
        <v>4.7839484199999998</v>
      </c>
      <c r="AJ1327" s="9">
        <v>4.8260297799999998</v>
      </c>
      <c r="AK1327" s="9"/>
    </row>
    <row r="1328" spans="1:37" x14ac:dyDescent="0.2">
      <c r="A1328" s="8">
        <v>264.39999999999998</v>
      </c>
      <c r="B1328" s="9">
        <v>4.9051957100000001</v>
      </c>
      <c r="C1328" s="9">
        <v>5.0910897300000002</v>
      </c>
      <c r="D1328" s="9">
        <v>4.98766088</v>
      </c>
      <c r="E1328" s="9">
        <v>4.9479851699999999</v>
      </c>
      <c r="F1328" s="9">
        <v>5.0595502899999998</v>
      </c>
      <c r="G1328" s="9">
        <v>5.0043683100000003</v>
      </c>
      <c r="H1328" s="9">
        <v>4.9879598600000001</v>
      </c>
      <c r="I1328" s="9">
        <v>4.9411768900000004</v>
      </c>
      <c r="J1328" s="9"/>
      <c r="K1328" s="9">
        <v>4.6962509199999998</v>
      </c>
      <c r="L1328" s="9">
        <v>4.8560609799999996</v>
      </c>
      <c r="M1328" s="9">
        <v>4.8859109900000002</v>
      </c>
      <c r="N1328" s="9">
        <v>4.9001669899999998</v>
      </c>
      <c r="O1328" s="9">
        <v>4.9113059000000003</v>
      </c>
      <c r="P1328" s="9">
        <v>4.8633189200000002</v>
      </c>
      <c r="Q1328" s="9">
        <v>4.9415717099999998</v>
      </c>
      <c r="R1328" s="9">
        <v>4.95706749</v>
      </c>
      <c r="S1328" s="9"/>
      <c r="T1328" s="9">
        <v>4.8539729100000004</v>
      </c>
      <c r="U1328" s="9">
        <v>5.1529417000000004</v>
      </c>
      <c r="V1328" s="9">
        <v>4.82491732</v>
      </c>
      <c r="W1328" s="9">
        <v>4.9776921300000003</v>
      </c>
      <c r="X1328" s="9">
        <v>4.7051138899999998</v>
      </c>
      <c r="Y1328" s="9">
        <v>4.8648629200000002</v>
      </c>
      <c r="Z1328" s="9">
        <v>4.8987016700000003</v>
      </c>
      <c r="AA1328" s="9">
        <v>4.7283496899999999</v>
      </c>
      <c r="AB1328" s="9"/>
      <c r="AC1328" s="9">
        <v>4.86277866</v>
      </c>
      <c r="AD1328" s="9">
        <v>4.7892484700000004</v>
      </c>
      <c r="AE1328" s="9">
        <v>4.81871414</v>
      </c>
      <c r="AF1328" s="9">
        <v>4.8288703000000002</v>
      </c>
      <c r="AG1328" s="9">
        <v>4.7309074400000002</v>
      </c>
      <c r="AH1328" s="9">
        <v>4.8298783299999997</v>
      </c>
      <c r="AI1328" s="9">
        <v>4.7790589299999997</v>
      </c>
      <c r="AJ1328" s="9">
        <v>4.8281564699999997</v>
      </c>
      <c r="AK1328" s="9"/>
    </row>
    <row r="1329" spans="1:37" x14ac:dyDescent="0.2">
      <c r="A1329" s="8">
        <v>264.60000000000002</v>
      </c>
      <c r="B1329" s="9">
        <v>4.9114699399999999</v>
      </c>
      <c r="C1329" s="9">
        <v>5.0917925799999999</v>
      </c>
      <c r="D1329" s="9">
        <v>4.9889678999999996</v>
      </c>
      <c r="E1329" s="9">
        <v>4.9510998700000002</v>
      </c>
      <c r="F1329" s="9">
        <v>5.0629348800000002</v>
      </c>
      <c r="G1329" s="9">
        <v>5.0014839200000001</v>
      </c>
      <c r="H1329" s="9">
        <v>4.9880414000000002</v>
      </c>
      <c r="I1329" s="9">
        <v>4.94524717</v>
      </c>
      <c r="J1329" s="9"/>
      <c r="K1329" s="9">
        <v>4.6955857300000003</v>
      </c>
      <c r="L1329" s="9">
        <v>4.8572196999999999</v>
      </c>
      <c r="M1329" s="9">
        <v>4.8829174000000002</v>
      </c>
      <c r="N1329" s="9">
        <v>4.9015316999999996</v>
      </c>
      <c r="O1329" s="9">
        <v>4.9139075300000004</v>
      </c>
      <c r="P1329" s="9">
        <v>4.8619589799999998</v>
      </c>
      <c r="Q1329" s="9">
        <v>4.9432773599999997</v>
      </c>
      <c r="R1329" s="9">
        <v>4.9652204500000003</v>
      </c>
      <c r="S1329" s="9"/>
      <c r="T1329" s="9">
        <v>4.85218668</v>
      </c>
      <c r="U1329" s="9">
        <v>5.1512217500000004</v>
      </c>
      <c r="V1329" s="9">
        <v>4.8285799000000003</v>
      </c>
      <c r="W1329" s="9">
        <v>4.9749455500000002</v>
      </c>
      <c r="X1329" s="9">
        <v>4.7094512000000002</v>
      </c>
      <c r="Y1329" s="9">
        <v>4.8704385800000001</v>
      </c>
      <c r="Z1329" s="9">
        <v>4.9010219599999996</v>
      </c>
      <c r="AA1329" s="9">
        <v>4.7328472100000001</v>
      </c>
      <c r="AB1329" s="9"/>
      <c r="AC1329" s="9">
        <v>4.8677482599999999</v>
      </c>
      <c r="AD1329" s="9">
        <v>4.7883791899999997</v>
      </c>
      <c r="AE1329" s="9">
        <v>4.82259321</v>
      </c>
      <c r="AF1329" s="9">
        <v>4.8237152099999996</v>
      </c>
      <c r="AG1329" s="9">
        <v>4.7292933499999998</v>
      </c>
      <c r="AH1329" s="9">
        <v>4.8306446100000002</v>
      </c>
      <c r="AI1329" s="9">
        <v>4.7838587800000001</v>
      </c>
      <c r="AJ1329" s="9">
        <v>4.8307490299999998</v>
      </c>
      <c r="AK1329" s="9"/>
    </row>
    <row r="1330" spans="1:37" x14ac:dyDescent="0.2">
      <c r="A1330" s="8">
        <v>264.8</v>
      </c>
      <c r="B1330" s="9">
        <v>4.9128913900000004</v>
      </c>
      <c r="C1330" s="9">
        <v>5.0962224000000003</v>
      </c>
      <c r="D1330" s="9">
        <v>4.9939536999999996</v>
      </c>
      <c r="E1330" s="9">
        <v>4.9541292200000004</v>
      </c>
      <c r="F1330" s="9">
        <v>5.0638198900000004</v>
      </c>
      <c r="G1330" s="9">
        <v>5.0117864599999997</v>
      </c>
      <c r="H1330" s="9">
        <v>4.9880080199999997</v>
      </c>
      <c r="I1330" s="9">
        <v>4.9465456000000003</v>
      </c>
      <c r="J1330" s="9"/>
      <c r="K1330" s="9">
        <v>4.6975979800000003</v>
      </c>
      <c r="L1330" s="9">
        <v>4.8564200399999997</v>
      </c>
      <c r="M1330" s="9">
        <v>4.8882679900000001</v>
      </c>
      <c r="N1330" s="9">
        <v>4.9086175000000001</v>
      </c>
      <c r="O1330" s="9">
        <v>4.9187593500000002</v>
      </c>
      <c r="P1330" s="9">
        <v>4.8667116200000002</v>
      </c>
      <c r="Q1330" s="9">
        <v>4.9455103899999999</v>
      </c>
      <c r="R1330" s="9">
        <v>4.9658875499999997</v>
      </c>
      <c r="S1330" s="9"/>
      <c r="T1330" s="9">
        <v>4.8613829600000003</v>
      </c>
      <c r="U1330" s="9">
        <v>5.1550269100000001</v>
      </c>
      <c r="V1330" s="9">
        <v>4.82876539</v>
      </c>
      <c r="W1330" s="9">
        <v>4.9727311099999998</v>
      </c>
      <c r="X1330" s="9">
        <v>4.7056193400000002</v>
      </c>
      <c r="Y1330" s="9">
        <v>4.8687658300000001</v>
      </c>
      <c r="Z1330" s="9">
        <v>4.9032230400000003</v>
      </c>
      <c r="AA1330" s="9">
        <v>4.7314753500000002</v>
      </c>
      <c r="AB1330" s="9"/>
      <c r="AC1330" s="9">
        <v>4.8690781599999999</v>
      </c>
      <c r="AD1330" s="9">
        <v>4.7917614000000004</v>
      </c>
      <c r="AE1330" s="9">
        <v>4.8256115900000003</v>
      </c>
      <c r="AF1330" s="9">
        <v>4.8289184599999997</v>
      </c>
      <c r="AG1330" s="9">
        <v>4.73063755</v>
      </c>
      <c r="AH1330" s="9">
        <v>4.8300981500000004</v>
      </c>
      <c r="AI1330" s="9">
        <v>4.78423262</v>
      </c>
      <c r="AJ1330" s="9">
        <v>4.8296122600000002</v>
      </c>
      <c r="AK1330" s="9"/>
    </row>
    <row r="1331" spans="1:37" x14ac:dyDescent="0.2">
      <c r="A1331" s="8">
        <v>265</v>
      </c>
      <c r="B1331" s="9">
        <v>4.9136538500000002</v>
      </c>
      <c r="C1331" s="9">
        <v>5.0945944799999996</v>
      </c>
      <c r="D1331" s="9">
        <v>4.9937100399999999</v>
      </c>
      <c r="E1331" s="9">
        <v>4.9577140799999997</v>
      </c>
      <c r="F1331" s="9">
        <v>5.0669531799999996</v>
      </c>
      <c r="G1331" s="9">
        <v>5.0182361599999998</v>
      </c>
      <c r="H1331" s="9">
        <v>4.9878973999999996</v>
      </c>
      <c r="I1331" s="9">
        <v>4.9449992199999997</v>
      </c>
      <c r="J1331" s="9"/>
      <c r="K1331" s="9">
        <v>4.6958188999999999</v>
      </c>
      <c r="L1331" s="9">
        <v>4.8646946</v>
      </c>
      <c r="M1331" s="9">
        <v>4.89149952</v>
      </c>
      <c r="N1331" s="9">
        <v>4.9044709199999996</v>
      </c>
      <c r="O1331" s="9">
        <v>4.9193043699999999</v>
      </c>
      <c r="P1331" s="9">
        <v>4.8675417899999998</v>
      </c>
      <c r="Q1331" s="9">
        <v>4.9445266700000001</v>
      </c>
      <c r="R1331" s="9">
        <v>4.9672832500000004</v>
      </c>
      <c r="S1331" s="9"/>
      <c r="T1331" s="9">
        <v>4.86209106</v>
      </c>
      <c r="U1331" s="9">
        <v>5.1640453300000004</v>
      </c>
      <c r="V1331" s="9">
        <v>4.8293867099999996</v>
      </c>
      <c r="W1331" s="9">
        <v>4.9783134499999999</v>
      </c>
      <c r="X1331" s="9">
        <v>4.7121686900000004</v>
      </c>
      <c r="Y1331" s="9">
        <v>4.8719239200000004</v>
      </c>
      <c r="Z1331" s="9">
        <v>4.9102344499999999</v>
      </c>
      <c r="AA1331" s="9">
        <v>4.7320776000000002</v>
      </c>
      <c r="AB1331" s="9"/>
      <c r="AC1331" s="9">
        <v>4.8741497999999996</v>
      </c>
      <c r="AD1331" s="9">
        <v>4.7992038700000004</v>
      </c>
      <c r="AE1331" s="9">
        <v>4.8252334599999998</v>
      </c>
      <c r="AF1331" s="9">
        <v>4.8324060400000004</v>
      </c>
      <c r="AG1331" s="9">
        <v>4.7300324399999996</v>
      </c>
      <c r="AH1331" s="9">
        <v>4.8313093199999999</v>
      </c>
      <c r="AI1331" s="9">
        <v>4.7891769399999999</v>
      </c>
      <c r="AJ1331" s="9">
        <v>4.8322539300000003</v>
      </c>
      <c r="AK1331" s="9"/>
    </row>
    <row r="1332" spans="1:37" x14ac:dyDescent="0.2">
      <c r="A1332" s="8">
        <v>265.2</v>
      </c>
      <c r="B1332" s="9">
        <v>4.9166665099999998</v>
      </c>
      <c r="C1332" s="9">
        <v>5.0941252700000001</v>
      </c>
      <c r="D1332" s="9">
        <v>4.9953551300000001</v>
      </c>
      <c r="E1332" s="9">
        <v>4.9588403699999999</v>
      </c>
      <c r="F1332" s="9">
        <v>5.0692796700000002</v>
      </c>
      <c r="G1332" s="9">
        <v>5.01276016</v>
      </c>
      <c r="H1332" s="9">
        <v>4.9939665800000004</v>
      </c>
      <c r="I1332" s="9">
        <v>4.9528741800000002</v>
      </c>
      <c r="J1332" s="9"/>
      <c r="K1332" s="9">
        <v>4.6997766500000004</v>
      </c>
      <c r="L1332" s="9">
        <v>4.8628754599999997</v>
      </c>
      <c r="M1332" s="9">
        <v>4.8929834400000001</v>
      </c>
      <c r="N1332" s="9">
        <v>4.9140138599999998</v>
      </c>
      <c r="O1332" s="9">
        <v>4.9169044499999996</v>
      </c>
      <c r="P1332" s="9">
        <v>4.8719081900000001</v>
      </c>
      <c r="Q1332" s="9">
        <v>4.9511284800000004</v>
      </c>
      <c r="R1332" s="9">
        <v>4.9641938200000002</v>
      </c>
      <c r="S1332" s="9"/>
      <c r="T1332" s="9">
        <v>4.8632125899999998</v>
      </c>
      <c r="U1332" s="9">
        <v>5.1556172399999998</v>
      </c>
      <c r="V1332" s="9">
        <v>4.8375492099999997</v>
      </c>
      <c r="W1332" s="9">
        <v>4.9788827900000001</v>
      </c>
      <c r="X1332" s="9">
        <v>4.7099618899999998</v>
      </c>
      <c r="Y1332" s="9">
        <v>4.8696341500000004</v>
      </c>
      <c r="Z1332" s="9">
        <v>4.9108829500000004</v>
      </c>
      <c r="AA1332" s="9">
        <v>4.7346172299999996</v>
      </c>
      <c r="AB1332" s="9"/>
      <c r="AC1332" s="9">
        <v>4.8786101300000002</v>
      </c>
      <c r="AD1332" s="9">
        <v>4.7959065399999998</v>
      </c>
      <c r="AE1332" s="9">
        <v>4.8233075100000002</v>
      </c>
      <c r="AF1332" s="9">
        <v>4.8327713000000001</v>
      </c>
      <c r="AG1332" s="9">
        <v>4.7347464600000002</v>
      </c>
      <c r="AH1332" s="9">
        <v>4.8374199899999999</v>
      </c>
      <c r="AI1332" s="9">
        <v>4.7855319999999999</v>
      </c>
      <c r="AJ1332" s="9">
        <v>4.8332371700000003</v>
      </c>
      <c r="AK1332" s="9"/>
    </row>
    <row r="1333" spans="1:37" x14ac:dyDescent="0.2">
      <c r="A1333" s="8">
        <v>265.39999999999998</v>
      </c>
      <c r="B1333" s="9">
        <v>4.9164104499999999</v>
      </c>
      <c r="C1333" s="9">
        <v>5.0967421499999999</v>
      </c>
      <c r="D1333" s="9">
        <v>4.9935302699999999</v>
      </c>
      <c r="E1333" s="9">
        <v>4.9557614299999999</v>
      </c>
      <c r="F1333" s="9">
        <v>5.0715494200000002</v>
      </c>
      <c r="G1333" s="9">
        <v>5.0141587300000001</v>
      </c>
      <c r="H1333" s="9">
        <v>4.9928832099999996</v>
      </c>
      <c r="I1333" s="9">
        <v>4.9474725700000004</v>
      </c>
      <c r="J1333" s="9"/>
      <c r="K1333" s="9">
        <v>4.7014980299999998</v>
      </c>
      <c r="L1333" s="9">
        <v>4.8671598400000002</v>
      </c>
      <c r="M1333" s="9">
        <v>4.8941950800000003</v>
      </c>
      <c r="N1333" s="9">
        <v>4.9079270399999997</v>
      </c>
      <c r="O1333" s="9">
        <v>4.9219279299999998</v>
      </c>
      <c r="P1333" s="9">
        <v>4.8714199100000002</v>
      </c>
      <c r="Q1333" s="9">
        <v>4.95785856</v>
      </c>
      <c r="R1333" s="9">
        <v>4.96982956</v>
      </c>
      <c r="S1333" s="9"/>
      <c r="T1333" s="9">
        <v>4.8570628200000003</v>
      </c>
      <c r="U1333" s="9">
        <v>5.1641588199999999</v>
      </c>
      <c r="V1333" s="9">
        <v>4.8359160399999999</v>
      </c>
      <c r="W1333" s="9">
        <v>4.9830899200000003</v>
      </c>
      <c r="X1333" s="9">
        <v>4.7174329799999999</v>
      </c>
      <c r="Y1333" s="9">
        <v>4.8734316800000004</v>
      </c>
      <c r="Z1333" s="9">
        <v>4.9055633500000004</v>
      </c>
      <c r="AA1333" s="9">
        <v>4.7352375999999996</v>
      </c>
      <c r="AB1333" s="9"/>
      <c r="AC1333" s="9">
        <v>4.8774228099999997</v>
      </c>
      <c r="AD1333" s="9">
        <v>4.7989502000000002</v>
      </c>
      <c r="AE1333" s="9">
        <v>4.8311624499999999</v>
      </c>
      <c r="AF1333" s="9">
        <v>4.8337140099999996</v>
      </c>
      <c r="AG1333" s="9">
        <v>4.7358035999999997</v>
      </c>
      <c r="AH1333" s="9">
        <v>4.8400464100000002</v>
      </c>
      <c r="AI1333" s="9">
        <v>4.7872400300000004</v>
      </c>
      <c r="AJ1333" s="9">
        <v>4.8405017900000002</v>
      </c>
      <c r="AK1333" s="9"/>
    </row>
    <row r="1334" spans="1:37" x14ac:dyDescent="0.2">
      <c r="A1334" s="8">
        <v>265.60000000000002</v>
      </c>
      <c r="B1334" s="9">
        <v>4.9146366099999996</v>
      </c>
      <c r="C1334" s="9">
        <v>5.0966482199999996</v>
      </c>
      <c r="D1334" s="9">
        <v>4.99471855</v>
      </c>
      <c r="E1334" s="9">
        <v>4.9593186400000002</v>
      </c>
      <c r="F1334" s="9">
        <v>5.0724544500000004</v>
      </c>
      <c r="G1334" s="9">
        <v>5.0203504600000004</v>
      </c>
      <c r="H1334" s="9">
        <v>5.0031862299999998</v>
      </c>
      <c r="I1334" s="9">
        <v>4.9501032800000004</v>
      </c>
      <c r="J1334" s="9"/>
      <c r="K1334" s="9">
        <v>4.7048330299999996</v>
      </c>
      <c r="L1334" s="9">
        <v>4.86511183</v>
      </c>
      <c r="M1334" s="9">
        <v>4.8924603500000003</v>
      </c>
      <c r="N1334" s="9">
        <v>4.9139151600000002</v>
      </c>
      <c r="O1334" s="9">
        <v>4.9229669600000001</v>
      </c>
      <c r="P1334" s="9">
        <v>4.8625698100000001</v>
      </c>
      <c r="Q1334" s="9">
        <v>4.9535384200000001</v>
      </c>
      <c r="R1334" s="9">
        <v>4.9695620500000004</v>
      </c>
      <c r="S1334" s="9"/>
      <c r="T1334" s="9">
        <v>4.8639640799999997</v>
      </c>
      <c r="U1334" s="9">
        <v>5.1604413999999998</v>
      </c>
      <c r="V1334" s="9">
        <v>4.8342270899999997</v>
      </c>
      <c r="W1334" s="9">
        <v>4.9858703599999998</v>
      </c>
      <c r="X1334" s="9">
        <v>4.7146573099999998</v>
      </c>
      <c r="Y1334" s="9">
        <v>4.8773789399999998</v>
      </c>
      <c r="Z1334" s="9">
        <v>4.9125857399999999</v>
      </c>
      <c r="AA1334" s="9">
        <v>4.7370667500000003</v>
      </c>
      <c r="AB1334" s="9"/>
      <c r="AC1334" s="9">
        <v>4.8774700199999996</v>
      </c>
      <c r="AD1334" s="9">
        <v>4.7967863099999999</v>
      </c>
      <c r="AE1334" s="9">
        <v>4.8326482799999999</v>
      </c>
      <c r="AF1334" s="9">
        <v>4.83488512</v>
      </c>
      <c r="AG1334" s="9">
        <v>4.7403578800000004</v>
      </c>
      <c r="AH1334" s="9">
        <v>4.8402371400000002</v>
      </c>
      <c r="AI1334" s="9">
        <v>4.7884406999999998</v>
      </c>
      <c r="AJ1334" s="9">
        <v>4.8391299200000004</v>
      </c>
      <c r="AK1334" s="9"/>
    </row>
    <row r="1335" spans="1:37" x14ac:dyDescent="0.2">
      <c r="A1335" s="8">
        <v>265.8</v>
      </c>
      <c r="B1335" s="9">
        <v>4.9204340000000002</v>
      </c>
      <c r="C1335" s="9">
        <v>5.0988411899999999</v>
      </c>
      <c r="D1335" s="9">
        <v>4.9987816799999996</v>
      </c>
      <c r="E1335" s="9">
        <v>4.9580950699999997</v>
      </c>
      <c r="F1335" s="9">
        <v>5.0768933299999999</v>
      </c>
      <c r="G1335" s="9">
        <v>5.0202016800000004</v>
      </c>
      <c r="H1335" s="9">
        <v>4.9933915100000004</v>
      </c>
      <c r="I1335" s="9">
        <v>4.9514985100000004</v>
      </c>
      <c r="J1335" s="9"/>
      <c r="K1335" s="9">
        <v>4.7019939400000004</v>
      </c>
      <c r="L1335" s="9">
        <v>4.8716197000000001</v>
      </c>
      <c r="M1335" s="9">
        <v>4.8973545999999999</v>
      </c>
      <c r="N1335" s="9">
        <v>4.9158425299999999</v>
      </c>
      <c r="O1335" s="9">
        <v>4.9250941299999997</v>
      </c>
      <c r="P1335" s="9">
        <v>4.86998701</v>
      </c>
      <c r="Q1335" s="9">
        <v>4.9540166899999996</v>
      </c>
      <c r="R1335" s="9">
        <v>4.9657130199999999</v>
      </c>
      <c r="S1335" s="9"/>
      <c r="T1335" s="9">
        <v>4.8636865599999997</v>
      </c>
      <c r="U1335" s="9">
        <v>5.1625251800000003</v>
      </c>
      <c r="V1335" s="9">
        <v>4.8381829300000003</v>
      </c>
      <c r="W1335" s="9">
        <v>4.9826145200000003</v>
      </c>
      <c r="X1335" s="9">
        <v>4.7186603500000004</v>
      </c>
      <c r="Y1335" s="9">
        <v>4.8780641600000001</v>
      </c>
      <c r="Z1335" s="9">
        <v>4.91850948</v>
      </c>
      <c r="AA1335" s="9">
        <v>4.7376370400000001</v>
      </c>
      <c r="AB1335" s="9"/>
      <c r="AC1335" s="9">
        <v>4.8817558300000004</v>
      </c>
      <c r="AD1335" s="9">
        <v>4.8016362199999998</v>
      </c>
      <c r="AE1335" s="9">
        <v>4.8314475999999997</v>
      </c>
      <c r="AF1335" s="9">
        <v>4.8371906300000003</v>
      </c>
      <c r="AG1335" s="9">
        <v>4.7365937200000001</v>
      </c>
      <c r="AH1335" s="9">
        <v>4.8401517900000002</v>
      </c>
      <c r="AI1335" s="9">
        <v>4.79399014</v>
      </c>
      <c r="AJ1335" s="9">
        <v>4.8364124300000002</v>
      </c>
      <c r="AK1335" s="9"/>
    </row>
    <row r="1336" spans="1:37" x14ac:dyDescent="0.2">
      <c r="A1336" s="8">
        <v>266</v>
      </c>
      <c r="B1336" s="9">
        <v>4.9215402600000004</v>
      </c>
      <c r="C1336" s="9">
        <v>5.1020441099999996</v>
      </c>
      <c r="D1336" s="9">
        <v>4.9988288900000004</v>
      </c>
      <c r="E1336" s="9">
        <v>4.9637765900000002</v>
      </c>
      <c r="F1336" s="9">
        <v>5.0748491299999996</v>
      </c>
      <c r="G1336" s="9">
        <v>5.0205464400000004</v>
      </c>
      <c r="H1336" s="9">
        <v>5.0031886099999996</v>
      </c>
      <c r="I1336" s="9">
        <v>4.9539518400000002</v>
      </c>
      <c r="J1336" s="9"/>
      <c r="K1336" s="9">
        <v>4.7022590600000003</v>
      </c>
      <c r="L1336" s="9">
        <v>4.8677048699999999</v>
      </c>
      <c r="M1336" s="9">
        <v>4.89682627</v>
      </c>
      <c r="N1336" s="9">
        <v>4.9126868200000002</v>
      </c>
      <c r="O1336" s="9">
        <v>4.9285054199999996</v>
      </c>
      <c r="P1336" s="9">
        <v>4.8724350899999997</v>
      </c>
      <c r="Q1336" s="9">
        <v>4.9565563199999998</v>
      </c>
      <c r="R1336" s="9">
        <v>4.97306252</v>
      </c>
      <c r="S1336" s="9"/>
      <c r="T1336" s="9">
        <v>4.8673038499999999</v>
      </c>
      <c r="U1336" s="9">
        <v>5.1640214899999997</v>
      </c>
      <c r="V1336" s="9">
        <v>4.8404936799999998</v>
      </c>
      <c r="W1336" s="9">
        <v>4.9889612200000002</v>
      </c>
      <c r="X1336" s="9">
        <v>4.7237653699999997</v>
      </c>
      <c r="Y1336" s="9">
        <v>4.8797359499999997</v>
      </c>
      <c r="Z1336" s="9">
        <v>4.9192743300000004</v>
      </c>
      <c r="AA1336" s="9">
        <v>4.7421379100000003</v>
      </c>
      <c r="AB1336" s="9"/>
      <c r="AC1336" s="9">
        <v>4.8800282499999996</v>
      </c>
      <c r="AD1336" s="9">
        <v>4.8057885200000001</v>
      </c>
      <c r="AE1336" s="9">
        <v>4.8324694600000004</v>
      </c>
      <c r="AF1336" s="9">
        <v>4.8345708800000002</v>
      </c>
      <c r="AG1336" s="9">
        <v>4.7419743499999996</v>
      </c>
      <c r="AH1336" s="9">
        <v>4.8392977699999999</v>
      </c>
      <c r="AI1336" s="9">
        <v>4.7939147899999996</v>
      </c>
      <c r="AJ1336" s="9">
        <v>4.8421392399999998</v>
      </c>
      <c r="AK1336" s="9"/>
    </row>
    <row r="1337" spans="1:37" x14ac:dyDescent="0.2">
      <c r="A1337" s="8">
        <v>266.2</v>
      </c>
      <c r="B1337" s="9">
        <v>4.9237065299999996</v>
      </c>
      <c r="C1337" s="9">
        <v>5.1035490000000001</v>
      </c>
      <c r="D1337" s="9">
        <v>5.0033359500000003</v>
      </c>
      <c r="E1337" s="9">
        <v>4.9658546399999999</v>
      </c>
      <c r="F1337" s="9">
        <v>5.0744628900000004</v>
      </c>
      <c r="G1337" s="9">
        <v>5.0214233400000001</v>
      </c>
      <c r="H1337" s="9">
        <v>5.0024023099999999</v>
      </c>
      <c r="I1337" s="9">
        <v>4.9542484299999998</v>
      </c>
      <c r="J1337" s="9"/>
      <c r="K1337" s="9">
        <v>4.70633078</v>
      </c>
      <c r="L1337" s="9">
        <v>4.8733873399999998</v>
      </c>
      <c r="M1337" s="9">
        <v>4.90215158</v>
      </c>
      <c r="N1337" s="9">
        <v>4.9176030199999996</v>
      </c>
      <c r="O1337" s="9">
        <v>4.9268622400000002</v>
      </c>
      <c r="P1337" s="9">
        <v>4.87735319</v>
      </c>
      <c r="Q1337" s="9">
        <v>4.95762634</v>
      </c>
      <c r="R1337" s="9">
        <v>4.9802317599999997</v>
      </c>
      <c r="S1337" s="9"/>
      <c r="T1337" s="9">
        <v>4.87236023</v>
      </c>
      <c r="U1337" s="9">
        <v>5.1590733499999999</v>
      </c>
      <c r="V1337" s="9">
        <v>4.8405952499999998</v>
      </c>
      <c r="W1337" s="9">
        <v>4.9868512200000001</v>
      </c>
      <c r="X1337" s="9">
        <v>4.7211084400000001</v>
      </c>
      <c r="Y1337" s="9">
        <v>4.8769607500000003</v>
      </c>
      <c r="Z1337" s="9">
        <v>4.9182477000000002</v>
      </c>
      <c r="AA1337" s="9">
        <v>4.73895979</v>
      </c>
      <c r="AB1337" s="9"/>
      <c r="AC1337" s="9">
        <v>4.8829712900000004</v>
      </c>
      <c r="AD1337" s="9">
        <v>4.80999994</v>
      </c>
      <c r="AE1337" s="9">
        <v>4.8339953400000004</v>
      </c>
      <c r="AF1337" s="9">
        <v>4.83692455</v>
      </c>
      <c r="AG1337" s="9">
        <v>4.7424955400000002</v>
      </c>
      <c r="AH1337" s="9">
        <v>4.8391041799999996</v>
      </c>
      <c r="AI1337" s="9">
        <v>4.7958040200000003</v>
      </c>
      <c r="AJ1337" s="9">
        <v>4.8429637000000003</v>
      </c>
      <c r="AK1337" s="9"/>
    </row>
    <row r="1338" spans="1:37" x14ac:dyDescent="0.2">
      <c r="A1338" s="8">
        <v>266.39999999999998</v>
      </c>
      <c r="B1338" s="9">
        <v>4.9259338399999999</v>
      </c>
      <c r="C1338" s="9">
        <v>5.09970474</v>
      </c>
      <c r="D1338" s="9">
        <v>5.00036097</v>
      </c>
      <c r="E1338" s="9">
        <v>4.9619741399999997</v>
      </c>
      <c r="F1338" s="9">
        <v>5.0737237899999998</v>
      </c>
      <c r="G1338" s="9">
        <v>5.0254626299999998</v>
      </c>
      <c r="H1338" s="9">
        <v>5.0065741499999996</v>
      </c>
      <c r="I1338" s="9">
        <v>4.9578814500000004</v>
      </c>
      <c r="J1338" s="9"/>
      <c r="K1338" s="9">
        <v>4.7086544000000004</v>
      </c>
      <c r="L1338" s="9">
        <v>4.87023926</v>
      </c>
      <c r="M1338" s="9">
        <v>4.9048428499999996</v>
      </c>
      <c r="N1338" s="9">
        <v>4.9248385399999997</v>
      </c>
      <c r="O1338" s="9">
        <v>4.9265155800000002</v>
      </c>
      <c r="P1338" s="9">
        <v>4.8786621099999996</v>
      </c>
      <c r="Q1338" s="9">
        <v>4.9570617700000001</v>
      </c>
      <c r="R1338" s="9">
        <v>4.9754805600000003</v>
      </c>
      <c r="S1338" s="9"/>
      <c r="T1338" s="9">
        <v>4.8700084700000001</v>
      </c>
      <c r="U1338" s="9">
        <v>5.1666779500000004</v>
      </c>
      <c r="V1338" s="9">
        <v>4.8403687499999997</v>
      </c>
      <c r="W1338" s="9">
        <v>4.9938850400000003</v>
      </c>
      <c r="X1338" s="9">
        <v>4.7233519599999996</v>
      </c>
      <c r="Y1338" s="9">
        <v>4.8826465600000004</v>
      </c>
      <c r="Z1338" s="9">
        <v>4.9200944900000003</v>
      </c>
      <c r="AA1338" s="9">
        <v>4.7441144</v>
      </c>
      <c r="AB1338" s="9"/>
      <c r="AC1338" s="9">
        <v>4.8823061000000001</v>
      </c>
      <c r="AD1338" s="9">
        <v>4.8065147399999999</v>
      </c>
      <c r="AE1338" s="9">
        <v>4.8338089000000002</v>
      </c>
      <c r="AF1338" s="9">
        <v>4.8405880899999998</v>
      </c>
      <c r="AG1338" s="9">
        <v>4.74725676</v>
      </c>
      <c r="AH1338" s="9">
        <v>4.8384017899999998</v>
      </c>
      <c r="AI1338" s="9">
        <v>4.7966852199999996</v>
      </c>
      <c r="AJ1338" s="9">
        <v>4.8432497999999997</v>
      </c>
      <c r="AK1338" s="9"/>
    </row>
    <row r="1339" spans="1:37" x14ac:dyDescent="0.2">
      <c r="A1339" s="8">
        <v>266.60000000000002</v>
      </c>
      <c r="B1339" s="9">
        <v>4.9245009399999997</v>
      </c>
      <c r="C1339" s="9">
        <v>5.1076116599999999</v>
      </c>
      <c r="D1339" s="9">
        <v>5.0076646800000004</v>
      </c>
      <c r="E1339" s="9">
        <v>4.9650564199999998</v>
      </c>
      <c r="F1339" s="9">
        <v>5.0780925799999999</v>
      </c>
      <c r="G1339" s="9">
        <v>5.0254735899999998</v>
      </c>
      <c r="H1339" s="9">
        <v>5.0051183699999999</v>
      </c>
      <c r="I1339" s="9">
        <v>4.96180105</v>
      </c>
      <c r="J1339" s="9"/>
      <c r="K1339" s="9">
        <v>4.7057294799999996</v>
      </c>
      <c r="L1339" s="9">
        <v>4.8734026000000004</v>
      </c>
      <c r="M1339" s="9">
        <v>4.9047117199999999</v>
      </c>
      <c r="N1339" s="9">
        <v>4.9202375399999996</v>
      </c>
      <c r="O1339" s="9">
        <v>4.9279499099999997</v>
      </c>
      <c r="P1339" s="9">
        <v>4.8792319300000004</v>
      </c>
      <c r="Q1339" s="9">
        <v>4.9643454599999997</v>
      </c>
      <c r="R1339" s="9">
        <v>4.9831743199999998</v>
      </c>
      <c r="S1339" s="9"/>
      <c r="T1339" s="9">
        <v>4.8713178600000004</v>
      </c>
      <c r="U1339" s="9">
        <v>5.1702551799999998</v>
      </c>
      <c r="V1339" s="9">
        <v>4.8446941399999996</v>
      </c>
      <c r="W1339" s="9">
        <v>4.9896378500000003</v>
      </c>
      <c r="X1339" s="9">
        <v>4.7276120199999996</v>
      </c>
      <c r="Y1339" s="9">
        <v>4.8825416600000002</v>
      </c>
      <c r="Z1339" s="9">
        <v>4.9261727300000002</v>
      </c>
      <c r="AA1339" s="9">
        <v>4.7496986400000001</v>
      </c>
      <c r="AB1339" s="9"/>
      <c r="AC1339" s="9">
        <v>4.8847055399999997</v>
      </c>
      <c r="AD1339" s="9">
        <v>4.8066463500000003</v>
      </c>
      <c r="AE1339" s="9">
        <v>4.8380713499999999</v>
      </c>
      <c r="AF1339" s="9">
        <v>4.8385715500000002</v>
      </c>
      <c r="AG1339" s="9">
        <v>4.7440662400000004</v>
      </c>
      <c r="AH1339" s="9">
        <v>4.8490161900000004</v>
      </c>
      <c r="AI1339" s="9">
        <v>4.79660273</v>
      </c>
      <c r="AJ1339" s="9">
        <v>4.8392210000000002</v>
      </c>
      <c r="AK1339" s="9"/>
    </row>
    <row r="1340" spans="1:37" x14ac:dyDescent="0.2">
      <c r="A1340" s="8">
        <v>266.8</v>
      </c>
      <c r="B1340" s="9">
        <v>4.9297318499999996</v>
      </c>
      <c r="C1340" s="9">
        <v>5.1098270399999999</v>
      </c>
      <c r="D1340" s="9">
        <v>5.0044817899999998</v>
      </c>
      <c r="E1340" s="9">
        <v>4.97103071</v>
      </c>
      <c r="F1340" s="9">
        <v>5.0826549500000002</v>
      </c>
      <c r="G1340" s="9">
        <v>5.0260109899999996</v>
      </c>
      <c r="H1340" s="9">
        <v>5.0077557600000002</v>
      </c>
      <c r="I1340" s="9">
        <v>4.9675693499999998</v>
      </c>
      <c r="J1340" s="9"/>
      <c r="K1340" s="9">
        <v>4.7123694399999998</v>
      </c>
      <c r="L1340" s="9">
        <v>4.8783011399999996</v>
      </c>
      <c r="M1340" s="9">
        <v>4.90838003</v>
      </c>
      <c r="N1340" s="9">
        <v>4.9238891599999999</v>
      </c>
      <c r="O1340" s="9">
        <v>4.9308347699999997</v>
      </c>
      <c r="P1340" s="9">
        <v>4.8859353099999998</v>
      </c>
      <c r="Q1340" s="9">
        <v>4.9658141100000002</v>
      </c>
      <c r="R1340" s="9">
        <v>4.9798288299999998</v>
      </c>
      <c r="S1340" s="9"/>
      <c r="T1340" s="9">
        <v>4.8737154</v>
      </c>
      <c r="U1340" s="9">
        <v>5.1683926600000003</v>
      </c>
      <c r="V1340" s="9">
        <v>4.8468251200000001</v>
      </c>
      <c r="W1340" s="9">
        <v>4.9945745500000003</v>
      </c>
      <c r="X1340" s="9">
        <v>4.7269830700000002</v>
      </c>
      <c r="Y1340" s="9">
        <v>4.8828697200000004</v>
      </c>
      <c r="Z1340" s="9">
        <v>4.9233417499999996</v>
      </c>
      <c r="AA1340" s="9">
        <v>4.7460651399999998</v>
      </c>
      <c r="AB1340" s="9"/>
      <c r="AC1340" s="9">
        <v>4.8881349600000004</v>
      </c>
      <c r="AD1340" s="9">
        <v>4.8138914100000001</v>
      </c>
      <c r="AE1340" s="9">
        <v>4.8440298999999998</v>
      </c>
      <c r="AF1340" s="9">
        <v>4.8426008200000004</v>
      </c>
      <c r="AG1340" s="9">
        <v>4.7466607099999996</v>
      </c>
      <c r="AH1340" s="9">
        <v>4.8509130499999999</v>
      </c>
      <c r="AI1340" s="9">
        <v>4.80106258</v>
      </c>
      <c r="AJ1340" s="9">
        <v>4.8469224000000004</v>
      </c>
      <c r="AK1340" s="9"/>
    </row>
    <row r="1341" spans="1:37" x14ac:dyDescent="0.2">
      <c r="A1341" s="8">
        <v>267</v>
      </c>
      <c r="B1341" s="9">
        <v>4.9270815800000003</v>
      </c>
      <c r="C1341" s="9">
        <v>5.1162519499999997</v>
      </c>
      <c r="D1341" s="9">
        <v>5.0064697300000001</v>
      </c>
      <c r="E1341" s="9">
        <v>4.9702911399999996</v>
      </c>
      <c r="F1341" s="9">
        <v>5.0837230699999996</v>
      </c>
      <c r="G1341" s="9">
        <v>5.0287985800000001</v>
      </c>
      <c r="H1341" s="9">
        <v>5.0059657099999999</v>
      </c>
      <c r="I1341" s="9">
        <v>4.9604120299999996</v>
      </c>
      <c r="J1341" s="9"/>
      <c r="K1341" s="9">
        <v>4.7139086700000004</v>
      </c>
      <c r="L1341" s="9">
        <v>4.8790292700000002</v>
      </c>
      <c r="M1341" s="9">
        <v>4.9078626600000002</v>
      </c>
      <c r="N1341" s="9">
        <v>4.9297952699999996</v>
      </c>
      <c r="O1341" s="9">
        <v>4.9353208500000001</v>
      </c>
      <c r="P1341" s="9">
        <v>4.8796110199999996</v>
      </c>
      <c r="Q1341" s="9">
        <v>4.96208954</v>
      </c>
      <c r="R1341" s="9">
        <v>4.9858832399999997</v>
      </c>
      <c r="S1341" s="9"/>
      <c r="T1341" s="9">
        <v>4.87507629</v>
      </c>
      <c r="U1341" s="9">
        <v>5.1727910000000001</v>
      </c>
      <c r="V1341" s="9">
        <v>4.8464245799999999</v>
      </c>
      <c r="W1341" s="9">
        <v>4.9985299100000002</v>
      </c>
      <c r="X1341" s="9">
        <v>4.7244114899999996</v>
      </c>
      <c r="Y1341" s="9">
        <v>4.8907232299999999</v>
      </c>
      <c r="Z1341" s="9">
        <v>4.92581224</v>
      </c>
      <c r="AA1341" s="9">
        <v>4.7466511699999998</v>
      </c>
      <c r="AB1341" s="9"/>
      <c r="AC1341" s="9">
        <v>4.8911209099999997</v>
      </c>
      <c r="AD1341" s="9">
        <v>4.8160295499999997</v>
      </c>
      <c r="AE1341" s="9">
        <v>4.8406848900000004</v>
      </c>
      <c r="AF1341" s="9">
        <v>4.8449373199999997</v>
      </c>
      <c r="AG1341" s="9">
        <v>4.75162029</v>
      </c>
      <c r="AH1341" s="9">
        <v>4.8541622200000001</v>
      </c>
      <c r="AI1341" s="9">
        <v>4.80483437</v>
      </c>
      <c r="AJ1341" s="9">
        <v>4.8497095100000003</v>
      </c>
      <c r="AK1341" s="9"/>
    </row>
    <row r="1342" spans="1:37" x14ac:dyDescent="0.2">
      <c r="A1342" s="8">
        <v>267.2</v>
      </c>
      <c r="B1342" s="9">
        <v>4.9312100399999999</v>
      </c>
      <c r="C1342" s="9">
        <v>5.1110148400000002</v>
      </c>
      <c r="D1342" s="9">
        <v>5.0106587400000002</v>
      </c>
      <c r="E1342" s="9">
        <v>4.9708695399999998</v>
      </c>
      <c r="F1342" s="9">
        <v>5.0813684500000003</v>
      </c>
      <c r="G1342" s="9">
        <v>5.0344247800000002</v>
      </c>
      <c r="H1342" s="9">
        <v>5.0064911800000003</v>
      </c>
      <c r="I1342" s="9">
        <v>4.9680385600000001</v>
      </c>
      <c r="J1342" s="9"/>
      <c r="K1342" s="9">
        <v>4.7167839999999996</v>
      </c>
      <c r="L1342" s="9">
        <v>4.8789444</v>
      </c>
      <c r="M1342" s="9">
        <v>4.9096631999999998</v>
      </c>
      <c r="N1342" s="9">
        <v>4.9226908700000003</v>
      </c>
      <c r="O1342" s="9">
        <v>4.9343781499999997</v>
      </c>
      <c r="P1342" s="9">
        <v>4.8802957500000002</v>
      </c>
      <c r="Q1342" s="9">
        <v>4.9649352999999996</v>
      </c>
      <c r="R1342" s="9">
        <v>4.9853591899999996</v>
      </c>
      <c r="S1342" s="9"/>
      <c r="T1342" s="9">
        <v>4.8793549499999997</v>
      </c>
      <c r="U1342" s="9">
        <v>5.1735296200000001</v>
      </c>
      <c r="V1342" s="9">
        <v>4.8489808999999999</v>
      </c>
      <c r="W1342" s="9">
        <v>4.9928955999999998</v>
      </c>
      <c r="X1342" s="9">
        <v>4.7295336700000004</v>
      </c>
      <c r="Y1342" s="9">
        <v>4.8892831799999996</v>
      </c>
      <c r="Z1342" s="9">
        <v>4.9270744300000002</v>
      </c>
      <c r="AA1342" s="9">
        <v>4.7541546800000001</v>
      </c>
      <c r="AB1342" s="9"/>
      <c r="AC1342" s="9">
        <v>4.8906331099999996</v>
      </c>
      <c r="AD1342" s="9">
        <v>4.8155279200000001</v>
      </c>
      <c r="AE1342" s="9">
        <v>4.8494296099999996</v>
      </c>
      <c r="AF1342" s="9">
        <v>4.8460311899999997</v>
      </c>
      <c r="AG1342" s="9">
        <v>4.7531700099999998</v>
      </c>
      <c r="AH1342" s="9">
        <v>4.8559417700000003</v>
      </c>
      <c r="AI1342" s="9">
        <v>4.8043756499999999</v>
      </c>
      <c r="AJ1342" s="9">
        <v>4.8548693700000003</v>
      </c>
      <c r="AK1342" s="9"/>
    </row>
    <row r="1343" spans="1:37" x14ac:dyDescent="0.2">
      <c r="A1343" s="8">
        <v>267.39999999999998</v>
      </c>
      <c r="B1343" s="9">
        <v>4.9320669199999996</v>
      </c>
      <c r="C1343" s="9">
        <v>5.1137218500000001</v>
      </c>
      <c r="D1343" s="9">
        <v>5.0131907499999997</v>
      </c>
      <c r="E1343" s="9">
        <v>4.9742574700000004</v>
      </c>
      <c r="F1343" s="9">
        <v>5.0866389300000003</v>
      </c>
      <c r="G1343" s="9">
        <v>5.0320997199999997</v>
      </c>
      <c r="H1343" s="9">
        <v>5.0097489399999997</v>
      </c>
      <c r="I1343" s="9">
        <v>4.9697122599999997</v>
      </c>
      <c r="J1343" s="9"/>
      <c r="K1343" s="9">
        <v>4.7143950500000003</v>
      </c>
      <c r="L1343" s="9">
        <v>4.8791351299999999</v>
      </c>
      <c r="M1343" s="9">
        <v>4.9135494199999998</v>
      </c>
      <c r="N1343" s="9">
        <v>4.9299812300000001</v>
      </c>
      <c r="O1343" s="9">
        <v>4.9395861600000002</v>
      </c>
      <c r="P1343" s="9">
        <v>4.8846783599999997</v>
      </c>
      <c r="Q1343" s="9">
        <v>4.97158575</v>
      </c>
      <c r="R1343" s="9">
        <v>4.9885721199999997</v>
      </c>
      <c r="S1343" s="9"/>
      <c r="T1343" s="9">
        <v>4.8751678500000004</v>
      </c>
      <c r="U1343" s="9">
        <v>5.1750364299999996</v>
      </c>
      <c r="V1343" s="9">
        <v>4.8557214699999998</v>
      </c>
      <c r="W1343" s="9">
        <v>5.0008802399999999</v>
      </c>
      <c r="X1343" s="9">
        <v>4.7322125399999999</v>
      </c>
      <c r="Y1343" s="9">
        <v>4.89517355</v>
      </c>
      <c r="Z1343" s="9">
        <v>4.9255881300000004</v>
      </c>
      <c r="AA1343" s="9">
        <v>4.75029039</v>
      </c>
      <c r="AB1343" s="9"/>
      <c r="AC1343" s="9">
        <v>4.8951797499999996</v>
      </c>
      <c r="AD1343" s="9">
        <v>4.8196196599999999</v>
      </c>
      <c r="AE1343" s="9">
        <v>4.8433866500000002</v>
      </c>
      <c r="AF1343" s="9">
        <v>4.8490538599999997</v>
      </c>
      <c r="AG1343" s="9">
        <v>4.7536692599999997</v>
      </c>
      <c r="AH1343" s="9">
        <v>4.8547363299999997</v>
      </c>
      <c r="AI1343" s="9">
        <v>4.8028702699999997</v>
      </c>
      <c r="AJ1343" s="9">
        <v>4.8467674299999999</v>
      </c>
      <c r="AK1343" s="9"/>
    </row>
    <row r="1344" spans="1:37" x14ac:dyDescent="0.2">
      <c r="A1344" s="8">
        <v>267.60000000000002</v>
      </c>
      <c r="B1344" s="9">
        <v>4.9362769100000001</v>
      </c>
      <c r="C1344" s="9">
        <v>5.1130642899999996</v>
      </c>
      <c r="D1344" s="9">
        <v>5.0154895799999997</v>
      </c>
      <c r="E1344" s="9">
        <v>4.9755558999999998</v>
      </c>
      <c r="F1344" s="9">
        <v>5.0857219699999998</v>
      </c>
      <c r="G1344" s="9">
        <v>5.0353269599999999</v>
      </c>
      <c r="H1344" s="9">
        <v>5.0137658099999998</v>
      </c>
      <c r="I1344" s="9">
        <v>4.9712181099999997</v>
      </c>
      <c r="J1344" s="9"/>
      <c r="K1344" s="9">
        <v>4.7176132199999996</v>
      </c>
      <c r="L1344" s="9">
        <v>4.8817367599999999</v>
      </c>
      <c r="M1344" s="9">
        <v>4.9175920499999997</v>
      </c>
      <c r="N1344" s="9">
        <v>4.9314341500000003</v>
      </c>
      <c r="O1344" s="9">
        <v>4.9394865000000001</v>
      </c>
      <c r="P1344" s="9">
        <v>4.8917312600000002</v>
      </c>
      <c r="Q1344" s="9">
        <v>4.9713468599999997</v>
      </c>
      <c r="R1344" s="9">
        <v>4.9878196700000004</v>
      </c>
      <c r="S1344" s="9"/>
      <c r="T1344" s="9">
        <v>4.8802971800000003</v>
      </c>
      <c r="U1344" s="9">
        <v>5.1730608900000004</v>
      </c>
      <c r="V1344" s="9">
        <v>4.8546667100000001</v>
      </c>
      <c r="W1344" s="9">
        <v>5.0010161399999999</v>
      </c>
      <c r="X1344" s="9">
        <v>4.7308139799999998</v>
      </c>
      <c r="Y1344" s="9">
        <v>4.8917551000000001</v>
      </c>
      <c r="Z1344" s="9">
        <v>4.9306507100000001</v>
      </c>
      <c r="AA1344" s="9">
        <v>4.7562484700000001</v>
      </c>
      <c r="AB1344" s="9"/>
      <c r="AC1344" s="9">
        <v>4.8959169400000002</v>
      </c>
      <c r="AD1344" s="9">
        <v>4.8153366999999996</v>
      </c>
      <c r="AE1344" s="9">
        <v>4.8467288000000002</v>
      </c>
      <c r="AF1344" s="9">
        <v>4.8452653899999998</v>
      </c>
      <c r="AG1344" s="9">
        <v>4.7543640099999998</v>
      </c>
      <c r="AH1344" s="9">
        <v>4.8547973600000001</v>
      </c>
      <c r="AI1344" s="9">
        <v>4.80499411</v>
      </c>
      <c r="AJ1344" s="9">
        <v>4.8547444300000002</v>
      </c>
      <c r="AK1344" s="9"/>
    </row>
    <row r="1345" spans="1:37" x14ac:dyDescent="0.2">
      <c r="A1345" s="8">
        <v>267.8</v>
      </c>
      <c r="B1345" s="9">
        <v>4.9394559899999999</v>
      </c>
      <c r="C1345" s="9">
        <v>5.1164975200000002</v>
      </c>
      <c r="D1345" s="9">
        <v>5.01497364</v>
      </c>
      <c r="E1345" s="9">
        <v>4.9770975100000001</v>
      </c>
      <c r="F1345" s="9">
        <v>5.0841388700000003</v>
      </c>
      <c r="G1345" s="9">
        <v>5.0369219799999998</v>
      </c>
      <c r="H1345" s="9">
        <v>5.0147399899999998</v>
      </c>
      <c r="I1345" s="9">
        <v>4.9697790099999999</v>
      </c>
      <c r="J1345" s="9"/>
      <c r="K1345" s="9">
        <v>4.7189955699999997</v>
      </c>
      <c r="L1345" s="9">
        <v>4.8848233199999997</v>
      </c>
      <c r="M1345" s="9">
        <v>4.9156212799999999</v>
      </c>
      <c r="N1345" s="9">
        <v>4.9309472999999997</v>
      </c>
      <c r="O1345" s="9">
        <v>4.9407849300000004</v>
      </c>
      <c r="P1345" s="9">
        <v>4.8880000099999998</v>
      </c>
      <c r="Q1345" s="9">
        <v>4.9693970700000003</v>
      </c>
      <c r="R1345" s="9">
        <v>4.9918680200000001</v>
      </c>
      <c r="S1345" s="9"/>
      <c r="T1345" s="9">
        <v>4.8820567099999996</v>
      </c>
      <c r="U1345" s="9">
        <v>5.1780986799999997</v>
      </c>
      <c r="V1345" s="9">
        <v>4.85642862</v>
      </c>
      <c r="W1345" s="9">
        <v>5.0017805099999997</v>
      </c>
      <c r="X1345" s="9">
        <v>4.7324910200000003</v>
      </c>
      <c r="Y1345" s="9">
        <v>4.8953466399999996</v>
      </c>
      <c r="Z1345" s="9">
        <v>4.9305810900000004</v>
      </c>
      <c r="AA1345" s="9">
        <v>4.7567224499999998</v>
      </c>
      <c r="AB1345" s="9"/>
      <c r="AC1345" s="9">
        <v>4.8951077500000002</v>
      </c>
      <c r="AD1345" s="9">
        <v>4.8171658500000003</v>
      </c>
      <c r="AE1345" s="9">
        <v>4.8519091599999999</v>
      </c>
      <c r="AF1345" s="9">
        <v>4.8476076099999998</v>
      </c>
      <c r="AG1345" s="9">
        <v>4.7566056300000001</v>
      </c>
      <c r="AH1345" s="9">
        <v>4.85365438</v>
      </c>
      <c r="AI1345" s="9">
        <v>4.80588865</v>
      </c>
      <c r="AJ1345" s="9">
        <v>4.85042858</v>
      </c>
      <c r="AK1345" s="9"/>
    </row>
    <row r="1346" spans="1:37" x14ac:dyDescent="0.2">
      <c r="A1346" s="8">
        <v>268</v>
      </c>
      <c r="B1346" s="9">
        <v>4.9345421800000002</v>
      </c>
      <c r="C1346" s="9">
        <v>5.1166672699999998</v>
      </c>
      <c r="D1346" s="9">
        <v>5.0169396400000004</v>
      </c>
      <c r="E1346" s="9">
        <v>4.9788670499999998</v>
      </c>
      <c r="F1346" s="9">
        <v>5.0953636199999996</v>
      </c>
      <c r="G1346" s="9">
        <v>5.0359773600000004</v>
      </c>
      <c r="H1346" s="9">
        <v>5.0151548400000001</v>
      </c>
      <c r="I1346" s="9">
        <v>4.9771251699999999</v>
      </c>
      <c r="J1346" s="9"/>
      <c r="K1346" s="9">
        <v>4.71605206</v>
      </c>
      <c r="L1346" s="9">
        <v>4.8871645900000003</v>
      </c>
      <c r="M1346" s="9">
        <v>4.9198708499999997</v>
      </c>
      <c r="N1346" s="9">
        <v>4.9330687500000003</v>
      </c>
      <c r="O1346" s="9">
        <v>4.9438147499999996</v>
      </c>
      <c r="P1346" s="9">
        <v>4.8907609000000001</v>
      </c>
      <c r="Q1346" s="9">
        <v>4.9690208399999998</v>
      </c>
      <c r="R1346" s="9">
        <v>4.9926800699999996</v>
      </c>
      <c r="S1346" s="9"/>
      <c r="T1346" s="9">
        <v>4.8816771499999998</v>
      </c>
      <c r="U1346" s="9">
        <v>5.1772766099999998</v>
      </c>
      <c r="V1346" s="9">
        <v>4.8545227100000004</v>
      </c>
      <c r="W1346" s="9">
        <v>5.0018100700000003</v>
      </c>
      <c r="X1346" s="9">
        <v>4.7315659500000002</v>
      </c>
      <c r="Y1346" s="9">
        <v>4.8971042599999999</v>
      </c>
      <c r="Z1346" s="9">
        <v>4.9328837400000003</v>
      </c>
      <c r="AA1346" s="9">
        <v>4.7599940299999997</v>
      </c>
      <c r="AB1346" s="9"/>
      <c r="AC1346" s="9">
        <v>4.8963022199999999</v>
      </c>
      <c r="AD1346" s="9">
        <v>4.8214316400000001</v>
      </c>
      <c r="AE1346" s="9">
        <v>4.8488907799999996</v>
      </c>
      <c r="AF1346" s="9">
        <v>4.8566246</v>
      </c>
      <c r="AG1346" s="9">
        <v>4.7558360100000003</v>
      </c>
      <c r="AH1346" s="9">
        <v>4.8606066700000001</v>
      </c>
      <c r="AI1346" s="9">
        <v>4.8090286300000002</v>
      </c>
      <c r="AJ1346" s="9">
        <v>4.8543825099999998</v>
      </c>
      <c r="AK1346" s="9"/>
    </row>
    <row r="1347" spans="1:37" x14ac:dyDescent="0.2">
      <c r="A1347" s="8">
        <v>268.2</v>
      </c>
      <c r="B1347" s="9">
        <v>4.9383125300000001</v>
      </c>
      <c r="C1347" s="9">
        <v>5.1180572499999997</v>
      </c>
      <c r="D1347" s="9">
        <v>5.01645041</v>
      </c>
      <c r="E1347" s="9">
        <v>4.9822401999999997</v>
      </c>
      <c r="F1347" s="9">
        <v>5.0938377399999997</v>
      </c>
      <c r="G1347" s="9">
        <v>5.04211426</v>
      </c>
      <c r="H1347" s="9">
        <v>5.0160956399999996</v>
      </c>
      <c r="I1347" s="9">
        <v>4.9725961700000001</v>
      </c>
      <c r="J1347" s="9"/>
      <c r="K1347" s="9">
        <v>4.7179794299999998</v>
      </c>
      <c r="L1347" s="9">
        <v>4.8825292600000001</v>
      </c>
      <c r="M1347" s="9">
        <v>4.9244980800000002</v>
      </c>
      <c r="N1347" s="9">
        <v>4.9411201499999997</v>
      </c>
      <c r="O1347" s="9">
        <v>4.9437279700000003</v>
      </c>
      <c r="P1347" s="9">
        <v>4.8933167500000003</v>
      </c>
      <c r="Q1347" s="9">
        <v>4.9770293199999998</v>
      </c>
      <c r="R1347" s="9">
        <v>4.9989643099999999</v>
      </c>
      <c r="S1347" s="9"/>
      <c r="T1347" s="9">
        <v>4.8872571000000002</v>
      </c>
      <c r="U1347" s="9">
        <v>5.1813054100000002</v>
      </c>
      <c r="V1347" s="9">
        <v>4.8600907299999996</v>
      </c>
      <c r="W1347" s="9">
        <v>5.0063652999999997</v>
      </c>
      <c r="X1347" s="9">
        <v>4.7346038799999999</v>
      </c>
      <c r="Y1347" s="9">
        <v>4.8966207500000003</v>
      </c>
      <c r="Z1347" s="9">
        <v>4.9320807499999999</v>
      </c>
      <c r="AA1347" s="9">
        <v>4.7594118099999996</v>
      </c>
      <c r="AB1347" s="9"/>
      <c r="AC1347" s="9">
        <v>4.8995590199999999</v>
      </c>
      <c r="AD1347" s="9">
        <v>4.82351303</v>
      </c>
      <c r="AE1347" s="9">
        <v>4.8527874899999999</v>
      </c>
      <c r="AF1347" s="9">
        <v>4.8534460099999999</v>
      </c>
      <c r="AG1347" s="9">
        <v>4.7586479199999996</v>
      </c>
      <c r="AH1347" s="9">
        <v>4.8642516100000002</v>
      </c>
      <c r="AI1347" s="9">
        <v>4.8103241900000002</v>
      </c>
      <c r="AJ1347" s="9">
        <v>4.8613195400000002</v>
      </c>
      <c r="AK1347" s="9"/>
    </row>
    <row r="1348" spans="1:37" x14ac:dyDescent="0.2">
      <c r="A1348" s="8">
        <v>268.39999999999998</v>
      </c>
      <c r="B1348" s="9">
        <v>4.9444179500000001</v>
      </c>
      <c r="C1348" s="9">
        <v>5.1236162199999997</v>
      </c>
      <c r="D1348" s="9">
        <v>5.02145815</v>
      </c>
      <c r="E1348" s="9">
        <v>4.9804835299999999</v>
      </c>
      <c r="F1348" s="9">
        <v>5.0977625800000004</v>
      </c>
      <c r="G1348" s="9">
        <v>5.0408821100000001</v>
      </c>
      <c r="H1348" s="9">
        <v>5.01817417</v>
      </c>
      <c r="I1348" s="9">
        <v>4.9733452800000002</v>
      </c>
      <c r="J1348" s="9"/>
      <c r="K1348" s="9">
        <v>4.7192044299999996</v>
      </c>
      <c r="L1348" s="9">
        <v>4.8884153399999999</v>
      </c>
      <c r="M1348" s="9">
        <v>4.9176631000000004</v>
      </c>
      <c r="N1348" s="9">
        <v>4.9366159400000003</v>
      </c>
      <c r="O1348" s="9">
        <v>4.9443087600000002</v>
      </c>
      <c r="P1348" s="9">
        <v>4.89534235</v>
      </c>
      <c r="Q1348" s="9">
        <v>4.9749951399999999</v>
      </c>
      <c r="R1348" s="9">
        <v>4.99563837</v>
      </c>
      <c r="S1348" s="9"/>
      <c r="T1348" s="9">
        <v>4.8866119399999999</v>
      </c>
      <c r="U1348" s="9">
        <v>5.1846714</v>
      </c>
      <c r="V1348" s="9">
        <v>4.8625059100000003</v>
      </c>
      <c r="W1348" s="9">
        <v>5.00854921</v>
      </c>
      <c r="X1348" s="9">
        <v>4.7419018700000004</v>
      </c>
      <c r="Y1348" s="9">
        <v>4.8995308900000003</v>
      </c>
      <c r="Z1348" s="9">
        <v>4.9374475499999999</v>
      </c>
      <c r="AA1348" s="9">
        <v>4.7657733000000002</v>
      </c>
      <c r="AB1348" s="9"/>
      <c r="AC1348" s="9">
        <v>4.9051094099999997</v>
      </c>
      <c r="AD1348" s="9">
        <v>4.8303217900000002</v>
      </c>
      <c r="AE1348" s="9">
        <v>4.8526434900000002</v>
      </c>
      <c r="AF1348" s="9">
        <v>4.8577199000000002</v>
      </c>
      <c r="AG1348" s="9">
        <v>4.75673485</v>
      </c>
      <c r="AH1348" s="9">
        <v>4.8560695599999999</v>
      </c>
      <c r="AI1348" s="9">
        <v>4.8148026499999999</v>
      </c>
      <c r="AJ1348" s="9">
        <v>4.8643388700000001</v>
      </c>
      <c r="AK1348" s="9"/>
    </row>
    <row r="1349" spans="1:37" x14ac:dyDescent="0.2">
      <c r="A1349" s="8">
        <v>268.60000000000002</v>
      </c>
      <c r="B1349" s="9">
        <v>4.9414639500000002</v>
      </c>
      <c r="C1349" s="9">
        <v>5.1236953700000001</v>
      </c>
      <c r="D1349" s="9">
        <v>5.0213718399999996</v>
      </c>
      <c r="E1349" s="9">
        <v>4.9834132200000001</v>
      </c>
      <c r="F1349" s="9">
        <v>5.0934371900000004</v>
      </c>
      <c r="G1349" s="9">
        <v>5.0348138799999997</v>
      </c>
      <c r="H1349" s="9">
        <v>5.0217704799999998</v>
      </c>
      <c r="I1349" s="9">
        <v>4.9772324599999997</v>
      </c>
      <c r="J1349" s="9"/>
      <c r="K1349" s="9">
        <v>4.72060061</v>
      </c>
      <c r="L1349" s="9">
        <v>4.8946170799999997</v>
      </c>
      <c r="M1349" s="9">
        <v>4.9226922999999996</v>
      </c>
      <c r="N1349" s="9">
        <v>4.9392061199999997</v>
      </c>
      <c r="O1349" s="9">
        <v>4.9457407</v>
      </c>
      <c r="P1349" s="9">
        <v>4.8973784399999998</v>
      </c>
      <c r="Q1349" s="9">
        <v>4.9758729900000001</v>
      </c>
      <c r="R1349" s="9">
        <v>4.9972605699999999</v>
      </c>
      <c r="S1349" s="9"/>
      <c r="T1349" s="9">
        <v>4.88855124</v>
      </c>
      <c r="U1349" s="9">
        <v>5.1873354899999997</v>
      </c>
      <c r="V1349" s="9">
        <v>4.8619890200000002</v>
      </c>
      <c r="W1349" s="9">
        <v>5.0053167299999997</v>
      </c>
      <c r="X1349" s="9">
        <v>4.7397398900000001</v>
      </c>
      <c r="Y1349" s="9">
        <v>4.9019994699999998</v>
      </c>
      <c r="Z1349" s="9">
        <v>4.9396839100000003</v>
      </c>
      <c r="AA1349" s="9">
        <v>4.7667369800000001</v>
      </c>
      <c r="AB1349" s="9"/>
      <c r="AC1349" s="9">
        <v>4.9032483100000004</v>
      </c>
      <c r="AD1349" s="9">
        <v>4.8239083300000001</v>
      </c>
      <c r="AE1349" s="9">
        <v>4.85878897</v>
      </c>
      <c r="AF1349" s="9">
        <v>4.8586940800000002</v>
      </c>
      <c r="AG1349" s="9">
        <v>4.7569069900000001</v>
      </c>
      <c r="AH1349" s="9">
        <v>4.8619251300000004</v>
      </c>
      <c r="AI1349" s="9">
        <v>4.8155178999999997</v>
      </c>
      <c r="AJ1349" s="9">
        <v>4.8641433699999999</v>
      </c>
      <c r="AK1349" s="9"/>
    </row>
    <row r="1350" spans="1:37" x14ac:dyDescent="0.2">
      <c r="A1350" s="8">
        <v>268.8</v>
      </c>
      <c r="B1350" s="9">
        <v>4.9436750399999996</v>
      </c>
      <c r="C1350" s="9">
        <v>5.1316919299999997</v>
      </c>
      <c r="D1350" s="9">
        <v>5.0290255500000001</v>
      </c>
      <c r="E1350" s="9">
        <v>4.9854393000000004</v>
      </c>
      <c r="F1350" s="9">
        <v>5.0946140299999998</v>
      </c>
      <c r="G1350" s="9">
        <v>5.0421452499999999</v>
      </c>
      <c r="H1350" s="9">
        <v>5.0236005800000001</v>
      </c>
      <c r="I1350" s="9">
        <v>4.9779167199999996</v>
      </c>
      <c r="J1350" s="9"/>
      <c r="K1350" s="9">
        <v>4.7235374500000002</v>
      </c>
      <c r="L1350" s="9">
        <v>4.8912644399999996</v>
      </c>
      <c r="M1350" s="9">
        <v>4.9223074899999997</v>
      </c>
      <c r="N1350" s="9">
        <v>4.94468307</v>
      </c>
      <c r="O1350" s="9">
        <v>4.9509277300000001</v>
      </c>
      <c r="P1350" s="9">
        <v>4.9000124899999999</v>
      </c>
      <c r="Q1350" s="9">
        <v>4.9765548700000002</v>
      </c>
      <c r="R1350" s="9">
        <v>4.9987835900000004</v>
      </c>
      <c r="S1350" s="9"/>
      <c r="T1350" s="9">
        <v>4.8903713199999999</v>
      </c>
      <c r="U1350" s="9">
        <v>5.1824941600000001</v>
      </c>
      <c r="V1350" s="9">
        <v>4.86487961</v>
      </c>
      <c r="W1350" s="9">
        <v>5.0051722500000002</v>
      </c>
      <c r="X1350" s="9">
        <v>4.73887825</v>
      </c>
      <c r="Y1350" s="9">
        <v>4.9057579000000002</v>
      </c>
      <c r="Z1350" s="9">
        <v>4.9419226600000004</v>
      </c>
      <c r="AA1350" s="9">
        <v>4.7612137800000003</v>
      </c>
      <c r="AB1350" s="9"/>
      <c r="AC1350" s="9">
        <v>4.9028749500000002</v>
      </c>
      <c r="AD1350" s="9">
        <v>4.8280520400000002</v>
      </c>
      <c r="AE1350" s="9">
        <v>4.85551786</v>
      </c>
      <c r="AF1350" s="9">
        <v>4.85683489</v>
      </c>
      <c r="AG1350" s="9">
        <v>4.7663822199999997</v>
      </c>
      <c r="AH1350" s="9">
        <v>4.86509752</v>
      </c>
      <c r="AI1350" s="9">
        <v>4.8156328200000003</v>
      </c>
      <c r="AJ1350" s="9">
        <v>4.8648858099999996</v>
      </c>
      <c r="AK1350" s="9"/>
    </row>
    <row r="1351" spans="1:37" x14ac:dyDescent="0.2">
      <c r="A1351" s="8">
        <v>269</v>
      </c>
      <c r="B1351" s="9">
        <v>4.9461026199999996</v>
      </c>
      <c r="C1351" s="9">
        <v>5.1250338600000003</v>
      </c>
      <c r="D1351" s="9">
        <v>5.02239418</v>
      </c>
      <c r="E1351" s="9">
        <v>4.9884977299999997</v>
      </c>
      <c r="F1351" s="9">
        <v>5.0996437099999996</v>
      </c>
      <c r="G1351" s="9">
        <v>5.04697847</v>
      </c>
      <c r="H1351" s="9">
        <v>5.0253939599999997</v>
      </c>
      <c r="I1351" s="9">
        <v>4.9802842099999998</v>
      </c>
      <c r="J1351" s="9"/>
      <c r="K1351" s="9">
        <v>4.7282114000000002</v>
      </c>
      <c r="L1351" s="9">
        <v>4.8954396200000003</v>
      </c>
      <c r="M1351" s="9">
        <v>4.9221596700000001</v>
      </c>
      <c r="N1351" s="9">
        <v>4.94611073</v>
      </c>
      <c r="O1351" s="9">
        <v>4.9501705200000004</v>
      </c>
      <c r="P1351" s="9">
        <v>4.9004516599999999</v>
      </c>
      <c r="Q1351" s="9">
        <v>4.9749856000000001</v>
      </c>
      <c r="R1351" s="9">
        <v>5.0004763600000004</v>
      </c>
      <c r="S1351" s="9"/>
      <c r="T1351" s="9">
        <v>4.8911614400000003</v>
      </c>
      <c r="U1351" s="9">
        <v>5.1851263000000003</v>
      </c>
      <c r="V1351" s="9">
        <v>4.86702967</v>
      </c>
      <c r="W1351" s="9">
        <v>5.0089383099999996</v>
      </c>
      <c r="X1351" s="9">
        <v>4.7412662499999998</v>
      </c>
      <c r="Y1351" s="9">
        <v>4.9074630700000004</v>
      </c>
      <c r="Z1351" s="9">
        <v>4.9384684600000002</v>
      </c>
      <c r="AA1351" s="9">
        <v>4.7616744000000004</v>
      </c>
      <c r="AB1351" s="9"/>
      <c r="AC1351" s="9">
        <v>4.9060654599999998</v>
      </c>
      <c r="AD1351" s="9">
        <v>4.83049822</v>
      </c>
      <c r="AE1351" s="9">
        <v>4.8573226900000002</v>
      </c>
      <c r="AF1351" s="9">
        <v>4.8624687199999999</v>
      </c>
      <c r="AG1351" s="9">
        <v>4.7659325600000004</v>
      </c>
      <c r="AH1351" s="9">
        <v>4.8637204199999999</v>
      </c>
      <c r="AI1351" s="9">
        <v>4.8223137899999999</v>
      </c>
      <c r="AJ1351" s="9">
        <v>4.8680729899999999</v>
      </c>
      <c r="AK1351" s="9"/>
    </row>
    <row r="1352" spans="1:37" x14ac:dyDescent="0.2">
      <c r="A1352" s="8">
        <v>269.2</v>
      </c>
      <c r="B1352" s="9">
        <v>4.9499239900000003</v>
      </c>
      <c r="C1352" s="9">
        <v>5.1253862400000001</v>
      </c>
      <c r="D1352" s="9">
        <v>5.0238304100000004</v>
      </c>
      <c r="E1352" s="9">
        <v>4.9892077400000003</v>
      </c>
      <c r="F1352" s="9">
        <v>5.1004805600000003</v>
      </c>
      <c r="G1352" s="9">
        <v>5.0420141200000002</v>
      </c>
      <c r="H1352" s="9">
        <v>5.0253591499999999</v>
      </c>
      <c r="I1352" s="9">
        <v>4.9824757599999998</v>
      </c>
      <c r="J1352" s="9"/>
      <c r="K1352" s="9">
        <v>4.7271266000000001</v>
      </c>
      <c r="L1352" s="9">
        <v>4.8926653900000003</v>
      </c>
      <c r="M1352" s="9">
        <v>4.9260106099999996</v>
      </c>
      <c r="N1352" s="9">
        <v>4.9453611400000002</v>
      </c>
      <c r="O1352" s="9">
        <v>4.95441675</v>
      </c>
      <c r="P1352" s="9">
        <v>4.8993101100000001</v>
      </c>
      <c r="Q1352" s="9">
        <v>4.9839982999999997</v>
      </c>
      <c r="R1352" s="9">
        <v>4.9992184599999998</v>
      </c>
      <c r="S1352" s="9"/>
      <c r="T1352" s="9">
        <v>4.8904953000000004</v>
      </c>
      <c r="U1352" s="9">
        <v>5.1845183400000003</v>
      </c>
      <c r="V1352" s="9">
        <v>4.8678302799999997</v>
      </c>
      <c r="W1352" s="9">
        <v>5.0088143299999999</v>
      </c>
      <c r="X1352" s="9">
        <v>4.7472271900000003</v>
      </c>
      <c r="Y1352" s="9">
        <v>4.9069371200000003</v>
      </c>
      <c r="Z1352" s="9">
        <v>4.9450273500000002</v>
      </c>
      <c r="AA1352" s="9">
        <v>4.7662601499999999</v>
      </c>
      <c r="AB1352" s="9"/>
      <c r="AC1352" s="9">
        <v>4.9121699300000001</v>
      </c>
      <c r="AD1352" s="9">
        <v>4.8339271500000001</v>
      </c>
      <c r="AE1352" s="9">
        <v>4.8602027899999998</v>
      </c>
      <c r="AF1352" s="9">
        <v>4.8656940500000001</v>
      </c>
      <c r="AG1352" s="9">
        <v>4.7688360200000002</v>
      </c>
      <c r="AH1352" s="9">
        <v>4.8706688900000001</v>
      </c>
      <c r="AI1352" s="9">
        <v>4.8211250300000001</v>
      </c>
      <c r="AJ1352" s="9">
        <v>4.8674812300000001</v>
      </c>
      <c r="AK1352" s="9"/>
    </row>
    <row r="1353" spans="1:37" x14ac:dyDescent="0.2">
      <c r="A1353" s="8">
        <v>269.39999999999998</v>
      </c>
      <c r="B1353" s="9">
        <v>4.9485187499999999</v>
      </c>
      <c r="C1353" s="9">
        <v>5.1339149500000003</v>
      </c>
      <c r="D1353" s="9">
        <v>5.0307459799999998</v>
      </c>
      <c r="E1353" s="9">
        <v>4.9890947299999997</v>
      </c>
      <c r="F1353" s="9">
        <v>5.1025285699999996</v>
      </c>
      <c r="G1353" s="9">
        <v>5.0501956899999998</v>
      </c>
      <c r="H1353" s="9">
        <v>5.0284800499999998</v>
      </c>
      <c r="I1353" s="9">
        <v>4.9812665000000003</v>
      </c>
      <c r="J1353" s="9"/>
      <c r="K1353" s="9">
        <v>4.7274866099999997</v>
      </c>
      <c r="L1353" s="9">
        <v>4.8930249200000002</v>
      </c>
      <c r="M1353" s="9">
        <v>4.9260387400000001</v>
      </c>
      <c r="N1353" s="9">
        <v>4.94268179</v>
      </c>
      <c r="O1353" s="9">
        <v>4.9539856899999997</v>
      </c>
      <c r="P1353" s="9">
        <v>4.8999762499999999</v>
      </c>
      <c r="Q1353" s="9">
        <v>4.9847116500000004</v>
      </c>
      <c r="R1353" s="9">
        <v>4.9975705100000001</v>
      </c>
      <c r="S1353" s="9"/>
      <c r="T1353" s="9">
        <v>4.8962998400000002</v>
      </c>
      <c r="U1353" s="9">
        <v>5.1886076900000004</v>
      </c>
      <c r="V1353" s="9">
        <v>4.8705778100000003</v>
      </c>
      <c r="W1353" s="9">
        <v>5.01118898</v>
      </c>
      <c r="X1353" s="9">
        <v>4.7474212600000003</v>
      </c>
      <c r="Y1353" s="9">
        <v>4.9050445600000003</v>
      </c>
      <c r="Z1353" s="9">
        <v>4.9504871399999999</v>
      </c>
      <c r="AA1353" s="9">
        <v>4.7665586500000003</v>
      </c>
      <c r="AB1353" s="9"/>
      <c r="AC1353" s="9">
        <v>4.9154696500000004</v>
      </c>
      <c r="AD1353" s="9">
        <v>4.8285684599999996</v>
      </c>
      <c r="AE1353" s="9">
        <v>4.8583474200000003</v>
      </c>
      <c r="AF1353" s="9">
        <v>4.8709659600000004</v>
      </c>
      <c r="AG1353" s="9">
        <v>4.7666687999999997</v>
      </c>
      <c r="AH1353" s="9">
        <v>4.8730797800000003</v>
      </c>
      <c r="AI1353" s="9">
        <v>4.8201289200000002</v>
      </c>
      <c r="AJ1353" s="9">
        <v>4.8767499900000004</v>
      </c>
      <c r="AK1353" s="9"/>
    </row>
    <row r="1354" spans="1:37" x14ac:dyDescent="0.2">
      <c r="A1354" s="8">
        <v>269.60000000000002</v>
      </c>
      <c r="B1354" s="9">
        <v>4.9492836000000002</v>
      </c>
      <c r="C1354" s="9">
        <v>5.1313614799999998</v>
      </c>
      <c r="D1354" s="9">
        <v>5.0294027300000002</v>
      </c>
      <c r="E1354" s="9">
        <v>4.9884090399999996</v>
      </c>
      <c r="F1354" s="9">
        <v>5.1060128200000001</v>
      </c>
      <c r="G1354" s="9">
        <v>5.0519657100000002</v>
      </c>
      <c r="H1354" s="9">
        <v>5.0245528200000003</v>
      </c>
      <c r="I1354" s="9">
        <v>4.9849209800000001</v>
      </c>
      <c r="J1354" s="9"/>
      <c r="K1354" s="9">
        <v>4.7317686099999996</v>
      </c>
      <c r="L1354" s="9">
        <v>4.8957948699999996</v>
      </c>
      <c r="M1354" s="9">
        <v>4.9304690400000002</v>
      </c>
      <c r="N1354" s="9">
        <v>4.9487609900000002</v>
      </c>
      <c r="O1354" s="9">
        <v>4.9555683100000003</v>
      </c>
      <c r="P1354" s="9">
        <v>4.9039759600000004</v>
      </c>
      <c r="Q1354" s="9">
        <v>4.9828648600000003</v>
      </c>
      <c r="R1354" s="9">
        <v>5.0078110699999998</v>
      </c>
      <c r="S1354" s="9"/>
      <c r="T1354" s="9">
        <v>4.8985080700000001</v>
      </c>
      <c r="U1354" s="9">
        <v>5.1891899099999996</v>
      </c>
      <c r="V1354" s="9">
        <v>4.87504005</v>
      </c>
      <c r="W1354" s="9">
        <v>5.01040888</v>
      </c>
      <c r="X1354" s="9">
        <v>4.74995995</v>
      </c>
      <c r="Y1354" s="9">
        <v>4.9058637599999999</v>
      </c>
      <c r="Z1354" s="9">
        <v>4.9425940500000003</v>
      </c>
      <c r="AA1354" s="9">
        <v>4.7769050599999998</v>
      </c>
      <c r="AB1354" s="9"/>
      <c r="AC1354" s="9">
        <v>4.91177654</v>
      </c>
      <c r="AD1354" s="9">
        <v>4.8361825899999999</v>
      </c>
      <c r="AE1354" s="9">
        <v>4.8646726600000001</v>
      </c>
      <c r="AF1354" s="9">
        <v>4.8651289899999997</v>
      </c>
      <c r="AG1354" s="9">
        <v>4.77318335</v>
      </c>
      <c r="AH1354" s="9">
        <v>4.8771066699999999</v>
      </c>
      <c r="AI1354" s="9">
        <v>4.8277363800000002</v>
      </c>
      <c r="AJ1354" s="9">
        <v>4.87037516</v>
      </c>
      <c r="AK1354" s="9"/>
    </row>
    <row r="1355" spans="1:37" x14ac:dyDescent="0.2">
      <c r="A1355" s="8">
        <v>269.8</v>
      </c>
      <c r="B1355" s="9">
        <v>4.9509830499999996</v>
      </c>
      <c r="C1355" s="9">
        <v>5.1313138</v>
      </c>
      <c r="D1355" s="9">
        <v>5.0338201500000004</v>
      </c>
      <c r="E1355" s="9">
        <v>4.9922385199999999</v>
      </c>
      <c r="F1355" s="9">
        <v>5.1063313499999996</v>
      </c>
      <c r="G1355" s="9">
        <v>5.0577025400000002</v>
      </c>
      <c r="H1355" s="9">
        <v>5.0262470199999996</v>
      </c>
      <c r="I1355" s="9">
        <v>4.9850268399999997</v>
      </c>
      <c r="J1355" s="9"/>
      <c r="K1355" s="9">
        <v>4.7299361199999996</v>
      </c>
      <c r="L1355" s="9">
        <v>4.9000682800000002</v>
      </c>
      <c r="M1355" s="9">
        <v>4.9298715599999996</v>
      </c>
      <c r="N1355" s="9">
        <v>4.9478764499999999</v>
      </c>
      <c r="O1355" s="9">
        <v>4.9570083599999997</v>
      </c>
      <c r="P1355" s="9">
        <v>4.9061670299999998</v>
      </c>
      <c r="Q1355" s="9">
        <v>4.98322296</v>
      </c>
      <c r="R1355" s="9">
        <v>5.0026998499999999</v>
      </c>
      <c r="S1355" s="9"/>
      <c r="T1355" s="9">
        <v>4.90337801</v>
      </c>
      <c r="U1355" s="9">
        <v>5.1933651000000003</v>
      </c>
      <c r="V1355" s="9">
        <v>4.8706583999999999</v>
      </c>
      <c r="W1355" s="9">
        <v>5.0102973000000004</v>
      </c>
      <c r="X1355" s="9">
        <v>4.7487840700000001</v>
      </c>
      <c r="Y1355" s="9">
        <v>4.90951395</v>
      </c>
      <c r="Z1355" s="9">
        <v>4.9487338100000002</v>
      </c>
      <c r="AA1355" s="9">
        <v>4.7739286400000003</v>
      </c>
      <c r="AB1355" s="9"/>
      <c r="AC1355" s="9">
        <v>4.9107298899999998</v>
      </c>
      <c r="AD1355" s="9">
        <v>4.8332753200000003</v>
      </c>
      <c r="AE1355" s="9">
        <v>4.8616890899999996</v>
      </c>
      <c r="AF1355" s="9">
        <v>4.8695921899999997</v>
      </c>
      <c r="AG1355" s="9">
        <v>4.7708864200000001</v>
      </c>
      <c r="AH1355" s="9">
        <v>4.8708329199999998</v>
      </c>
      <c r="AI1355" s="9">
        <v>4.8249368700000002</v>
      </c>
      <c r="AJ1355" s="9">
        <v>4.8703885099999997</v>
      </c>
      <c r="AK1355" s="9"/>
    </row>
    <row r="1356" spans="1:37" x14ac:dyDescent="0.2">
      <c r="A1356" s="8">
        <v>270</v>
      </c>
      <c r="B1356" s="9">
        <v>4.9574813799999999</v>
      </c>
      <c r="C1356" s="9">
        <v>5.13351822</v>
      </c>
      <c r="D1356" s="9">
        <v>5.0271229699999997</v>
      </c>
      <c r="E1356" s="9">
        <v>4.99413252</v>
      </c>
      <c r="F1356" s="9">
        <v>5.1022739399999999</v>
      </c>
      <c r="G1356" s="9">
        <v>5.0557694399999997</v>
      </c>
      <c r="H1356" s="9">
        <v>5.0271229699999997</v>
      </c>
      <c r="I1356" s="9">
        <v>4.98839378</v>
      </c>
      <c r="J1356" s="9"/>
      <c r="K1356" s="9">
        <v>4.7347726799999998</v>
      </c>
      <c r="L1356" s="9">
        <v>4.9014196400000003</v>
      </c>
      <c r="M1356" s="9">
        <v>4.9323987999999996</v>
      </c>
      <c r="N1356" s="9">
        <v>4.9517607699999999</v>
      </c>
      <c r="O1356" s="9">
        <v>4.96033144</v>
      </c>
      <c r="P1356" s="9">
        <v>4.9055175799999997</v>
      </c>
      <c r="Q1356" s="9">
        <v>4.9887556999999996</v>
      </c>
      <c r="R1356" s="9">
        <v>5.0066919299999997</v>
      </c>
      <c r="S1356" s="9"/>
      <c r="T1356" s="9">
        <v>4.9013104399999996</v>
      </c>
      <c r="U1356" s="9">
        <v>5.1942734699999997</v>
      </c>
      <c r="V1356" s="9">
        <v>4.8763832999999996</v>
      </c>
      <c r="W1356" s="9">
        <v>5.0197477299999997</v>
      </c>
      <c r="X1356" s="9">
        <v>4.7504486999999997</v>
      </c>
      <c r="Y1356" s="9">
        <v>4.9134206799999998</v>
      </c>
      <c r="Z1356" s="9">
        <v>4.9519004799999999</v>
      </c>
      <c r="AA1356" s="9">
        <v>4.7775497400000004</v>
      </c>
      <c r="AB1356" s="9"/>
      <c r="AC1356" s="9">
        <v>4.9163398699999998</v>
      </c>
      <c r="AD1356" s="9">
        <v>4.8360142699999997</v>
      </c>
      <c r="AE1356" s="9">
        <v>4.8641233399999999</v>
      </c>
      <c r="AF1356" s="9">
        <v>4.8720107099999996</v>
      </c>
      <c r="AG1356" s="9">
        <v>4.7743101100000001</v>
      </c>
      <c r="AH1356" s="9">
        <v>4.8785953500000003</v>
      </c>
      <c r="AI1356" s="9">
        <v>4.8259553899999998</v>
      </c>
      <c r="AJ1356" s="9">
        <v>4.8694977799999997</v>
      </c>
      <c r="AK1356" s="9"/>
    </row>
    <row r="1357" spans="1:37" x14ac:dyDescent="0.2">
      <c r="A1357" s="8">
        <v>270.2</v>
      </c>
      <c r="B1357" s="9">
        <v>4.95529127</v>
      </c>
      <c r="C1357" s="9">
        <v>5.1369752899999996</v>
      </c>
      <c r="D1357" s="9">
        <v>5.0362701400000001</v>
      </c>
      <c r="E1357" s="9">
        <v>4.9955601700000001</v>
      </c>
      <c r="F1357" s="9">
        <v>5.10742998</v>
      </c>
      <c r="G1357" s="9">
        <v>5.05881691</v>
      </c>
      <c r="H1357" s="9">
        <v>5.0317678499999996</v>
      </c>
      <c r="I1357" s="9">
        <v>4.9875822100000002</v>
      </c>
      <c r="J1357" s="9"/>
      <c r="K1357" s="9">
        <v>4.7303261799999996</v>
      </c>
      <c r="L1357" s="9">
        <v>4.9044804600000003</v>
      </c>
      <c r="M1357" s="9">
        <v>4.9357929199999999</v>
      </c>
      <c r="N1357" s="9">
        <v>4.9525833099999996</v>
      </c>
      <c r="O1357" s="9">
        <v>4.9657897899999996</v>
      </c>
      <c r="P1357" s="9">
        <v>4.9114055600000004</v>
      </c>
      <c r="Q1357" s="9">
        <v>4.9869556399999997</v>
      </c>
      <c r="R1357" s="9">
        <v>5.0122318300000002</v>
      </c>
      <c r="S1357" s="9"/>
      <c r="T1357" s="9">
        <v>4.8971133199999999</v>
      </c>
      <c r="U1357" s="9">
        <v>5.1931662599999999</v>
      </c>
      <c r="V1357" s="9">
        <v>4.8730354299999998</v>
      </c>
      <c r="W1357" s="9">
        <v>5.01758814</v>
      </c>
      <c r="X1357" s="9">
        <v>4.7515525800000002</v>
      </c>
      <c r="Y1357" s="9">
        <v>4.9123835600000003</v>
      </c>
      <c r="Z1357" s="9">
        <v>4.9525322899999997</v>
      </c>
      <c r="AA1357" s="9">
        <v>4.7710466399999998</v>
      </c>
      <c r="AB1357" s="9"/>
      <c r="AC1357" s="9">
        <v>4.9133381800000002</v>
      </c>
      <c r="AD1357" s="9">
        <v>4.8432450300000003</v>
      </c>
      <c r="AE1357" s="9">
        <v>4.8690514599999997</v>
      </c>
      <c r="AF1357" s="9">
        <v>4.8741135599999996</v>
      </c>
      <c r="AG1357" s="9">
        <v>4.77391481</v>
      </c>
      <c r="AH1357" s="9">
        <v>4.8737788200000001</v>
      </c>
      <c r="AI1357" s="9">
        <v>4.8297548299999997</v>
      </c>
      <c r="AJ1357" s="9">
        <v>4.87282276</v>
      </c>
      <c r="AK1357" s="9"/>
    </row>
    <row r="1358" spans="1:37" x14ac:dyDescent="0.2">
      <c r="A1358" s="8">
        <v>270.39999999999998</v>
      </c>
      <c r="B1358" s="9">
        <v>4.9572010000000004</v>
      </c>
      <c r="C1358" s="9">
        <v>5.1405816099999999</v>
      </c>
      <c r="D1358" s="9">
        <v>5.0320997199999997</v>
      </c>
      <c r="E1358" s="9">
        <v>4.9936366100000003</v>
      </c>
      <c r="F1358" s="9">
        <v>5.1110758799999996</v>
      </c>
      <c r="G1358" s="9">
        <v>5.0607476199999999</v>
      </c>
      <c r="H1358" s="9">
        <v>5.0397424700000002</v>
      </c>
      <c r="I1358" s="9">
        <v>4.9899935700000002</v>
      </c>
      <c r="J1358" s="9"/>
      <c r="K1358" s="9">
        <v>4.73495913</v>
      </c>
      <c r="L1358" s="9">
        <v>4.9046053900000004</v>
      </c>
      <c r="M1358" s="9">
        <v>4.9320621500000001</v>
      </c>
      <c r="N1358" s="9">
        <v>4.9548225400000003</v>
      </c>
      <c r="O1358" s="9">
        <v>4.96032429</v>
      </c>
      <c r="P1358" s="9">
        <v>4.90849972</v>
      </c>
      <c r="Q1358" s="9">
        <v>4.9904117599999998</v>
      </c>
      <c r="R1358" s="9">
        <v>5.0100974999999996</v>
      </c>
      <c r="S1358" s="9"/>
      <c r="T1358" s="9">
        <v>4.9056329700000001</v>
      </c>
      <c r="U1358" s="9">
        <v>5.19675493</v>
      </c>
      <c r="V1358" s="9">
        <v>4.8786902400000001</v>
      </c>
      <c r="W1358" s="9">
        <v>5.01867485</v>
      </c>
      <c r="X1358" s="9">
        <v>4.7556614899999996</v>
      </c>
      <c r="Y1358" s="9">
        <v>4.9162087400000001</v>
      </c>
      <c r="Z1358" s="9">
        <v>4.9521794300000002</v>
      </c>
      <c r="AA1358" s="9">
        <v>4.7761249499999998</v>
      </c>
      <c r="AB1358" s="9"/>
      <c r="AC1358" s="9">
        <v>4.9181098900000002</v>
      </c>
      <c r="AD1358" s="9">
        <v>4.8399286300000002</v>
      </c>
      <c r="AE1358" s="9">
        <v>4.86858273</v>
      </c>
      <c r="AF1358" s="9">
        <v>4.8760881400000002</v>
      </c>
      <c r="AG1358" s="9">
        <v>4.7750921200000001</v>
      </c>
      <c r="AH1358" s="9">
        <v>4.8817291300000001</v>
      </c>
      <c r="AI1358" s="9">
        <v>4.8337216400000003</v>
      </c>
      <c r="AJ1358" s="9">
        <v>4.8796887399999997</v>
      </c>
      <c r="AK1358" s="9"/>
    </row>
    <row r="1359" spans="1:37" x14ac:dyDescent="0.2">
      <c r="A1359" s="8">
        <v>270.60000000000002</v>
      </c>
      <c r="B1359" s="9">
        <v>4.9569053600000004</v>
      </c>
      <c r="C1359" s="9">
        <v>5.1411066099999996</v>
      </c>
      <c r="D1359" s="9">
        <v>5.0355057700000003</v>
      </c>
      <c r="E1359" s="9">
        <v>4.9984002099999998</v>
      </c>
      <c r="F1359" s="9">
        <v>5.1130838399999998</v>
      </c>
      <c r="G1359" s="9">
        <v>5.0593228300000002</v>
      </c>
      <c r="H1359" s="9">
        <v>5.0312604900000002</v>
      </c>
      <c r="I1359" s="9">
        <v>4.9948139200000004</v>
      </c>
      <c r="J1359" s="9"/>
      <c r="K1359" s="9">
        <v>4.73720169</v>
      </c>
      <c r="L1359" s="9">
        <v>4.9037151300000001</v>
      </c>
      <c r="M1359" s="9">
        <v>4.9344797099999997</v>
      </c>
      <c r="N1359" s="9">
        <v>4.9539775800000001</v>
      </c>
      <c r="O1359" s="9">
        <v>4.9587879199999998</v>
      </c>
      <c r="P1359" s="9">
        <v>4.9095606800000002</v>
      </c>
      <c r="Q1359" s="9">
        <v>4.99295855</v>
      </c>
      <c r="R1359" s="9">
        <v>5.0148525199999998</v>
      </c>
      <c r="S1359" s="9"/>
      <c r="T1359" s="9">
        <v>4.9092130699999998</v>
      </c>
      <c r="U1359" s="9">
        <v>5.1981830599999999</v>
      </c>
      <c r="V1359" s="9">
        <v>4.87573671</v>
      </c>
      <c r="W1359" s="9">
        <v>5.0262155499999999</v>
      </c>
      <c r="X1359" s="9">
        <v>4.7609634400000003</v>
      </c>
      <c r="Y1359" s="9">
        <v>4.9201126100000003</v>
      </c>
      <c r="Z1359" s="9">
        <v>4.9533968000000002</v>
      </c>
      <c r="AA1359" s="9">
        <v>4.7753815700000004</v>
      </c>
      <c r="AB1359" s="9"/>
      <c r="AC1359" s="9">
        <v>4.9179849600000001</v>
      </c>
      <c r="AD1359" s="9">
        <v>4.8474101999999997</v>
      </c>
      <c r="AE1359" s="9">
        <v>4.86840677</v>
      </c>
      <c r="AF1359" s="9">
        <v>4.87263775</v>
      </c>
      <c r="AG1359" s="9">
        <v>4.7726931600000002</v>
      </c>
      <c r="AH1359" s="9">
        <v>4.8796253199999997</v>
      </c>
      <c r="AI1359" s="9">
        <v>4.8360724399999997</v>
      </c>
      <c r="AJ1359" s="9">
        <v>4.8767609600000004</v>
      </c>
      <c r="AK1359" s="9"/>
    </row>
    <row r="1360" spans="1:37" x14ac:dyDescent="0.2">
      <c r="A1360" s="8">
        <v>270.8</v>
      </c>
      <c r="B1360" s="9">
        <v>4.9642238599999997</v>
      </c>
      <c r="C1360" s="9">
        <v>5.1384010299999998</v>
      </c>
      <c r="D1360" s="9">
        <v>5.0389676100000003</v>
      </c>
      <c r="E1360" s="9">
        <v>4.9953079200000001</v>
      </c>
      <c r="F1360" s="9">
        <v>5.1132292699999997</v>
      </c>
      <c r="G1360" s="9">
        <v>5.0603075000000004</v>
      </c>
      <c r="H1360" s="9">
        <v>5.0386323900000001</v>
      </c>
      <c r="I1360" s="9">
        <v>4.9934806800000002</v>
      </c>
      <c r="J1360" s="9"/>
      <c r="K1360" s="9">
        <v>4.7393860800000001</v>
      </c>
      <c r="L1360" s="9">
        <v>4.9075880099999996</v>
      </c>
      <c r="M1360" s="9">
        <v>4.9392232900000002</v>
      </c>
      <c r="N1360" s="9">
        <v>4.95152473</v>
      </c>
      <c r="O1360" s="9">
        <v>4.9624753000000004</v>
      </c>
      <c r="P1360" s="9">
        <v>4.9122104599999998</v>
      </c>
      <c r="Q1360" s="9">
        <v>4.9969158199999999</v>
      </c>
      <c r="R1360" s="9">
        <v>5.0128502800000003</v>
      </c>
      <c r="S1360" s="9"/>
      <c r="T1360" s="9">
        <v>4.9091053000000002</v>
      </c>
      <c r="U1360" s="9">
        <v>5.2006697700000002</v>
      </c>
      <c r="V1360" s="9">
        <v>4.8807954799999997</v>
      </c>
      <c r="W1360" s="9">
        <v>5.0249986599999996</v>
      </c>
      <c r="X1360" s="9">
        <v>4.7598171200000001</v>
      </c>
      <c r="Y1360" s="9">
        <v>4.91917896</v>
      </c>
      <c r="Z1360" s="9">
        <v>4.9559664699999999</v>
      </c>
      <c r="AA1360" s="9">
        <v>4.7825846700000003</v>
      </c>
      <c r="AB1360" s="9"/>
      <c r="AC1360" s="9">
        <v>4.9166083299999999</v>
      </c>
      <c r="AD1360" s="9">
        <v>4.8461499200000002</v>
      </c>
      <c r="AE1360" s="9">
        <v>4.8739891100000001</v>
      </c>
      <c r="AF1360" s="9">
        <v>4.8722000100000002</v>
      </c>
      <c r="AG1360" s="9">
        <v>4.7799959200000002</v>
      </c>
      <c r="AH1360" s="9">
        <v>4.8798503899999996</v>
      </c>
      <c r="AI1360" s="9">
        <v>4.8357763299999998</v>
      </c>
      <c r="AJ1360" s="9">
        <v>4.8775420199999999</v>
      </c>
      <c r="AK1360" s="9"/>
    </row>
    <row r="1361" spans="1:37" x14ac:dyDescent="0.2">
      <c r="A1361" s="8">
        <v>271</v>
      </c>
      <c r="B1361" s="9">
        <v>4.9610576599999998</v>
      </c>
      <c r="C1361" s="9">
        <v>5.1413769699999996</v>
      </c>
      <c r="D1361" s="9">
        <v>5.0382828699999997</v>
      </c>
      <c r="E1361" s="9">
        <v>4.9985704399999999</v>
      </c>
      <c r="F1361" s="9">
        <v>5.1130609500000004</v>
      </c>
      <c r="G1361" s="9">
        <v>5.0636577599999999</v>
      </c>
      <c r="H1361" s="9">
        <v>5.0364818600000003</v>
      </c>
      <c r="I1361" s="9">
        <v>4.9961976999999997</v>
      </c>
      <c r="J1361" s="9"/>
      <c r="K1361" s="9">
        <v>4.7407031100000001</v>
      </c>
      <c r="L1361" s="9">
        <v>4.9081940700000004</v>
      </c>
      <c r="M1361" s="9">
        <v>4.9379572899999999</v>
      </c>
      <c r="N1361" s="9">
        <v>4.9605689000000002</v>
      </c>
      <c r="O1361" s="9">
        <v>4.9663047799999998</v>
      </c>
      <c r="P1361" s="9">
        <v>4.9095878600000002</v>
      </c>
      <c r="Q1361" s="9">
        <v>4.99832535</v>
      </c>
      <c r="R1361" s="9">
        <v>5.0179080999999996</v>
      </c>
      <c r="S1361" s="9"/>
      <c r="T1361" s="9">
        <v>4.9070033999999998</v>
      </c>
      <c r="U1361" s="9">
        <v>5.20170259</v>
      </c>
      <c r="V1361" s="9">
        <v>4.8845496199999996</v>
      </c>
      <c r="W1361" s="9">
        <v>5.02660179</v>
      </c>
      <c r="X1361" s="9">
        <v>4.7619533499999998</v>
      </c>
      <c r="Y1361" s="9">
        <v>4.9271636000000001</v>
      </c>
      <c r="Z1361" s="9">
        <v>4.9603462199999999</v>
      </c>
      <c r="AA1361" s="9">
        <v>4.7809648500000002</v>
      </c>
      <c r="AB1361" s="9"/>
      <c r="AC1361" s="9">
        <v>4.9191751500000001</v>
      </c>
      <c r="AD1361" s="9">
        <v>4.84075451</v>
      </c>
      <c r="AE1361" s="9">
        <v>4.8741569499999997</v>
      </c>
      <c r="AF1361" s="9">
        <v>4.8827280999999996</v>
      </c>
      <c r="AG1361" s="9">
        <v>4.7821922299999997</v>
      </c>
      <c r="AH1361" s="9">
        <v>4.8812041300000004</v>
      </c>
      <c r="AI1361" s="9">
        <v>4.8321938500000003</v>
      </c>
      <c r="AJ1361" s="9">
        <v>4.8803405800000004</v>
      </c>
      <c r="AK1361" s="9"/>
    </row>
    <row r="1362" spans="1:37" x14ac:dyDescent="0.2">
      <c r="A1362" s="8">
        <v>271.2</v>
      </c>
      <c r="B1362" s="9">
        <v>4.9600119600000001</v>
      </c>
      <c r="C1362" s="9">
        <v>5.1423301700000001</v>
      </c>
      <c r="D1362" s="9">
        <v>5.0418996800000002</v>
      </c>
      <c r="E1362" s="9">
        <v>5.0047168700000002</v>
      </c>
      <c r="F1362" s="9">
        <v>5.1178522099999997</v>
      </c>
      <c r="G1362" s="9">
        <v>5.0614943500000003</v>
      </c>
      <c r="H1362" s="9">
        <v>5.0453953699999996</v>
      </c>
      <c r="I1362" s="9">
        <v>4.9962244</v>
      </c>
      <c r="J1362" s="9"/>
      <c r="K1362" s="9">
        <v>4.7461261700000001</v>
      </c>
      <c r="L1362" s="9">
        <v>4.9109158500000003</v>
      </c>
      <c r="M1362" s="9">
        <v>4.9416370399999998</v>
      </c>
      <c r="N1362" s="9">
        <v>4.9574079500000003</v>
      </c>
      <c r="O1362" s="9">
        <v>4.9635577199999998</v>
      </c>
      <c r="P1362" s="9">
        <v>4.9171538400000001</v>
      </c>
      <c r="Q1362" s="9">
        <v>4.9980430599999996</v>
      </c>
      <c r="R1362" s="9">
        <v>5.0198121100000002</v>
      </c>
      <c r="S1362" s="9"/>
      <c r="T1362" s="9">
        <v>4.9040665600000004</v>
      </c>
      <c r="U1362" s="9">
        <v>5.2082800899999997</v>
      </c>
      <c r="V1362" s="9">
        <v>4.8800716399999997</v>
      </c>
      <c r="W1362" s="9">
        <v>5.0235910400000003</v>
      </c>
      <c r="X1362" s="9">
        <v>4.7601599700000001</v>
      </c>
      <c r="Y1362" s="9">
        <v>4.9226393699999997</v>
      </c>
      <c r="Z1362" s="9">
        <v>4.9578671500000002</v>
      </c>
      <c r="AA1362" s="9">
        <v>4.7807269100000003</v>
      </c>
      <c r="AB1362" s="9"/>
      <c r="AC1362" s="9">
        <v>4.9266009300000002</v>
      </c>
      <c r="AD1362" s="9">
        <v>4.84958315</v>
      </c>
      <c r="AE1362" s="9">
        <v>4.8783011399999996</v>
      </c>
      <c r="AF1362" s="9">
        <v>4.8776130699999998</v>
      </c>
      <c r="AG1362" s="9">
        <v>4.7853498500000002</v>
      </c>
      <c r="AH1362" s="9">
        <v>4.8864726999999997</v>
      </c>
      <c r="AI1362" s="9">
        <v>4.8344321299999997</v>
      </c>
      <c r="AJ1362" s="9">
        <v>4.8844189599999996</v>
      </c>
      <c r="AK1362" s="9"/>
    </row>
    <row r="1363" spans="1:37" x14ac:dyDescent="0.2">
      <c r="A1363" s="8">
        <v>271.39999999999998</v>
      </c>
      <c r="B1363" s="9">
        <v>4.9715561900000003</v>
      </c>
      <c r="C1363" s="9">
        <v>5.1457643500000003</v>
      </c>
      <c r="D1363" s="9">
        <v>5.0453286200000003</v>
      </c>
      <c r="E1363" s="9">
        <v>5.0036778499999999</v>
      </c>
      <c r="F1363" s="9">
        <v>5.1163349199999999</v>
      </c>
      <c r="G1363" s="9">
        <v>5.0681967700000001</v>
      </c>
      <c r="H1363" s="9">
        <v>5.0432143199999997</v>
      </c>
      <c r="I1363" s="9">
        <v>5.0024356799999996</v>
      </c>
      <c r="J1363" s="9"/>
      <c r="K1363" s="9">
        <v>4.74694109</v>
      </c>
      <c r="L1363" s="9">
        <v>4.9144043899999996</v>
      </c>
      <c r="M1363" s="9">
        <v>4.9448218300000004</v>
      </c>
      <c r="N1363" s="9">
        <v>4.9641780899999999</v>
      </c>
      <c r="O1363" s="9">
        <v>4.9687776599999998</v>
      </c>
      <c r="P1363" s="9">
        <v>4.9154601099999997</v>
      </c>
      <c r="Q1363" s="9">
        <v>4.9991035500000001</v>
      </c>
      <c r="R1363" s="9">
        <v>5.0192995099999997</v>
      </c>
      <c r="S1363" s="9"/>
      <c r="T1363" s="9">
        <v>4.9124965700000001</v>
      </c>
      <c r="U1363" s="9">
        <v>5.1995296499999997</v>
      </c>
      <c r="V1363" s="9">
        <v>4.8829751000000003</v>
      </c>
      <c r="W1363" s="9">
        <v>5.0278062800000001</v>
      </c>
      <c r="X1363" s="9">
        <v>4.7623333900000002</v>
      </c>
      <c r="Y1363" s="9">
        <v>4.9205350899999996</v>
      </c>
      <c r="Z1363" s="9">
        <v>4.9601182899999996</v>
      </c>
      <c r="AA1363" s="9">
        <v>4.7858862899999997</v>
      </c>
      <c r="AB1363" s="9"/>
      <c r="AC1363" s="9">
        <v>4.9265637399999997</v>
      </c>
      <c r="AD1363" s="9">
        <v>4.8504571900000002</v>
      </c>
      <c r="AE1363" s="9">
        <v>4.8778314600000003</v>
      </c>
      <c r="AF1363" s="9">
        <v>4.8854007700000004</v>
      </c>
      <c r="AG1363" s="9">
        <v>4.7848262799999999</v>
      </c>
      <c r="AH1363" s="9">
        <v>4.8826561000000002</v>
      </c>
      <c r="AI1363" s="9">
        <v>4.8415193600000004</v>
      </c>
      <c r="AJ1363" s="9">
        <v>4.8858070400000004</v>
      </c>
      <c r="AK1363" s="9"/>
    </row>
    <row r="1364" spans="1:37" x14ac:dyDescent="0.2">
      <c r="A1364" s="8">
        <v>271.60000000000002</v>
      </c>
      <c r="B1364" s="9">
        <v>4.9641346899999998</v>
      </c>
      <c r="C1364" s="9">
        <v>5.1461272200000003</v>
      </c>
      <c r="D1364" s="9">
        <v>5.0424070399999996</v>
      </c>
      <c r="E1364" s="9">
        <v>5.0041999800000001</v>
      </c>
      <c r="F1364" s="9">
        <v>5.1193709399999996</v>
      </c>
      <c r="G1364" s="9">
        <v>5.0657138799999997</v>
      </c>
      <c r="H1364" s="9">
        <v>5.04641962</v>
      </c>
      <c r="I1364" s="9">
        <v>5.0006532699999999</v>
      </c>
      <c r="J1364" s="9"/>
      <c r="K1364" s="9">
        <v>4.7397422799999998</v>
      </c>
      <c r="L1364" s="9">
        <v>4.9083337800000004</v>
      </c>
      <c r="M1364" s="9">
        <v>4.94971228</v>
      </c>
      <c r="N1364" s="9">
        <v>4.9622144700000002</v>
      </c>
      <c r="O1364" s="9">
        <v>4.9699711799999999</v>
      </c>
      <c r="P1364" s="9">
        <v>4.9173908199999996</v>
      </c>
      <c r="Q1364" s="9">
        <v>5.0041127200000002</v>
      </c>
      <c r="R1364" s="9">
        <v>5.0160646399999997</v>
      </c>
      <c r="S1364" s="9"/>
      <c r="T1364" s="9">
        <v>4.9128370300000004</v>
      </c>
      <c r="U1364" s="9">
        <v>5.2056808500000002</v>
      </c>
      <c r="V1364" s="9">
        <v>4.8908381500000004</v>
      </c>
      <c r="W1364" s="9">
        <v>5.02417231</v>
      </c>
      <c r="X1364" s="9">
        <v>4.7660632100000004</v>
      </c>
      <c r="Y1364" s="9">
        <v>4.9258227300000001</v>
      </c>
      <c r="Z1364" s="9">
        <v>4.9653224900000001</v>
      </c>
      <c r="AA1364" s="9">
        <v>4.7917943000000003</v>
      </c>
      <c r="AB1364" s="9"/>
      <c r="AC1364" s="9">
        <v>4.9241976699999999</v>
      </c>
      <c r="AD1364" s="9">
        <v>4.8496727899999996</v>
      </c>
      <c r="AE1364" s="9">
        <v>4.8774080299999998</v>
      </c>
      <c r="AF1364" s="9">
        <v>4.8827700600000004</v>
      </c>
      <c r="AG1364" s="9">
        <v>4.7824892999999999</v>
      </c>
      <c r="AH1364" s="9">
        <v>4.8844671200000001</v>
      </c>
      <c r="AI1364" s="9">
        <v>4.8393101700000001</v>
      </c>
      <c r="AJ1364" s="9">
        <v>4.8893318199999998</v>
      </c>
      <c r="AK1364" s="9"/>
    </row>
    <row r="1365" spans="1:37" x14ac:dyDescent="0.2">
      <c r="A1365" s="8">
        <v>271.8</v>
      </c>
      <c r="B1365" s="9">
        <v>4.9676351500000004</v>
      </c>
      <c r="C1365" s="9">
        <v>5.1478972399999998</v>
      </c>
      <c r="D1365" s="9">
        <v>5.0416460000000001</v>
      </c>
      <c r="E1365" s="9">
        <v>5.0087971700000002</v>
      </c>
      <c r="F1365" s="9">
        <v>5.1181011200000004</v>
      </c>
      <c r="G1365" s="9">
        <v>5.0705246900000001</v>
      </c>
      <c r="H1365" s="9">
        <v>5.0419397400000001</v>
      </c>
      <c r="I1365" s="9">
        <v>5.0018930399999997</v>
      </c>
      <c r="J1365" s="9"/>
      <c r="K1365" s="9">
        <v>4.7426509899999996</v>
      </c>
      <c r="L1365" s="9">
        <v>4.9101390800000004</v>
      </c>
      <c r="M1365" s="9">
        <v>4.9454088199999999</v>
      </c>
      <c r="N1365" s="9">
        <v>4.96715879</v>
      </c>
      <c r="O1365" s="9">
        <v>4.9722728700000003</v>
      </c>
      <c r="P1365" s="9">
        <v>4.9153323200000001</v>
      </c>
      <c r="Q1365" s="9">
        <v>5.0054354700000001</v>
      </c>
      <c r="R1365" s="9">
        <v>5.0241951900000004</v>
      </c>
      <c r="S1365" s="9"/>
      <c r="T1365" s="9">
        <v>4.9108490900000001</v>
      </c>
      <c r="U1365" s="9">
        <v>5.2022018399999999</v>
      </c>
      <c r="V1365" s="9">
        <v>4.8839516600000001</v>
      </c>
      <c r="W1365" s="9">
        <v>5.0318398499999999</v>
      </c>
      <c r="X1365" s="9">
        <v>4.7599611299999998</v>
      </c>
      <c r="Y1365" s="9">
        <v>4.9283251799999999</v>
      </c>
      <c r="Z1365" s="9">
        <v>4.9699540100000004</v>
      </c>
      <c r="AA1365" s="9">
        <v>4.7879028300000002</v>
      </c>
      <c r="AB1365" s="9"/>
      <c r="AC1365" s="9">
        <v>4.9279985399999999</v>
      </c>
      <c r="AD1365" s="9">
        <v>4.8515439000000002</v>
      </c>
      <c r="AE1365" s="9">
        <v>4.8798885299999997</v>
      </c>
      <c r="AF1365" s="9">
        <v>4.8845329299999998</v>
      </c>
      <c r="AG1365" s="9">
        <v>4.7838549600000002</v>
      </c>
      <c r="AH1365" s="9">
        <v>4.8866519899999998</v>
      </c>
      <c r="AI1365" s="9">
        <v>4.8417911499999997</v>
      </c>
      <c r="AJ1365" s="9">
        <v>4.8892202400000002</v>
      </c>
      <c r="AK1365" s="9"/>
    </row>
    <row r="1366" spans="1:37" x14ac:dyDescent="0.2">
      <c r="A1366" s="8">
        <v>272</v>
      </c>
      <c r="B1366" s="9">
        <v>4.9692072899999999</v>
      </c>
      <c r="C1366" s="9">
        <v>5.1508936900000002</v>
      </c>
      <c r="D1366" s="9">
        <v>5.0508966400000004</v>
      </c>
      <c r="E1366" s="9">
        <v>5.0079083400000002</v>
      </c>
      <c r="F1366" s="9">
        <v>5.12138414</v>
      </c>
      <c r="G1366" s="9">
        <v>5.0713820500000004</v>
      </c>
      <c r="H1366" s="9">
        <v>5.0509486199999998</v>
      </c>
      <c r="I1366" s="9">
        <v>5.00530338</v>
      </c>
      <c r="J1366" s="9"/>
      <c r="K1366" s="9">
        <v>4.7420787799999999</v>
      </c>
      <c r="L1366" s="9">
        <v>4.9184675200000001</v>
      </c>
      <c r="M1366" s="9">
        <v>4.9448781000000004</v>
      </c>
      <c r="N1366" s="9">
        <v>4.9687242500000002</v>
      </c>
      <c r="O1366" s="9">
        <v>4.9710731499999996</v>
      </c>
      <c r="P1366" s="9">
        <v>4.9222149799999997</v>
      </c>
      <c r="Q1366" s="9">
        <v>5.0044794100000001</v>
      </c>
      <c r="R1366" s="9">
        <v>5.0233321200000001</v>
      </c>
      <c r="S1366" s="9"/>
      <c r="T1366" s="9">
        <v>4.9173617399999996</v>
      </c>
      <c r="U1366" s="9">
        <v>5.2068209599999999</v>
      </c>
      <c r="V1366" s="9">
        <v>4.8906188000000004</v>
      </c>
      <c r="W1366" s="9">
        <v>5.0308632900000001</v>
      </c>
      <c r="X1366" s="9">
        <v>4.7676863699999998</v>
      </c>
      <c r="Y1366" s="9">
        <v>4.92769718</v>
      </c>
      <c r="Z1366" s="9">
        <v>4.9664154099999998</v>
      </c>
      <c r="AA1366" s="9">
        <v>4.7916302699999997</v>
      </c>
      <c r="AB1366" s="9"/>
      <c r="AC1366" s="9">
        <v>4.9308028200000003</v>
      </c>
      <c r="AD1366" s="9">
        <v>4.8486237499999998</v>
      </c>
      <c r="AE1366" s="9">
        <v>4.8778257399999996</v>
      </c>
      <c r="AF1366" s="9">
        <v>4.8848729100000003</v>
      </c>
      <c r="AG1366" s="9">
        <v>4.7884655</v>
      </c>
      <c r="AH1366" s="9">
        <v>4.8896179200000001</v>
      </c>
      <c r="AI1366" s="9">
        <v>4.84305334</v>
      </c>
      <c r="AJ1366" s="9">
        <v>4.8885641099999999</v>
      </c>
      <c r="AK1366" s="9"/>
    </row>
    <row r="1367" spans="1:37" x14ac:dyDescent="0.2">
      <c r="A1367" s="8">
        <v>272.2</v>
      </c>
      <c r="B1367" s="9">
        <v>4.9696354899999999</v>
      </c>
      <c r="C1367" s="9">
        <v>5.1505799300000001</v>
      </c>
      <c r="D1367" s="9">
        <v>5.0436239199999999</v>
      </c>
      <c r="E1367" s="9">
        <v>5.0094222999999998</v>
      </c>
      <c r="F1367" s="9">
        <v>5.1242442099999996</v>
      </c>
      <c r="G1367" s="9">
        <v>5.0727868100000002</v>
      </c>
      <c r="H1367" s="9">
        <v>5.0492520299999999</v>
      </c>
      <c r="I1367" s="9">
        <v>5.0036940599999999</v>
      </c>
      <c r="J1367" s="9"/>
      <c r="K1367" s="9">
        <v>4.7447466900000004</v>
      </c>
      <c r="L1367" s="9">
        <v>4.9174137099999999</v>
      </c>
      <c r="M1367" s="9">
        <v>4.9470105200000001</v>
      </c>
      <c r="N1367" s="9">
        <v>4.9695539499999999</v>
      </c>
      <c r="O1367" s="9">
        <v>4.97471905</v>
      </c>
      <c r="P1367" s="9">
        <v>4.9260668799999996</v>
      </c>
      <c r="Q1367" s="9">
        <v>5.0023736999999997</v>
      </c>
      <c r="R1367" s="9">
        <v>5.0276904099999999</v>
      </c>
      <c r="S1367" s="9"/>
      <c r="T1367" s="9">
        <v>4.9219417600000002</v>
      </c>
      <c r="U1367" s="9">
        <v>5.2030811300000002</v>
      </c>
      <c r="V1367" s="9">
        <v>4.89437342</v>
      </c>
      <c r="W1367" s="9">
        <v>5.0346527099999996</v>
      </c>
      <c r="X1367" s="9">
        <v>4.7663521800000002</v>
      </c>
      <c r="Y1367" s="9">
        <v>4.9283785800000004</v>
      </c>
      <c r="Z1367" s="9">
        <v>4.9715900399999997</v>
      </c>
      <c r="AA1367" s="9">
        <v>4.7879528999999996</v>
      </c>
      <c r="AB1367" s="9"/>
      <c r="AC1367" s="9">
        <v>4.9342493999999997</v>
      </c>
      <c r="AD1367" s="9">
        <v>4.8541202500000002</v>
      </c>
      <c r="AE1367" s="9">
        <v>4.8868560800000003</v>
      </c>
      <c r="AF1367" s="9">
        <v>4.8906898500000002</v>
      </c>
      <c r="AG1367" s="9">
        <v>4.7895007100000004</v>
      </c>
      <c r="AH1367" s="9">
        <v>4.8898711199999996</v>
      </c>
      <c r="AI1367" s="9">
        <v>4.8438329700000002</v>
      </c>
      <c r="AJ1367" s="9">
        <v>4.8936419500000001</v>
      </c>
      <c r="AK1367" s="9"/>
    </row>
    <row r="1368" spans="1:37" x14ac:dyDescent="0.2">
      <c r="A1368" s="8">
        <v>272.39999999999998</v>
      </c>
      <c r="B1368" s="9">
        <v>4.9700427100000004</v>
      </c>
      <c r="C1368" s="9">
        <v>5.1526432</v>
      </c>
      <c r="D1368" s="9">
        <v>5.0512752499999998</v>
      </c>
      <c r="E1368" s="9">
        <v>5.0115313500000003</v>
      </c>
      <c r="F1368" s="9">
        <v>5.12463522</v>
      </c>
      <c r="G1368" s="9">
        <v>5.0758833900000004</v>
      </c>
      <c r="H1368" s="9">
        <v>5.0471892399999998</v>
      </c>
      <c r="I1368" s="9">
        <v>5.0077547999999998</v>
      </c>
      <c r="J1368" s="9"/>
      <c r="K1368" s="9">
        <v>4.7491064099999996</v>
      </c>
      <c r="L1368" s="9">
        <v>4.9197545099999997</v>
      </c>
      <c r="M1368" s="9">
        <v>4.9503273999999999</v>
      </c>
      <c r="N1368" s="9">
        <v>4.97044277</v>
      </c>
      <c r="O1368" s="9">
        <v>4.97623587</v>
      </c>
      <c r="P1368" s="9">
        <v>4.9226541499999996</v>
      </c>
      <c r="Q1368" s="9">
        <v>5.0055494300000003</v>
      </c>
      <c r="R1368" s="9">
        <v>5.0260815599999997</v>
      </c>
      <c r="S1368" s="9"/>
      <c r="T1368" s="9">
        <v>4.9198398599999997</v>
      </c>
      <c r="U1368" s="9">
        <v>5.2099623700000004</v>
      </c>
      <c r="V1368" s="9">
        <v>4.8955755200000004</v>
      </c>
      <c r="W1368" s="9">
        <v>5.0332889600000001</v>
      </c>
      <c r="X1368" s="9">
        <v>4.7692585000000003</v>
      </c>
      <c r="Y1368" s="9">
        <v>4.9298019399999999</v>
      </c>
      <c r="Z1368" s="9">
        <v>4.9703464500000001</v>
      </c>
      <c r="AA1368" s="9">
        <v>4.7927918399999996</v>
      </c>
      <c r="AB1368" s="9"/>
      <c r="AC1368" s="9">
        <v>4.93398571</v>
      </c>
      <c r="AD1368" s="9">
        <v>4.8556303999999999</v>
      </c>
      <c r="AE1368" s="9">
        <v>4.8831853900000004</v>
      </c>
      <c r="AF1368" s="9">
        <v>4.8869776700000003</v>
      </c>
      <c r="AG1368" s="9">
        <v>4.7894024799999997</v>
      </c>
      <c r="AH1368" s="9">
        <v>4.89150858</v>
      </c>
      <c r="AI1368" s="9">
        <v>4.8460612300000001</v>
      </c>
      <c r="AJ1368" s="9">
        <v>4.8883342699999996</v>
      </c>
      <c r="AK1368" s="9"/>
    </row>
    <row r="1369" spans="1:37" x14ac:dyDescent="0.2">
      <c r="A1369" s="8">
        <v>272.60000000000002</v>
      </c>
      <c r="B1369" s="9">
        <v>4.9705166800000002</v>
      </c>
      <c r="C1369" s="9">
        <v>5.1584796900000001</v>
      </c>
      <c r="D1369" s="9">
        <v>5.0486140300000004</v>
      </c>
      <c r="E1369" s="9">
        <v>5.0162873299999999</v>
      </c>
      <c r="F1369" s="9">
        <v>5.1269679100000003</v>
      </c>
      <c r="G1369" s="9">
        <v>5.0715222400000002</v>
      </c>
      <c r="H1369" s="9">
        <v>5.0567288399999999</v>
      </c>
      <c r="I1369" s="9">
        <v>5.0094251600000002</v>
      </c>
      <c r="J1369" s="9"/>
      <c r="K1369" s="9">
        <v>4.7465100299999996</v>
      </c>
      <c r="L1369" s="9">
        <v>4.9219465299999996</v>
      </c>
      <c r="M1369" s="9">
        <v>4.9532289499999997</v>
      </c>
      <c r="N1369" s="9">
        <v>4.9696302399999999</v>
      </c>
      <c r="O1369" s="9">
        <v>4.9799118</v>
      </c>
      <c r="P1369" s="9">
        <v>4.92822695</v>
      </c>
      <c r="Q1369" s="9">
        <v>5.0063395499999999</v>
      </c>
      <c r="R1369" s="9">
        <v>5.0384664499999996</v>
      </c>
      <c r="S1369" s="9"/>
      <c r="T1369" s="9">
        <v>4.9226837200000002</v>
      </c>
      <c r="U1369" s="9">
        <v>5.2159843400000003</v>
      </c>
      <c r="V1369" s="9">
        <v>4.8952450799999996</v>
      </c>
      <c r="W1369" s="9">
        <v>5.0361084900000002</v>
      </c>
      <c r="X1369" s="9">
        <v>4.7689146999999998</v>
      </c>
      <c r="Y1369" s="9">
        <v>4.9338455200000002</v>
      </c>
      <c r="Z1369" s="9">
        <v>4.9718103400000002</v>
      </c>
      <c r="AA1369" s="9">
        <v>4.79381609</v>
      </c>
      <c r="AB1369" s="9"/>
      <c r="AC1369" s="9">
        <v>4.9333877599999996</v>
      </c>
      <c r="AD1369" s="9">
        <v>4.8602342600000004</v>
      </c>
      <c r="AE1369" s="9">
        <v>4.8889985100000004</v>
      </c>
      <c r="AF1369" s="9">
        <v>4.89390898</v>
      </c>
      <c r="AG1369" s="9">
        <v>4.7913184199999996</v>
      </c>
      <c r="AH1369" s="9">
        <v>4.9001698500000002</v>
      </c>
      <c r="AI1369" s="9">
        <v>4.8435687999999999</v>
      </c>
      <c r="AJ1369" s="9">
        <v>4.8975262600000002</v>
      </c>
      <c r="AK1369" s="9"/>
    </row>
    <row r="1370" spans="1:37" x14ac:dyDescent="0.2">
      <c r="A1370" s="8">
        <v>272.8</v>
      </c>
      <c r="B1370" s="9">
        <v>4.9807219500000004</v>
      </c>
      <c r="C1370" s="9">
        <v>5.15415812</v>
      </c>
      <c r="D1370" s="9">
        <v>5.0524463700000002</v>
      </c>
      <c r="E1370" s="9">
        <v>5.0093598400000001</v>
      </c>
      <c r="F1370" s="9">
        <v>5.1271190600000001</v>
      </c>
      <c r="G1370" s="9">
        <v>5.0789518400000002</v>
      </c>
      <c r="H1370" s="9">
        <v>5.05391645</v>
      </c>
      <c r="I1370" s="9">
        <v>5.0112614600000001</v>
      </c>
      <c r="J1370" s="9"/>
      <c r="K1370" s="9">
        <v>4.7475662200000004</v>
      </c>
      <c r="L1370" s="9">
        <v>4.9208836600000003</v>
      </c>
      <c r="M1370" s="9">
        <v>4.9518032099999996</v>
      </c>
      <c r="N1370" s="9">
        <v>4.9706716499999999</v>
      </c>
      <c r="O1370" s="9">
        <v>4.9840106999999998</v>
      </c>
      <c r="P1370" s="9">
        <v>4.9252428999999998</v>
      </c>
      <c r="Q1370" s="9">
        <v>5.0080318500000001</v>
      </c>
      <c r="R1370" s="9">
        <v>5.0304842000000001</v>
      </c>
      <c r="S1370" s="9"/>
      <c r="T1370" s="9">
        <v>4.9244656600000001</v>
      </c>
      <c r="U1370" s="9">
        <v>5.2155098899999999</v>
      </c>
      <c r="V1370" s="9">
        <v>4.8947577500000001</v>
      </c>
      <c r="W1370" s="9">
        <v>5.0363197299999998</v>
      </c>
      <c r="X1370" s="9">
        <v>4.7728419300000002</v>
      </c>
      <c r="Y1370" s="9">
        <v>4.9372510900000002</v>
      </c>
      <c r="Z1370" s="9">
        <v>4.9711918800000001</v>
      </c>
      <c r="AA1370" s="9">
        <v>4.7950944900000003</v>
      </c>
      <c r="AB1370" s="9"/>
      <c r="AC1370" s="9">
        <v>4.9387731600000002</v>
      </c>
      <c r="AD1370" s="9">
        <v>4.8571839299999997</v>
      </c>
      <c r="AE1370" s="9">
        <v>4.8841156999999997</v>
      </c>
      <c r="AF1370" s="9">
        <v>4.8897447600000001</v>
      </c>
      <c r="AG1370" s="9">
        <v>4.7962913499999997</v>
      </c>
      <c r="AH1370" s="9">
        <v>4.90177584</v>
      </c>
      <c r="AI1370" s="9">
        <v>4.8478193300000001</v>
      </c>
      <c r="AJ1370" s="9">
        <v>4.8983960199999999</v>
      </c>
      <c r="AK1370" s="9"/>
    </row>
    <row r="1371" spans="1:37" x14ac:dyDescent="0.2">
      <c r="A1371" s="8">
        <v>273</v>
      </c>
      <c r="B1371" s="9">
        <v>4.9795331999999997</v>
      </c>
      <c r="C1371" s="9">
        <v>5.1581888200000003</v>
      </c>
      <c r="D1371" s="9">
        <v>5.0526900299999999</v>
      </c>
      <c r="E1371" s="9">
        <v>5.0176520299999998</v>
      </c>
      <c r="F1371" s="9">
        <v>5.1318430900000003</v>
      </c>
      <c r="G1371" s="9">
        <v>5.0777263599999998</v>
      </c>
      <c r="H1371" s="9">
        <v>5.0595793699999998</v>
      </c>
      <c r="I1371" s="9">
        <v>5.0096688299999999</v>
      </c>
      <c r="J1371" s="9"/>
      <c r="K1371" s="9">
        <v>4.7503037499999996</v>
      </c>
      <c r="L1371" s="9">
        <v>4.9253101299999997</v>
      </c>
      <c r="M1371" s="9">
        <v>4.9531955700000001</v>
      </c>
      <c r="N1371" s="9">
        <v>4.9738597899999997</v>
      </c>
      <c r="O1371" s="9">
        <v>4.98060846</v>
      </c>
      <c r="P1371" s="9">
        <v>4.9311180099999996</v>
      </c>
      <c r="Q1371" s="9">
        <v>5.0145788199999997</v>
      </c>
      <c r="R1371" s="9">
        <v>5.0325360300000002</v>
      </c>
      <c r="S1371" s="9"/>
      <c r="T1371" s="9">
        <v>4.9220070800000002</v>
      </c>
      <c r="U1371" s="9">
        <v>5.21363354</v>
      </c>
      <c r="V1371" s="9">
        <v>4.8969068499999997</v>
      </c>
      <c r="W1371" s="9">
        <v>5.0332918199999996</v>
      </c>
      <c r="X1371" s="9">
        <v>4.7730712899999999</v>
      </c>
      <c r="Y1371" s="9">
        <v>4.9314837499999999</v>
      </c>
      <c r="Z1371" s="9">
        <v>4.9759888600000002</v>
      </c>
      <c r="AA1371" s="9">
        <v>4.7994451500000004</v>
      </c>
      <c r="AB1371" s="9"/>
      <c r="AC1371" s="9">
        <v>4.9358143800000001</v>
      </c>
      <c r="AD1371" s="9">
        <v>4.8620452900000002</v>
      </c>
      <c r="AE1371" s="9">
        <v>4.8850398100000003</v>
      </c>
      <c r="AF1371" s="9">
        <v>4.8869195000000003</v>
      </c>
      <c r="AG1371" s="9">
        <v>4.7917704600000004</v>
      </c>
      <c r="AH1371" s="9">
        <v>4.9017600999999997</v>
      </c>
      <c r="AI1371" s="9">
        <v>4.8549099</v>
      </c>
      <c r="AJ1371" s="9">
        <v>4.8974275599999997</v>
      </c>
      <c r="AK1371" s="9"/>
    </row>
    <row r="1372" spans="1:37" x14ac:dyDescent="0.2">
      <c r="A1372" s="8">
        <v>273.2</v>
      </c>
      <c r="B1372" s="9">
        <v>4.9756383900000003</v>
      </c>
      <c r="C1372" s="9">
        <v>5.1635951999999996</v>
      </c>
      <c r="D1372" s="9">
        <v>5.0583682100000003</v>
      </c>
      <c r="E1372" s="9">
        <v>5.0170431100000004</v>
      </c>
      <c r="F1372" s="9">
        <v>5.1357579199999996</v>
      </c>
      <c r="G1372" s="9">
        <v>5.08085012</v>
      </c>
      <c r="H1372" s="9">
        <v>5.0551390600000001</v>
      </c>
      <c r="I1372" s="9">
        <v>5.0071344399999997</v>
      </c>
      <c r="J1372" s="9"/>
      <c r="K1372" s="9">
        <v>4.7539548900000002</v>
      </c>
      <c r="L1372" s="9">
        <v>4.9308114099999996</v>
      </c>
      <c r="M1372" s="9">
        <v>4.9561085699999996</v>
      </c>
      <c r="N1372" s="9">
        <v>4.97870159</v>
      </c>
      <c r="O1372" s="9">
        <v>4.9839005500000004</v>
      </c>
      <c r="P1372" s="9">
        <v>4.9262237500000001</v>
      </c>
      <c r="Q1372" s="9">
        <v>5.0171003299999999</v>
      </c>
      <c r="R1372" s="9">
        <v>5.0375785799999999</v>
      </c>
      <c r="S1372" s="9"/>
      <c r="T1372" s="9">
        <v>4.9282918000000002</v>
      </c>
      <c r="U1372" s="9">
        <v>5.2178540199999999</v>
      </c>
      <c r="V1372" s="9">
        <v>4.9014534999999997</v>
      </c>
      <c r="W1372" s="9">
        <v>5.0367412600000003</v>
      </c>
      <c r="X1372" s="9">
        <v>4.7785382299999997</v>
      </c>
      <c r="Y1372" s="9">
        <v>4.93745995</v>
      </c>
      <c r="Z1372" s="9">
        <v>4.9782814999999996</v>
      </c>
      <c r="AA1372" s="9">
        <v>4.7972860300000004</v>
      </c>
      <c r="AB1372" s="9"/>
      <c r="AC1372" s="9">
        <v>4.9354433999999996</v>
      </c>
      <c r="AD1372" s="9">
        <v>4.8645081499999998</v>
      </c>
      <c r="AE1372" s="9">
        <v>4.8924403200000004</v>
      </c>
      <c r="AF1372" s="9">
        <v>4.8970379800000003</v>
      </c>
      <c r="AG1372" s="9">
        <v>4.7978572799999997</v>
      </c>
      <c r="AH1372" s="9">
        <v>4.8980107300000002</v>
      </c>
      <c r="AI1372" s="9">
        <v>4.8508391399999997</v>
      </c>
      <c r="AJ1372" s="9">
        <v>4.9024744</v>
      </c>
      <c r="AK1372" s="9"/>
    </row>
    <row r="1373" spans="1:37" x14ac:dyDescent="0.2">
      <c r="A1373" s="8">
        <v>273.39999999999998</v>
      </c>
      <c r="B1373" s="9">
        <v>4.9812793700000002</v>
      </c>
      <c r="C1373" s="9">
        <v>5.1627492899999998</v>
      </c>
      <c r="D1373" s="9">
        <v>5.0586066199999999</v>
      </c>
      <c r="E1373" s="9">
        <v>5.0137414900000001</v>
      </c>
      <c r="F1373" s="9">
        <v>5.1329126399999998</v>
      </c>
      <c r="G1373" s="9">
        <v>5.0830664600000004</v>
      </c>
      <c r="H1373" s="9">
        <v>5.056705</v>
      </c>
      <c r="I1373" s="9">
        <v>5.0174512900000003</v>
      </c>
      <c r="J1373" s="9"/>
      <c r="K1373" s="9">
        <v>4.7545747799999996</v>
      </c>
      <c r="L1373" s="9">
        <v>4.9275898900000001</v>
      </c>
      <c r="M1373" s="9">
        <v>4.9553632700000003</v>
      </c>
      <c r="N1373" s="9">
        <v>4.9756689099999996</v>
      </c>
      <c r="O1373" s="9">
        <v>4.9873857499999996</v>
      </c>
      <c r="P1373" s="9">
        <v>4.93295145</v>
      </c>
      <c r="Q1373" s="9">
        <v>5.0087227800000003</v>
      </c>
      <c r="R1373" s="9">
        <v>5.0366978600000003</v>
      </c>
      <c r="S1373" s="9"/>
      <c r="T1373" s="9">
        <v>4.9309487299999999</v>
      </c>
      <c r="U1373" s="9">
        <v>5.2179279300000001</v>
      </c>
      <c r="V1373" s="9">
        <v>4.89837933</v>
      </c>
      <c r="W1373" s="9">
        <v>5.0368433000000001</v>
      </c>
      <c r="X1373" s="9">
        <v>4.7816090600000001</v>
      </c>
      <c r="Y1373" s="9">
        <v>4.9393367799999996</v>
      </c>
      <c r="Z1373" s="9">
        <v>4.9772062300000002</v>
      </c>
      <c r="AA1373" s="9">
        <v>4.8000378599999998</v>
      </c>
      <c r="AB1373" s="9"/>
      <c r="AC1373" s="9">
        <v>4.9395136800000001</v>
      </c>
      <c r="AD1373" s="9">
        <v>4.8648576700000001</v>
      </c>
      <c r="AE1373" s="9">
        <v>4.8968529700000003</v>
      </c>
      <c r="AF1373" s="9">
        <v>4.8942527800000004</v>
      </c>
      <c r="AG1373" s="9">
        <v>4.7980322800000001</v>
      </c>
      <c r="AH1373" s="9">
        <v>4.9003458000000002</v>
      </c>
      <c r="AI1373" s="9">
        <v>4.8522625000000001</v>
      </c>
      <c r="AJ1373" s="9">
        <v>4.9047493900000001</v>
      </c>
      <c r="AK1373" s="9"/>
    </row>
    <row r="1374" spans="1:37" x14ac:dyDescent="0.2">
      <c r="A1374" s="8">
        <v>273.60000000000002</v>
      </c>
      <c r="B1374" s="9">
        <v>4.9814281500000002</v>
      </c>
      <c r="C1374" s="9">
        <v>5.16509295</v>
      </c>
      <c r="D1374" s="9">
        <v>5.0576310199999996</v>
      </c>
      <c r="E1374" s="9">
        <v>5.0251789100000002</v>
      </c>
      <c r="F1374" s="9">
        <v>5.1377134299999998</v>
      </c>
      <c r="G1374" s="9">
        <v>5.0820422199999999</v>
      </c>
      <c r="H1374" s="9">
        <v>5.0617551799999996</v>
      </c>
      <c r="I1374" s="9">
        <v>5.0134425199999999</v>
      </c>
      <c r="J1374" s="9"/>
      <c r="K1374" s="9">
        <v>4.7553916000000003</v>
      </c>
      <c r="L1374" s="9">
        <v>4.9301471699999997</v>
      </c>
      <c r="M1374" s="9">
        <v>4.9607033700000001</v>
      </c>
      <c r="N1374" s="9">
        <v>4.9799804700000001</v>
      </c>
      <c r="O1374" s="9">
        <v>4.9891414599999999</v>
      </c>
      <c r="P1374" s="9">
        <v>4.9319062200000001</v>
      </c>
      <c r="Q1374" s="9">
        <v>5.0177736299999998</v>
      </c>
      <c r="R1374" s="9">
        <v>5.0382227899999998</v>
      </c>
      <c r="S1374" s="9"/>
      <c r="T1374" s="9">
        <v>4.9302225100000001</v>
      </c>
      <c r="U1374" s="9">
        <v>5.2167439499999997</v>
      </c>
      <c r="V1374" s="9">
        <v>4.9010386500000003</v>
      </c>
      <c r="W1374" s="9">
        <v>5.0380835499999996</v>
      </c>
      <c r="X1374" s="9">
        <v>4.7779502899999997</v>
      </c>
      <c r="Y1374" s="9">
        <v>4.94013071</v>
      </c>
      <c r="Z1374" s="9">
        <v>4.9797935500000001</v>
      </c>
      <c r="AA1374" s="9">
        <v>4.7996840499999998</v>
      </c>
      <c r="AB1374" s="9"/>
      <c r="AC1374" s="9">
        <v>4.9441590299999998</v>
      </c>
      <c r="AD1374" s="9">
        <v>4.8674974400000002</v>
      </c>
      <c r="AE1374" s="9">
        <v>4.8954915999999997</v>
      </c>
      <c r="AF1374" s="9">
        <v>4.8945102699999996</v>
      </c>
      <c r="AG1374" s="9">
        <v>4.8009948700000002</v>
      </c>
      <c r="AH1374" s="9">
        <v>4.8968472500000004</v>
      </c>
      <c r="AI1374" s="9">
        <v>4.8606018999999998</v>
      </c>
      <c r="AJ1374" s="9">
        <v>4.90164328</v>
      </c>
      <c r="AK1374" s="9"/>
    </row>
    <row r="1375" spans="1:37" x14ac:dyDescent="0.2">
      <c r="A1375" s="8">
        <v>273.8</v>
      </c>
      <c r="B1375" s="9">
        <v>4.9860610999999997</v>
      </c>
      <c r="C1375" s="9">
        <v>5.1676030199999996</v>
      </c>
      <c r="D1375" s="9">
        <v>5.0642972000000004</v>
      </c>
      <c r="E1375" s="9">
        <v>5.0200243000000002</v>
      </c>
      <c r="F1375" s="9">
        <v>5.1399841300000002</v>
      </c>
      <c r="G1375" s="9">
        <v>5.0834984800000003</v>
      </c>
      <c r="H1375" s="9">
        <v>5.0573391900000004</v>
      </c>
      <c r="I1375" s="9">
        <v>5.01791286</v>
      </c>
      <c r="J1375" s="9"/>
      <c r="K1375" s="9">
        <v>4.7573890700000003</v>
      </c>
      <c r="L1375" s="9">
        <v>4.9305138599999996</v>
      </c>
      <c r="M1375" s="9">
        <v>4.9634127599999998</v>
      </c>
      <c r="N1375" s="9">
        <v>4.9773249599999998</v>
      </c>
      <c r="O1375" s="9">
        <v>4.9894356699999998</v>
      </c>
      <c r="P1375" s="9">
        <v>4.9343872099999997</v>
      </c>
      <c r="Q1375" s="9">
        <v>5.0199069999999999</v>
      </c>
      <c r="R1375" s="9">
        <v>5.0396256399999997</v>
      </c>
      <c r="S1375" s="9"/>
      <c r="T1375" s="9">
        <v>4.9199829099999999</v>
      </c>
      <c r="U1375" s="9">
        <v>5.2142648700000001</v>
      </c>
      <c r="V1375" s="9">
        <v>4.9017023999999996</v>
      </c>
      <c r="W1375" s="9">
        <v>5.0431070299999998</v>
      </c>
      <c r="X1375" s="9">
        <v>4.7759094199999996</v>
      </c>
      <c r="Y1375" s="9">
        <v>4.9374680499999997</v>
      </c>
      <c r="Z1375" s="9">
        <v>4.97665691</v>
      </c>
      <c r="AA1375" s="9">
        <v>4.79270935</v>
      </c>
      <c r="AB1375" s="9"/>
      <c r="AC1375" s="9">
        <v>4.9467587499999999</v>
      </c>
      <c r="AD1375" s="9">
        <v>4.8668394099999999</v>
      </c>
      <c r="AE1375" s="9">
        <v>4.8955335599999996</v>
      </c>
      <c r="AF1375" s="9">
        <v>4.8952055000000003</v>
      </c>
      <c r="AG1375" s="9">
        <v>4.7993187900000001</v>
      </c>
      <c r="AH1375" s="9">
        <v>4.9070367800000003</v>
      </c>
      <c r="AI1375" s="9">
        <v>4.8590316800000002</v>
      </c>
      <c r="AJ1375" s="9">
        <v>4.9023098899999997</v>
      </c>
      <c r="AK1375" s="9"/>
    </row>
    <row r="1376" spans="1:37" x14ac:dyDescent="0.2">
      <c r="A1376" s="8">
        <v>274</v>
      </c>
      <c r="B1376" s="9">
        <v>4.9845104200000003</v>
      </c>
      <c r="C1376" s="9">
        <v>5.1642489400000002</v>
      </c>
      <c r="D1376" s="9">
        <v>5.0663433099999997</v>
      </c>
      <c r="E1376" s="9">
        <v>5.0259990700000001</v>
      </c>
      <c r="F1376" s="9">
        <v>5.1381726299999997</v>
      </c>
      <c r="G1376" s="9">
        <v>5.08912706</v>
      </c>
      <c r="H1376" s="9">
        <v>5.0646376599999998</v>
      </c>
      <c r="I1376" s="9">
        <v>5.0177826899999998</v>
      </c>
      <c r="J1376" s="9"/>
      <c r="K1376" s="9">
        <v>4.7612714799999996</v>
      </c>
      <c r="L1376" s="9">
        <v>4.9325027500000003</v>
      </c>
      <c r="M1376" s="9">
        <v>4.9585895500000001</v>
      </c>
      <c r="N1376" s="9">
        <v>4.9801378300000003</v>
      </c>
      <c r="O1376" s="9">
        <v>4.99277163</v>
      </c>
      <c r="P1376" s="9">
        <v>4.9336814899999997</v>
      </c>
      <c r="Q1376" s="9">
        <v>5.01838446</v>
      </c>
      <c r="R1376" s="9">
        <v>5.0407633799999996</v>
      </c>
      <c r="S1376" s="9"/>
      <c r="T1376" s="9">
        <v>4.9247932399999996</v>
      </c>
      <c r="U1376" s="9">
        <v>5.2165570299999997</v>
      </c>
      <c r="V1376" s="9">
        <v>4.8958868999999998</v>
      </c>
      <c r="W1376" s="9">
        <v>5.0404276799999996</v>
      </c>
      <c r="X1376" s="9">
        <v>4.7780561400000003</v>
      </c>
      <c r="Y1376" s="9">
        <v>4.9361219399999996</v>
      </c>
      <c r="Z1376" s="9">
        <v>4.9793662999999997</v>
      </c>
      <c r="AA1376" s="9">
        <v>4.7969250700000003</v>
      </c>
      <c r="AB1376" s="9"/>
      <c r="AC1376" s="9">
        <v>4.94586229</v>
      </c>
      <c r="AD1376" s="9">
        <v>4.86695528</v>
      </c>
      <c r="AE1376" s="9">
        <v>4.8941025700000003</v>
      </c>
      <c r="AF1376" s="9">
        <v>4.8996171999999998</v>
      </c>
      <c r="AG1376" s="9">
        <v>4.8089289700000002</v>
      </c>
      <c r="AH1376" s="9">
        <v>4.9040374800000004</v>
      </c>
      <c r="AI1376" s="9">
        <v>4.8561430000000003</v>
      </c>
      <c r="AJ1376" s="9">
        <v>4.9073195500000004</v>
      </c>
      <c r="AK1376" s="9"/>
    </row>
    <row r="1377" spans="1:37" x14ac:dyDescent="0.2">
      <c r="A1377" s="8">
        <v>274.2</v>
      </c>
      <c r="B1377" s="9">
        <v>4.9836659399999998</v>
      </c>
      <c r="C1377" s="9">
        <v>5.1663317700000002</v>
      </c>
      <c r="D1377" s="9">
        <v>5.0654239700000003</v>
      </c>
      <c r="E1377" s="9">
        <v>5.0254893300000001</v>
      </c>
      <c r="F1377" s="9">
        <v>5.1430959700000001</v>
      </c>
      <c r="G1377" s="9">
        <v>5.0867524099999999</v>
      </c>
      <c r="H1377" s="9">
        <v>5.0661983499999996</v>
      </c>
      <c r="I1377" s="9">
        <v>5.0162711099999999</v>
      </c>
      <c r="J1377" s="9"/>
      <c r="K1377" s="9">
        <v>4.76010227</v>
      </c>
      <c r="L1377" s="9">
        <v>4.9319367400000003</v>
      </c>
      <c r="M1377" s="9">
        <v>4.9681043599999999</v>
      </c>
      <c r="N1377" s="9">
        <v>4.9830889699999998</v>
      </c>
      <c r="O1377" s="9">
        <v>4.99097919</v>
      </c>
      <c r="P1377" s="9">
        <v>4.9342212700000001</v>
      </c>
      <c r="Q1377" s="9">
        <v>5.0225276900000004</v>
      </c>
      <c r="R1377" s="9">
        <v>5.0437755600000003</v>
      </c>
      <c r="S1377" s="9"/>
      <c r="T1377" s="9">
        <v>4.9296913099999999</v>
      </c>
      <c r="U1377" s="9">
        <v>5.21624994</v>
      </c>
      <c r="V1377" s="9">
        <v>4.9077930500000004</v>
      </c>
      <c r="W1377" s="9">
        <v>5.0436391800000004</v>
      </c>
      <c r="X1377" s="9">
        <v>4.7749495499999997</v>
      </c>
      <c r="Y1377" s="9">
        <v>4.9434156399999996</v>
      </c>
      <c r="Z1377" s="9">
        <v>4.9784851100000003</v>
      </c>
      <c r="AA1377" s="9">
        <v>4.8061642600000001</v>
      </c>
      <c r="AB1377" s="9"/>
      <c r="AC1377" s="9">
        <v>4.9477391199999996</v>
      </c>
      <c r="AD1377" s="9">
        <v>4.8697924600000002</v>
      </c>
      <c r="AE1377" s="9">
        <v>4.8990736000000004</v>
      </c>
      <c r="AF1377" s="9">
        <v>4.9003214799999997</v>
      </c>
      <c r="AG1377" s="9">
        <v>4.7991814599999998</v>
      </c>
      <c r="AH1377" s="9">
        <v>4.9020142599999996</v>
      </c>
      <c r="AI1377" s="9">
        <v>4.8679504400000004</v>
      </c>
      <c r="AJ1377" s="9">
        <v>4.9093856799999998</v>
      </c>
      <c r="AK1377" s="9"/>
    </row>
    <row r="1378" spans="1:37" x14ac:dyDescent="0.2">
      <c r="A1378" s="8">
        <v>274.39999999999998</v>
      </c>
      <c r="B1378" s="9">
        <v>4.9872574800000002</v>
      </c>
      <c r="C1378" s="9">
        <v>5.1726217300000004</v>
      </c>
      <c r="D1378" s="9">
        <v>5.0707368900000001</v>
      </c>
      <c r="E1378" s="9">
        <v>5.0296182600000003</v>
      </c>
      <c r="F1378" s="9">
        <v>5.1453103999999996</v>
      </c>
      <c r="G1378" s="9">
        <v>5.0910687399999999</v>
      </c>
      <c r="H1378" s="9">
        <v>5.0648980100000003</v>
      </c>
      <c r="I1378" s="9">
        <v>5.0186834300000003</v>
      </c>
      <c r="J1378" s="9"/>
      <c r="K1378" s="9">
        <v>4.7628464700000004</v>
      </c>
      <c r="L1378" s="9">
        <v>4.93298054</v>
      </c>
      <c r="M1378" s="9">
        <v>4.9645972299999999</v>
      </c>
      <c r="N1378" s="9">
        <v>4.9871506700000001</v>
      </c>
      <c r="O1378" s="9">
        <v>4.9931664500000004</v>
      </c>
      <c r="P1378" s="9">
        <v>4.9394202199999997</v>
      </c>
      <c r="Q1378" s="9">
        <v>5.0212473900000001</v>
      </c>
      <c r="R1378" s="9">
        <v>5.0361390100000003</v>
      </c>
      <c r="S1378" s="9"/>
      <c r="T1378" s="9">
        <v>4.9291009900000002</v>
      </c>
      <c r="U1378" s="9">
        <v>5.2230463</v>
      </c>
      <c r="V1378" s="9">
        <v>4.9070968600000002</v>
      </c>
      <c r="W1378" s="9">
        <v>5.0484414099999997</v>
      </c>
      <c r="X1378" s="9">
        <v>4.7792019799999998</v>
      </c>
      <c r="Y1378" s="9">
        <v>4.9450998300000002</v>
      </c>
      <c r="Z1378" s="9">
        <v>4.9751410500000004</v>
      </c>
      <c r="AA1378" s="9">
        <v>4.8031620999999998</v>
      </c>
      <c r="AB1378" s="9"/>
      <c r="AC1378" s="9">
        <v>4.9480223700000003</v>
      </c>
      <c r="AD1378" s="9">
        <v>4.8747124700000004</v>
      </c>
      <c r="AE1378" s="9">
        <v>4.89650345</v>
      </c>
      <c r="AF1378" s="9">
        <v>4.90922356</v>
      </c>
      <c r="AG1378" s="9">
        <v>4.8051118900000001</v>
      </c>
      <c r="AH1378" s="9">
        <v>4.9075431800000002</v>
      </c>
      <c r="AI1378" s="9">
        <v>4.8641424200000003</v>
      </c>
      <c r="AJ1378" s="9">
        <v>4.9097208999999999</v>
      </c>
      <c r="AK1378" s="9"/>
    </row>
    <row r="1379" spans="1:37" x14ac:dyDescent="0.2">
      <c r="A1379" s="8">
        <v>274.60000000000002</v>
      </c>
      <c r="B1379" s="9">
        <v>4.9899549499999996</v>
      </c>
      <c r="C1379" s="9">
        <v>5.1704654699999999</v>
      </c>
      <c r="D1379" s="9">
        <v>5.0664262799999999</v>
      </c>
      <c r="E1379" s="9">
        <v>5.0297493900000001</v>
      </c>
      <c r="F1379" s="9">
        <v>5.1412858999999997</v>
      </c>
      <c r="G1379" s="9">
        <v>5.0906815500000002</v>
      </c>
      <c r="H1379" s="9">
        <v>5.0681266799999998</v>
      </c>
      <c r="I1379" s="9">
        <v>5.02527714</v>
      </c>
      <c r="J1379" s="9"/>
      <c r="K1379" s="9">
        <v>4.7594361300000001</v>
      </c>
      <c r="L1379" s="9">
        <v>4.9424686400000004</v>
      </c>
      <c r="M1379" s="9">
        <v>4.9656624799999998</v>
      </c>
      <c r="N1379" s="9">
        <v>4.9876942599999996</v>
      </c>
      <c r="O1379" s="9">
        <v>4.9943862000000001</v>
      </c>
      <c r="P1379" s="9">
        <v>4.9479742099999999</v>
      </c>
      <c r="Q1379" s="9">
        <v>5.0280695</v>
      </c>
      <c r="R1379" s="9">
        <v>5.0459804500000001</v>
      </c>
      <c r="S1379" s="9"/>
      <c r="T1379" s="9">
        <v>4.9317355200000002</v>
      </c>
      <c r="U1379" s="9">
        <v>5.2233791399999996</v>
      </c>
      <c r="V1379" s="9">
        <v>4.9030351599999999</v>
      </c>
      <c r="W1379" s="9">
        <v>5.0503320699999996</v>
      </c>
      <c r="X1379" s="9">
        <v>4.7848663299999998</v>
      </c>
      <c r="Y1379" s="9">
        <v>4.9430127099999996</v>
      </c>
      <c r="Z1379" s="9">
        <v>4.9835629499999996</v>
      </c>
      <c r="AA1379" s="9">
        <v>4.8025884599999999</v>
      </c>
      <c r="AB1379" s="9"/>
      <c r="AC1379" s="9">
        <v>4.9505457899999996</v>
      </c>
      <c r="AD1379" s="9">
        <v>4.8748312</v>
      </c>
      <c r="AE1379" s="9">
        <v>4.9015779500000001</v>
      </c>
      <c r="AF1379" s="9">
        <v>4.9062399900000004</v>
      </c>
      <c r="AG1379" s="9">
        <v>4.8083934800000003</v>
      </c>
      <c r="AH1379" s="9">
        <v>4.90951586</v>
      </c>
      <c r="AI1379" s="9">
        <v>4.86511374</v>
      </c>
      <c r="AJ1379" s="9">
        <v>4.9136094999999997</v>
      </c>
      <c r="AK1379" s="9"/>
    </row>
    <row r="1380" spans="1:37" x14ac:dyDescent="0.2">
      <c r="A1380" s="8">
        <v>274.8</v>
      </c>
      <c r="B1380" s="9">
        <v>4.9884047499999999</v>
      </c>
      <c r="C1380" s="9">
        <v>5.1685318899999997</v>
      </c>
      <c r="D1380" s="9">
        <v>5.0659751899999996</v>
      </c>
      <c r="E1380" s="9">
        <v>5.0300350199999997</v>
      </c>
      <c r="F1380" s="9">
        <v>5.14032555</v>
      </c>
      <c r="G1380" s="9">
        <v>5.09322929</v>
      </c>
      <c r="H1380" s="9">
        <v>5.0642785999999997</v>
      </c>
      <c r="I1380" s="9">
        <v>5.0244121599999998</v>
      </c>
      <c r="J1380" s="9"/>
      <c r="K1380" s="9">
        <v>4.7614541099999999</v>
      </c>
      <c r="L1380" s="9">
        <v>4.9409332299999997</v>
      </c>
      <c r="M1380" s="9">
        <v>4.9699049000000004</v>
      </c>
      <c r="N1380" s="9">
        <v>4.9839620599999996</v>
      </c>
      <c r="O1380" s="9">
        <v>4.9947061499999998</v>
      </c>
      <c r="P1380" s="9">
        <v>4.94314432</v>
      </c>
      <c r="Q1380" s="9">
        <v>5.0227689700000004</v>
      </c>
      <c r="R1380" s="9">
        <v>5.0481915500000003</v>
      </c>
      <c r="S1380" s="9"/>
      <c r="T1380" s="9">
        <v>4.93298054</v>
      </c>
      <c r="U1380" s="9">
        <v>5.2259859999999998</v>
      </c>
      <c r="V1380" s="9">
        <v>4.9119877799999996</v>
      </c>
      <c r="W1380" s="9">
        <v>5.04890156</v>
      </c>
      <c r="X1380" s="9">
        <v>4.78496408</v>
      </c>
      <c r="Y1380" s="9">
        <v>4.9476380300000002</v>
      </c>
      <c r="Z1380" s="9">
        <v>4.9871749899999998</v>
      </c>
      <c r="AA1380" s="9">
        <v>4.8055901499999996</v>
      </c>
      <c r="AB1380" s="9"/>
      <c r="AC1380" s="9">
        <v>4.9544849400000004</v>
      </c>
      <c r="AD1380" s="9">
        <v>4.8752102900000001</v>
      </c>
      <c r="AE1380" s="9">
        <v>4.9055118599999998</v>
      </c>
      <c r="AF1380" s="9">
        <v>4.9035153400000002</v>
      </c>
      <c r="AG1380" s="9">
        <v>4.8126301800000002</v>
      </c>
      <c r="AH1380" s="9">
        <v>4.9116797400000003</v>
      </c>
      <c r="AI1380" s="9">
        <v>4.86760283</v>
      </c>
      <c r="AJ1380" s="9">
        <v>4.9069018399999997</v>
      </c>
      <c r="AK1380" s="9"/>
    </row>
    <row r="1381" spans="1:37" x14ac:dyDescent="0.2">
      <c r="A1381" s="8">
        <v>275</v>
      </c>
      <c r="B1381" s="9">
        <v>4.9934220299999996</v>
      </c>
      <c r="C1381" s="9">
        <v>5.1719126700000002</v>
      </c>
      <c r="D1381" s="9">
        <v>5.0671577499999998</v>
      </c>
      <c r="E1381" s="9">
        <v>5.0368681000000004</v>
      </c>
      <c r="F1381" s="9">
        <v>5.1502313600000003</v>
      </c>
      <c r="G1381" s="9">
        <v>5.0991806999999998</v>
      </c>
      <c r="H1381" s="9">
        <v>5.0696105999999999</v>
      </c>
      <c r="I1381" s="9">
        <v>5.0296611799999997</v>
      </c>
      <c r="J1381" s="9"/>
      <c r="K1381" s="9">
        <v>4.76646137</v>
      </c>
      <c r="L1381" s="9">
        <v>4.9393000599999999</v>
      </c>
      <c r="M1381" s="9">
        <v>4.9735131299999997</v>
      </c>
      <c r="N1381" s="9">
        <v>4.98685884</v>
      </c>
      <c r="O1381" s="9">
        <v>4.9966015800000001</v>
      </c>
      <c r="P1381" s="9">
        <v>4.9436335600000003</v>
      </c>
      <c r="Q1381" s="9">
        <v>5.0234360699999998</v>
      </c>
      <c r="R1381" s="9">
        <v>5.0456814799999998</v>
      </c>
      <c r="S1381" s="9"/>
      <c r="T1381" s="9">
        <v>4.9352927199999996</v>
      </c>
      <c r="U1381" s="9">
        <v>5.2288041099999996</v>
      </c>
      <c r="V1381" s="9">
        <v>4.9074678399999998</v>
      </c>
      <c r="W1381" s="9">
        <v>5.0488519700000003</v>
      </c>
      <c r="X1381" s="9">
        <v>4.7894258499999998</v>
      </c>
      <c r="Y1381" s="9">
        <v>4.95362759</v>
      </c>
      <c r="Z1381" s="9">
        <v>4.9828867900000002</v>
      </c>
      <c r="AA1381" s="9">
        <v>4.8043007900000001</v>
      </c>
      <c r="AB1381" s="9"/>
      <c r="AC1381" s="9">
        <v>4.9537773100000004</v>
      </c>
      <c r="AD1381" s="9">
        <v>4.8776650400000001</v>
      </c>
      <c r="AE1381" s="9">
        <v>4.9097285299999998</v>
      </c>
      <c r="AF1381" s="9">
        <v>4.9071841200000001</v>
      </c>
      <c r="AG1381" s="9">
        <v>4.8114309300000002</v>
      </c>
      <c r="AH1381" s="9">
        <v>4.9141483299999997</v>
      </c>
      <c r="AI1381" s="9">
        <v>4.8661003100000002</v>
      </c>
      <c r="AJ1381" s="9">
        <v>4.9129457499999996</v>
      </c>
      <c r="AK1381" s="9"/>
    </row>
    <row r="1382" spans="1:37" x14ac:dyDescent="0.2">
      <c r="A1382" s="8">
        <v>275.2</v>
      </c>
      <c r="B1382" s="9">
        <v>4.99470949</v>
      </c>
      <c r="C1382" s="9">
        <v>5.1747274399999998</v>
      </c>
      <c r="D1382" s="9">
        <v>5.0727810900000003</v>
      </c>
      <c r="E1382" s="9">
        <v>5.03543758</v>
      </c>
      <c r="F1382" s="9">
        <v>5.1511859900000001</v>
      </c>
      <c r="G1382" s="9">
        <v>5.0978145599999998</v>
      </c>
      <c r="H1382" s="9">
        <v>5.0708055500000002</v>
      </c>
      <c r="I1382" s="9">
        <v>5.0284795799999999</v>
      </c>
      <c r="J1382" s="9"/>
      <c r="K1382" s="9">
        <v>4.7666921599999998</v>
      </c>
      <c r="L1382" s="9">
        <v>4.9423465699999998</v>
      </c>
      <c r="M1382" s="9">
        <v>4.9778323200000001</v>
      </c>
      <c r="N1382" s="9">
        <v>4.9923129099999999</v>
      </c>
      <c r="O1382" s="9">
        <v>4.9958624800000004</v>
      </c>
      <c r="P1382" s="9">
        <v>4.9456405600000002</v>
      </c>
      <c r="Q1382" s="9">
        <v>5.0268950500000003</v>
      </c>
      <c r="R1382" s="9">
        <v>5.0527791999999998</v>
      </c>
      <c r="S1382" s="9"/>
      <c r="T1382" s="9">
        <v>4.9396371800000001</v>
      </c>
      <c r="U1382" s="9">
        <v>5.2299871400000004</v>
      </c>
      <c r="V1382" s="9">
        <v>4.9078855499999996</v>
      </c>
      <c r="W1382" s="9">
        <v>5.0474658000000003</v>
      </c>
      <c r="X1382" s="9">
        <v>4.7887878400000004</v>
      </c>
      <c r="Y1382" s="9">
        <v>4.9449558299999996</v>
      </c>
      <c r="Z1382" s="9">
        <v>4.9905705500000002</v>
      </c>
      <c r="AA1382" s="9">
        <v>4.8083539000000002</v>
      </c>
      <c r="AB1382" s="9"/>
      <c r="AC1382" s="9">
        <v>4.95805264</v>
      </c>
      <c r="AD1382" s="9">
        <v>4.8760829000000001</v>
      </c>
      <c r="AE1382" s="9">
        <v>4.9057531399999998</v>
      </c>
      <c r="AF1382" s="9">
        <v>4.9068102800000002</v>
      </c>
      <c r="AG1382" s="9">
        <v>4.8134427100000003</v>
      </c>
      <c r="AH1382" s="9">
        <v>4.9123706800000004</v>
      </c>
      <c r="AI1382" s="9">
        <v>4.8693475700000004</v>
      </c>
      <c r="AJ1382" s="9">
        <v>4.91156054</v>
      </c>
      <c r="AK1382" s="9"/>
    </row>
    <row r="1383" spans="1:37" x14ac:dyDescent="0.2">
      <c r="A1383" s="8">
        <v>275.39999999999998</v>
      </c>
      <c r="B1383" s="9">
        <v>4.9956822399999998</v>
      </c>
      <c r="C1383" s="9">
        <v>5.1736607599999997</v>
      </c>
      <c r="D1383" s="9">
        <v>5.0761294399999999</v>
      </c>
      <c r="E1383" s="9">
        <v>5.0312371300000001</v>
      </c>
      <c r="F1383" s="9">
        <v>5.1521983100000002</v>
      </c>
      <c r="G1383" s="9">
        <v>5.0974373799999997</v>
      </c>
      <c r="H1383" s="9">
        <v>5.0726494799999999</v>
      </c>
      <c r="I1383" s="9">
        <v>5.0278058100000003</v>
      </c>
      <c r="J1383" s="9"/>
      <c r="K1383" s="9">
        <v>4.7710399600000004</v>
      </c>
      <c r="L1383" s="9">
        <v>4.9431300199999999</v>
      </c>
      <c r="M1383" s="9">
        <v>4.9726662599999996</v>
      </c>
      <c r="N1383" s="9">
        <v>4.9892377899999998</v>
      </c>
      <c r="O1383" s="9">
        <v>5.0007753399999997</v>
      </c>
      <c r="P1383" s="9">
        <v>4.9422245</v>
      </c>
      <c r="Q1383" s="9">
        <v>5.0301137000000002</v>
      </c>
      <c r="R1383" s="9">
        <v>5.0514459599999997</v>
      </c>
      <c r="S1383" s="9"/>
      <c r="T1383" s="9">
        <v>4.9408469200000003</v>
      </c>
      <c r="U1383" s="9">
        <v>5.2260112799999998</v>
      </c>
      <c r="V1383" s="9">
        <v>4.9128599199999998</v>
      </c>
      <c r="W1383" s="9">
        <v>5.05217838</v>
      </c>
      <c r="X1383" s="9">
        <v>4.7875380500000002</v>
      </c>
      <c r="Y1383" s="9">
        <v>4.9478426000000004</v>
      </c>
      <c r="Z1383" s="9">
        <v>4.9863133399999997</v>
      </c>
      <c r="AA1383" s="9">
        <v>4.8102097500000003</v>
      </c>
      <c r="AB1383" s="9"/>
      <c r="AC1383" s="9">
        <v>4.9578771599999998</v>
      </c>
      <c r="AD1383" s="9">
        <v>4.8839945800000004</v>
      </c>
      <c r="AE1383" s="9">
        <v>4.9088220600000003</v>
      </c>
      <c r="AF1383" s="9">
        <v>4.9139718999999999</v>
      </c>
      <c r="AG1383" s="9">
        <v>4.8163490299999996</v>
      </c>
      <c r="AH1383" s="9">
        <v>4.9191827799999999</v>
      </c>
      <c r="AI1383" s="9">
        <v>4.8712983100000002</v>
      </c>
      <c r="AJ1383" s="9">
        <v>4.9150810199999997</v>
      </c>
      <c r="AK1383" s="9"/>
    </row>
    <row r="1384" spans="1:37" x14ac:dyDescent="0.2">
      <c r="A1384" s="8">
        <v>275.60000000000002</v>
      </c>
      <c r="B1384" s="9">
        <v>4.9977879500000002</v>
      </c>
      <c r="C1384" s="9">
        <v>5.1779007899999998</v>
      </c>
      <c r="D1384" s="9">
        <v>5.0793981600000002</v>
      </c>
      <c r="E1384" s="9">
        <v>5.0385074599999999</v>
      </c>
      <c r="F1384" s="9">
        <v>5.1531896599999998</v>
      </c>
      <c r="G1384" s="9">
        <v>5.1019887900000001</v>
      </c>
      <c r="H1384" s="9">
        <v>5.0819373099999998</v>
      </c>
      <c r="I1384" s="9">
        <v>5.0341506000000003</v>
      </c>
      <c r="J1384" s="9"/>
      <c r="K1384" s="9">
        <v>4.7727823300000001</v>
      </c>
      <c r="L1384" s="9">
        <v>4.9447093000000004</v>
      </c>
      <c r="M1384" s="9">
        <v>4.9768772099999996</v>
      </c>
      <c r="N1384" s="9">
        <v>4.9982271200000001</v>
      </c>
      <c r="O1384" s="9">
        <v>5.0000429200000003</v>
      </c>
      <c r="P1384" s="9">
        <v>4.9491972899999999</v>
      </c>
      <c r="Q1384" s="9">
        <v>5.03277588</v>
      </c>
      <c r="R1384" s="9">
        <v>5.0510721199999997</v>
      </c>
      <c r="S1384" s="9"/>
      <c r="T1384" s="9">
        <v>4.93965721</v>
      </c>
      <c r="U1384" s="9">
        <v>5.2307639100000003</v>
      </c>
      <c r="V1384" s="9">
        <v>4.9134802799999999</v>
      </c>
      <c r="W1384" s="9">
        <v>5.0514669400000001</v>
      </c>
      <c r="X1384" s="9">
        <v>4.7921972300000002</v>
      </c>
      <c r="Y1384" s="9">
        <v>4.9549231499999999</v>
      </c>
      <c r="Z1384" s="9">
        <v>4.9847168899999996</v>
      </c>
      <c r="AA1384" s="9">
        <v>4.8168177600000002</v>
      </c>
      <c r="AB1384" s="9"/>
      <c r="AC1384" s="9">
        <v>4.95817423</v>
      </c>
      <c r="AD1384" s="9">
        <v>4.8821549400000004</v>
      </c>
      <c r="AE1384" s="9">
        <v>4.91021442</v>
      </c>
      <c r="AF1384" s="9">
        <v>4.9125227899999997</v>
      </c>
      <c r="AG1384" s="9">
        <v>4.8166685100000004</v>
      </c>
      <c r="AH1384" s="9">
        <v>4.9198813399999999</v>
      </c>
      <c r="AI1384" s="9">
        <v>4.8795328099999997</v>
      </c>
      <c r="AJ1384" s="9">
        <v>4.9180674599999996</v>
      </c>
      <c r="AK1384" s="9"/>
    </row>
    <row r="1385" spans="1:37" x14ac:dyDescent="0.2">
      <c r="A1385" s="8">
        <v>275.8</v>
      </c>
      <c r="B1385" s="9">
        <v>4.9947972299999996</v>
      </c>
      <c r="C1385" s="9">
        <v>5.1829276100000001</v>
      </c>
      <c r="D1385" s="9">
        <v>5.0722579999999997</v>
      </c>
      <c r="E1385" s="9">
        <v>5.0381531700000002</v>
      </c>
      <c r="F1385" s="9">
        <v>5.1513419200000001</v>
      </c>
      <c r="G1385" s="9">
        <v>5.0972065899999999</v>
      </c>
      <c r="H1385" s="9">
        <v>5.0786843299999997</v>
      </c>
      <c r="I1385" s="9">
        <v>5.0253972999999998</v>
      </c>
      <c r="J1385" s="9"/>
      <c r="K1385" s="9">
        <v>4.76923561</v>
      </c>
      <c r="L1385" s="9">
        <v>4.9444813700000001</v>
      </c>
      <c r="M1385" s="9">
        <v>4.9733991599999996</v>
      </c>
      <c r="N1385" s="9">
        <v>4.99405813</v>
      </c>
      <c r="O1385" s="9">
        <v>5.0044655799999997</v>
      </c>
      <c r="P1385" s="9">
        <v>4.9496760399999999</v>
      </c>
      <c r="Q1385" s="9">
        <v>5.0353684400000001</v>
      </c>
      <c r="R1385" s="9">
        <v>5.0538411099999996</v>
      </c>
      <c r="S1385" s="9"/>
      <c r="T1385" s="9">
        <v>4.9389462499999999</v>
      </c>
      <c r="U1385" s="9">
        <v>5.2339334500000003</v>
      </c>
      <c r="V1385" s="9">
        <v>4.9158897399999999</v>
      </c>
      <c r="W1385" s="9">
        <v>5.0562210099999998</v>
      </c>
      <c r="X1385" s="9">
        <v>4.7921204599999996</v>
      </c>
      <c r="Y1385" s="9">
        <v>4.9551148400000002</v>
      </c>
      <c r="Z1385" s="9">
        <v>4.9891476600000004</v>
      </c>
      <c r="AA1385" s="9">
        <v>4.8195018799999998</v>
      </c>
      <c r="AB1385" s="9"/>
      <c r="AC1385" s="9">
        <v>4.9584574699999999</v>
      </c>
      <c r="AD1385" s="9">
        <v>4.8793611500000003</v>
      </c>
      <c r="AE1385" s="9">
        <v>4.9111862200000003</v>
      </c>
      <c r="AF1385" s="9">
        <v>4.9117193200000004</v>
      </c>
      <c r="AG1385" s="9">
        <v>4.8169989600000003</v>
      </c>
      <c r="AH1385" s="9">
        <v>4.9178404799999997</v>
      </c>
      <c r="AI1385" s="9">
        <v>4.87349415</v>
      </c>
      <c r="AJ1385" s="9">
        <v>4.9183564200000003</v>
      </c>
      <c r="AK1385" s="9"/>
    </row>
    <row r="1386" spans="1:37" x14ac:dyDescent="0.2">
      <c r="A1386" s="8">
        <v>276</v>
      </c>
      <c r="B1386" s="9">
        <v>5.0005216600000004</v>
      </c>
      <c r="C1386" s="9">
        <v>5.1807589500000004</v>
      </c>
      <c r="D1386" s="9">
        <v>5.08042002</v>
      </c>
      <c r="E1386" s="9">
        <v>5.0373578099999996</v>
      </c>
      <c r="F1386" s="9">
        <v>5.1563868499999996</v>
      </c>
      <c r="G1386" s="9">
        <v>5.1059837300000002</v>
      </c>
      <c r="H1386" s="9">
        <v>5.0759992599999997</v>
      </c>
      <c r="I1386" s="9">
        <v>5.0369157800000002</v>
      </c>
      <c r="J1386" s="9"/>
      <c r="K1386" s="9">
        <v>4.7775564199999998</v>
      </c>
      <c r="L1386" s="9">
        <v>4.9461231200000002</v>
      </c>
      <c r="M1386" s="9">
        <v>4.9802379600000002</v>
      </c>
      <c r="N1386" s="9">
        <v>4.9979524599999996</v>
      </c>
      <c r="O1386" s="9">
        <v>5.0050730699999999</v>
      </c>
      <c r="P1386" s="9">
        <v>4.9471988700000002</v>
      </c>
      <c r="Q1386" s="9">
        <v>5.0365543400000004</v>
      </c>
      <c r="R1386" s="9">
        <v>5.0547842999999997</v>
      </c>
      <c r="S1386" s="9"/>
      <c r="T1386" s="9">
        <v>4.9443039899999999</v>
      </c>
      <c r="U1386" s="9">
        <v>5.2334680599999999</v>
      </c>
      <c r="V1386" s="9">
        <v>4.9190058700000003</v>
      </c>
      <c r="W1386" s="9">
        <v>5.0563969599999998</v>
      </c>
      <c r="X1386" s="9">
        <v>4.79879999</v>
      </c>
      <c r="Y1386" s="9">
        <v>4.95108032</v>
      </c>
      <c r="Z1386" s="9">
        <v>4.99141645</v>
      </c>
      <c r="AA1386" s="9">
        <v>4.8142795600000001</v>
      </c>
      <c r="AB1386" s="9"/>
      <c r="AC1386" s="9">
        <v>4.9622907600000001</v>
      </c>
      <c r="AD1386" s="9">
        <v>4.8797602700000002</v>
      </c>
      <c r="AE1386" s="9">
        <v>4.91335487</v>
      </c>
      <c r="AF1386" s="9">
        <v>4.9150333399999999</v>
      </c>
      <c r="AG1386" s="9">
        <v>4.8184952699999997</v>
      </c>
      <c r="AH1386" s="9">
        <v>4.9215054499999997</v>
      </c>
      <c r="AI1386" s="9">
        <v>4.8718638399999996</v>
      </c>
      <c r="AJ1386" s="9">
        <v>4.91896296</v>
      </c>
      <c r="AK1386" s="9"/>
    </row>
    <row r="1387" spans="1:37" x14ac:dyDescent="0.2">
      <c r="A1387" s="8">
        <v>276.2</v>
      </c>
      <c r="B1387" s="9">
        <v>4.9986014399999998</v>
      </c>
      <c r="C1387" s="9">
        <v>5.1813001600000002</v>
      </c>
      <c r="D1387" s="9">
        <v>5.0825386000000004</v>
      </c>
      <c r="E1387" s="9">
        <v>5.0398860000000001</v>
      </c>
      <c r="F1387" s="9">
        <v>5.1584877999999996</v>
      </c>
      <c r="G1387" s="9">
        <v>5.1019845000000004</v>
      </c>
      <c r="H1387" s="9">
        <v>5.0763745299999998</v>
      </c>
      <c r="I1387" s="9">
        <v>5.0396480600000002</v>
      </c>
      <c r="J1387" s="9"/>
      <c r="K1387" s="9">
        <v>4.7799449000000003</v>
      </c>
      <c r="L1387" s="9">
        <v>4.9488134400000003</v>
      </c>
      <c r="M1387" s="9">
        <v>4.9829425799999996</v>
      </c>
      <c r="N1387" s="9">
        <v>4.9999852200000001</v>
      </c>
      <c r="O1387" s="9">
        <v>5.0097389200000002</v>
      </c>
      <c r="P1387" s="9">
        <v>4.9538564699999998</v>
      </c>
      <c r="Q1387" s="9">
        <v>5.0373749700000001</v>
      </c>
      <c r="R1387" s="9">
        <v>5.0665454900000002</v>
      </c>
      <c r="S1387" s="9"/>
      <c r="T1387" s="9">
        <v>4.9456062300000001</v>
      </c>
      <c r="U1387" s="9">
        <v>5.23574495</v>
      </c>
      <c r="V1387" s="9">
        <v>4.9164648099999999</v>
      </c>
      <c r="W1387" s="9">
        <v>5.0566339500000002</v>
      </c>
      <c r="X1387" s="9">
        <v>4.7922830599999999</v>
      </c>
      <c r="Y1387" s="9">
        <v>4.9599895500000004</v>
      </c>
      <c r="Z1387" s="9">
        <v>4.9961614599999997</v>
      </c>
      <c r="AA1387" s="9">
        <v>4.8142418899999999</v>
      </c>
      <c r="AB1387" s="9"/>
      <c r="AC1387" s="9">
        <v>4.9655823699999999</v>
      </c>
      <c r="AD1387" s="9">
        <v>4.8843417200000001</v>
      </c>
      <c r="AE1387" s="9">
        <v>4.9145474399999998</v>
      </c>
      <c r="AF1387" s="9">
        <v>4.9182066899999999</v>
      </c>
      <c r="AG1387" s="9">
        <v>4.8211574600000002</v>
      </c>
      <c r="AH1387" s="9">
        <v>4.9202966699999999</v>
      </c>
      <c r="AI1387" s="9">
        <v>4.8748526600000002</v>
      </c>
      <c r="AJ1387" s="9">
        <v>4.9237947499999999</v>
      </c>
      <c r="AK1387" s="9"/>
    </row>
    <row r="1388" spans="1:37" x14ac:dyDescent="0.2">
      <c r="A1388" s="8">
        <v>276.39999999999998</v>
      </c>
      <c r="B1388" s="9">
        <v>5.0067281699999997</v>
      </c>
      <c r="C1388" s="9">
        <v>5.1891479499999997</v>
      </c>
      <c r="D1388" s="9">
        <v>5.0823192600000002</v>
      </c>
      <c r="E1388" s="9">
        <v>5.0440464</v>
      </c>
      <c r="F1388" s="9">
        <v>5.1572251299999996</v>
      </c>
      <c r="G1388" s="9">
        <v>5.1035022699999999</v>
      </c>
      <c r="H1388" s="9">
        <v>5.0773682600000001</v>
      </c>
      <c r="I1388" s="9">
        <v>5.0409932099999999</v>
      </c>
      <c r="J1388" s="9"/>
      <c r="K1388" s="9">
        <v>4.7816953699999996</v>
      </c>
      <c r="L1388" s="9">
        <v>4.9525895100000001</v>
      </c>
      <c r="M1388" s="9">
        <v>4.9853410699999996</v>
      </c>
      <c r="N1388" s="9">
        <v>4.9987440100000002</v>
      </c>
      <c r="O1388" s="9">
        <v>5.0073404300000002</v>
      </c>
      <c r="P1388" s="9">
        <v>4.9574923499999999</v>
      </c>
      <c r="Q1388" s="9">
        <v>5.0388903599999999</v>
      </c>
      <c r="R1388" s="9">
        <v>5.0630984300000001</v>
      </c>
      <c r="S1388" s="9"/>
      <c r="T1388" s="9">
        <v>4.9433431600000004</v>
      </c>
      <c r="U1388" s="9">
        <v>5.2356076199999997</v>
      </c>
      <c r="V1388" s="9">
        <v>4.91937113</v>
      </c>
      <c r="W1388" s="9">
        <v>5.0625510199999999</v>
      </c>
      <c r="X1388" s="9">
        <v>4.7940912200000003</v>
      </c>
      <c r="Y1388" s="9">
        <v>4.9607000399999999</v>
      </c>
      <c r="Z1388" s="9">
        <v>4.9984350199999996</v>
      </c>
      <c r="AA1388" s="9">
        <v>4.8127016999999999</v>
      </c>
      <c r="AB1388" s="9"/>
      <c r="AC1388" s="9">
        <v>4.9671916999999999</v>
      </c>
      <c r="AD1388" s="9">
        <v>4.8822093000000004</v>
      </c>
      <c r="AE1388" s="9">
        <v>4.9202442199999998</v>
      </c>
      <c r="AF1388" s="9">
        <v>4.9232015599999999</v>
      </c>
      <c r="AG1388" s="9">
        <v>4.8245482400000004</v>
      </c>
      <c r="AH1388" s="9">
        <v>4.9286427499999999</v>
      </c>
      <c r="AI1388" s="9">
        <v>4.8796343799999997</v>
      </c>
      <c r="AJ1388" s="9">
        <v>4.9227504700000004</v>
      </c>
      <c r="AK1388" s="9"/>
    </row>
    <row r="1389" spans="1:37" x14ac:dyDescent="0.2">
      <c r="A1389" s="8">
        <v>276.60000000000002</v>
      </c>
      <c r="B1389" s="9">
        <v>5.0041627899999996</v>
      </c>
      <c r="C1389" s="9">
        <v>5.1883192100000004</v>
      </c>
      <c r="D1389" s="9">
        <v>5.0822281800000004</v>
      </c>
      <c r="E1389" s="9">
        <v>5.0481967900000004</v>
      </c>
      <c r="F1389" s="9">
        <v>5.1590123200000004</v>
      </c>
      <c r="G1389" s="9">
        <v>5.1058239900000002</v>
      </c>
      <c r="H1389" s="9">
        <v>5.0845203400000001</v>
      </c>
      <c r="I1389" s="9">
        <v>5.0439062100000003</v>
      </c>
      <c r="J1389" s="9"/>
      <c r="K1389" s="9">
        <v>4.7773160900000002</v>
      </c>
      <c r="L1389" s="9">
        <v>4.9507684699999999</v>
      </c>
      <c r="M1389" s="9">
        <v>4.9872479399999996</v>
      </c>
      <c r="N1389" s="9">
        <v>5.0036344499999998</v>
      </c>
      <c r="O1389" s="9">
        <v>5.0107145299999996</v>
      </c>
      <c r="P1389" s="9">
        <v>4.9578628499999997</v>
      </c>
      <c r="Q1389" s="9">
        <v>5.0450482399999999</v>
      </c>
      <c r="R1389" s="9">
        <v>5.0614194899999996</v>
      </c>
      <c r="S1389" s="9"/>
      <c r="T1389" s="9">
        <v>4.94929504</v>
      </c>
      <c r="U1389" s="9">
        <v>5.23185492</v>
      </c>
      <c r="V1389" s="9">
        <v>4.9249568000000004</v>
      </c>
      <c r="W1389" s="9">
        <v>5.0616412200000003</v>
      </c>
      <c r="X1389" s="9">
        <v>4.7979245199999996</v>
      </c>
      <c r="Y1389" s="9">
        <v>4.9590787900000004</v>
      </c>
      <c r="Z1389" s="9">
        <v>4.9980053900000003</v>
      </c>
      <c r="AA1389" s="9">
        <v>4.8231630299999999</v>
      </c>
      <c r="AB1389" s="9"/>
      <c r="AC1389" s="9">
        <v>4.9687128100000004</v>
      </c>
      <c r="AD1389" s="9">
        <v>4.8878884300000003</v>
      </c>
      <c r="AE1389" s="9">
        <v>4.9187951099999996</v>
      </c>
      <c r="AF1389" s="9">
        <v>4.9193525300000003</v>
      </c>
      <c r="AG1389" s="9">
        <v>4.8249993299999998</v>
      </c>
      <c r="AH1389" s="9">
        <v>4.9299712199999997</v>
      </c>
      <c r="AI1389" s="9">
        <v>4.88072777</v>
      </c>
      <c r="AJ1389" s="9">
        <v>4.9262142200000003</v>
      </c>
      <c r="AK1389" s="9"/>
    </row>
    <row r="1390" spans="1:37" x14ac:dyDescent="0.2">
      <c r="A1390" s="8">
        <v>276.8</v>
      </c>
      <c r="B1390" s="9">
        <v>5.0042901000000004</v>
      </c>
      <c r="C1390" s="9">
        <v>5.1951789899999996</v>
      </c>
      <c r="D1390" s="9">
        <v>5.0845646899999997</v>
      </c>
      <c r="E1390" s="9">
        <v>5.0495109600000001</v>
      </c>
      <c r="F1390" s="9">
        <v>5.1608295399999999</v>
      </c>
      <c r="G1390" s="9">
        <v>5.10798883</v>
      </c>
      <c r="H1390" s="9">
        <v>5.0889701799999996</v>
      </c>
      <c r="I1390" s="9">
        <v>5.03869057</v>
      </c>
      <c r="J1390" s="9"/>
      <c r="K1390" s="9">
        <v>4.77439737</v>
      </c>
      <c r="L1390" s="9">
        <v>4.9519524600000002</v>
      </c>
      <c r="M1390" s="9">
        <v>4.9863429100000003</v>
      </c>
      <c r="N1390" s="9">
        <v>5.0027766199999997</v>
      </c>
      <c r="O1390" s="9">
        <v>5.0134048499999997</v>
      </c>
      <c r="P1390" s="9">
        <v>4.9597535099999996</v>
      </c>
      <c r="Q1390" s="9">
        <v>5.0395216899999999</v>
      </c>
      <c r="R1390" s="9">
        <v>5.0651450200000001</v>
      </c>
      <c r="S1390" s="9"/>
      <c r="T1390" s="9">
        <v>4.9502172499999997</v>
      </c>
      <c r="U1390" s="9">
        <v>5.2378149000000001</v>
      </c>
      <c r="V1390" s="9">
        <v>4.9237408599999997</v>
      </c>
      <c r="W1390" s="9">
        <v>5.0593128199999997</v>
      </c>
      <c r="X1390" s="9">
        <v>4.7992606200000001</v>
      </c>
      <c r="Y1390" s="9">
        <v>4.9621643999999998</v>
      </c>
      <c r="Z1390" s="9">
        <v>4.9983034100000001</v>
      </c>
      <c r="AA1390" s="9">
        <v>4.8200368899999999</v>
      </c>
      <c r="AB1390" s="9"/>
      <c r="AC1390" s="9">
        <v>4.9635658300000003</v>
      </c>
      <c r="AD1390" s="9">
        <v>4.8919925700000002</v>
      </c>
      <c r="AE1390" s="9">
        <v>4.9216685299999998</v>
      </c>
      <c r="AF1390" s="9">
        <v>4.9195613900000001</v>
      </c>
      <c r="AG1390" s="9">
        <v>4.8213262600000002</v>
      </c>
      <c r="AH1390" s="9">
        <v>4.9280543300000001</v>
      </c>
      <c r="AI1390" s="9">
        <v>4.8857388500000001</v>
      </c>
      <c r="AJ1390" s="9">
        <v>4.9264025699999996</v>
      </c>
      <c r="AK1390" s="9"/>
    </row>
    <row r="1391" spans="1:37" x14ac:dyDescent="0.2">
      <c r="A1391" s="8">
        <v>277</v>
      </c>
      <c r="B1391" s="9">
        <v>5.0068960200000001</v>
      </c>
      <c r="C1391" s="9">
        <v>5.18619728</v>
      </c>
      <c r="D1391" s="9">
        <v>5.08363152</v>
      </c>
      <c r="E1391" s="9">
        <v>5.0468888300000003</v>
      </c>
      <c r="F1391" s="9">
        <v>5.1647930100000004</v>
      </c>
      <c r="G1391" s="9">
        <v>5.1073346099999997</v>
      </c>
      <c r="H1391" s="9">
        <v>5.08732367</v>
      </c>
      <c r="I1391" s="9">
        <v>5.0429501500000002</v>
      </c>
      <c r="J1391" s="9"/>
      <c r="K1391" s="9">
        <v>4.7803320899999999</v>
      </c>
      <c r="L1391" s="9">
        <v>4.9569983500000001</v>
      </c>
      <c r="M1391" s="9">
        <v>4.9862589799999997</v>
      </c>
      <c r="N1391" s="9">
        <v>5.0069155700000003</v>
      </c>
      <c r="O1391" s="9">
        <v>5.0111975700000002</v>
      </c>
      <c r="P1391" s="9">
        <v>4.9576139499999998</v>
      </c>
      <c r="Q1391" s="9">
        <v>5.04615116</v>
      </c>
      <c r="R1391" s="9">
        <v>5.0632123900000003</v>
      </c>
      <c r="S1391" s="9"/>
      <c r="T1391" s="9">
        <v>4.9504713999999996</v>
      </c>
      <c r="U1391" s="9">
        <v>5.2372155200000003</v>
      </c>
      <c r="V1391" s="9">
        <v>4.92741966</v>
      </c>
      <c r="W1391" s="9">
        <v>5.0583329199999998</v>
      </c>
      <c r="X1391" s="9">
        <v>4.8012695299999999</v>
      </c>
      <c r="Y1391" s="9">
        <v>4.9664502099999996</v>
      </c>
      <c r="Z1391" s="9">
        <v>5.0045108799999998</v>
      </c>
      <c r="AA1391" s="9">
        <v>4.8220367399999997</v>
      </c>
      <c r="AB1391" s="9"/>
      <c r="AC1391" s="9">
        <v>4.96912384</v>
      </c>
      <c r="AD1391" s="9">
        <v>4.88578987</v>
      </c>
      <c r="AE1391" s="9">
        <v>4.9179148699999997</v>
      </c>
      <c r="AF1391" s="9">
        <v>4.9209308600000004</v>
      </c>
      <c r="AG1391" s="9">
        <v>4.8211150199999997</v>
      </c>
      <c r="AH1391" s="9">
        <v>4.9249348599999996</v>
      </c>
      <c r="AI1391" s="9">
        <v>4.88187981</v>
      </c>
      <c r="AJ1391" s="9">
        <v>4.9245052300000003</v>
      </c>
      <c r="AK1391" s="9"/>
    </row>
    <row r="1392" spans="1:37" x14ac:dyDescent="0.2">
      <c r="A1392" s="8">
        <v>277.2</v>
      </c>
      <c r="B1392" s="9">
        <v>5.0115637800000004</v>
      </c>
      <c r="C1392" s="9">
        <v>5.1951188999999998</v>
      </c>
      <c r="D1392" s="9">
        <v>5.0858135200000003</v>
      </c>
      <c r="E1392" s="9">
        <v>5.0491251899999998</v>
      </c>
      <c r="F1392" s="9">
        <v>5.1609273</v>
      </c>
      <c r="G1392" s="9">
        <v>5.1105613700000001</v>
      </c>
      <c r="H1392" s="9">
        <v>5.0891332599999997</v>
      </c>
      <c r="I1392" s="9">
        <v>5.0447316200000003</v>
      </c>
      <c r="J1392" s="9"/>
      <c r="K1392" s="9">
        <v>4.7821869899999996</v>
      </c>
      <c r="L1392" s="9">
        <v>4.9614477199999998</v>
      </c>
      <c r="M1392" s="9">
        <v>4.9911966300000001</v>
      </c>
      <c r="N1392" s="9">
        <v>5.0063958199999998</v>
      </c>
      <c r="O1392" s="9">
        <v>5.0152578400000003</v>
      </c>
      <c r="P1392" s="9">
        <v>4.9605813000000003</v>
      </c>
      <c r="Q1392" s="9">
        <v>5.0483212499999999</v>
      </c>
      <c r="R1392" s="9">
        <v>5.0646529200000003</v>
      </c>
      <c r="S1392" s="9"/>
      <c r="T1392" s="9">
        <v>4.9517183300000003</v>
      </c>
      <c r="U1392" s="9">
        <v>5.24376774</v>
      </c>
      <c r="V1392" s="9">
        <v>4.9306588199999997</v>
      </c>
      <c r="W1392" s="9">
        <v>5.0657558399999996</v>
      </c>
      <c r="X1392" s="9">
        <v>4.8035240200000002</v>
      </c>
      <c r="Y1392" s="9">
        <v>4.9645004300000002</v>
      </c>
      <c r="Z1392" s="9">
        <v>5.0023145700000002</v>
      </c>
      <c r="AA1392" s="9">
        <v>4.8232264499999999</v>
      </c>
      <c r="AB1392" s="9"/>
      <c r="AC1392" s="9">
        <v>4.9689002000000002</v>
      </c>
      <c r="AD1392" s="9">
        <v>4.89234686</v>
      </c>
      <c r="AE1392" s="9">
        <v>4.9241776499999999</v>
      </c>
      <c r="AF1392" s="9">
        <v>4.9255046800000004</v>
      </c>
      <c r="AG1392" s="9">
        <v>4.8237786299999996</v>
      </c>
      <c r="AH1392" s="9">
        <v>4.9329953199999999</v>
      </c>
      <c r="AI1392" s="9">
        <v>4.8835015300000002</v>
      </c>
      <c r="AJ1392" s="9">
        <v>4.9259023700000002</v>
      </c>
      <c r="AK1392" s="9"/>
    </row>
    <row r="1393" spans="1:37" x14ac:dyDescent="0.2">
      <c r="A1393" s="8">
        <v>277.39999999999998</v>
      </c>
      <c r="B1393" s="9">
        <v>5.0116167100000002</v>
      </c>
      <c r="C1393" s="9">
        <v>5.1891126600000002</v>
      </c>
      <c r="D1393" s="9">
        <v>5.0887923199999996</v>
      </c>
      <c r="E1393" s="9">
        <v>5.0506458299999997</v>
      </c>
      <c r="F1393" s="9">
        <v>5.1680364599999997</v>
      </c>
      <c r="G1393" s="9">
        <v>5.1108713200000002</v>
      </c>
      <c r="H1393" s="9">
        <v>5.0912780800000004</v>
      </c>
      <c r="I1393" s="9">
        <v>5.0426178000000004</v>
      </c>
      <c r="J1393" s="9"/>
      <c r="K1393" s="9">
        <v>4.7819876700000004</v>
      </c>
      <c r="L1393" s="9">
        <v>4.9557070699999999</v>
      </c>
      <c r="M1393" s="9">
        <v>4.9885773699999998</v>
      </c>
      <c r="N1393" s="9">
        <v>5.00688887</v>
      </c>
      <c r="O1393" s="9">
        <v>5.0187735599999996</v>
      </c>
      <c r="P1393" s="9">
        <v>4.9593205500000002</v>
      </c>
      <c r="Q1393" s="9">
        <v>5.0398502299999999</v>
      </c>
      <c r="R1393" s="9">
        <v>5.0683546100000001</v>
      </c>
      <c r="S1393" s="9"/>
      <c r="T1393" s="9">
        <v>4.9540891599999997</v>
      </c>
      <c r="U1393" s="9">
        <v>5.2438025499999998</v>
      </c>
      <c r="V1393" s="9">
        <v>4.9247770299999996</v>
      </c>
      <c r="W1393" s="9">
        <v>5.0657692000000001</v>
      </c>
      <c r="X1393" s="9">
        <v>4.8009052299999997</v>
      </c>
      <c r="Y1393" s="9">
        <v>4.9696650499999997</v>
      </c>
      <c r="Z1393" s="9">
        <v>5.0099997500000004</v>
      </c>
      <c r="AA1393" s="9">
        <v>4.8246426600000003</v>
      </c>
      <c r="AB1393" s="9"/>
      <c r="AC1393" s="9">
        <v>4.9677572300000001</v>
      </c>
      <c r="AD1393" s="9">
        <v>4.89586115</v>
      </c>
      <c r="AE1393" s="9">
        <v>4.9269666699999997</v>
      </c>
      <c r="AF1393" s="9">
        <v>4.9312567700000001</v>
      </c>
      <c r="AG1393" s="9">
        <v>4.8293547600000002</v>
      </c>
      <c r="AH1393" s="9">
        <v>4.9356799100000002</v>
      </c>
      <c r="AI1393" s="9">
        <v>4.8846435499999998</v>
      </c>
      <c r="AJ1393" s="9">
        <v>4.9349408099999996</v>
      </c>
      <c r="AK1393" s="9"/>
    </row>
    <row r="1394" spans="1:37" x14ac:dyDescent="0.2">
      <c r="A1394" s="8">
        <v>277.60000000000002</v>
      </c>
      <c r="B1394" s="9">
        <v>5.0112557400000002</v>
      </c>
      <c r="C1394" s="9">
        <v>5.1976828599999996</v>
      </c>
      <c r="D1394" s="9">
        <v>5.0922584500000001</v>
      </c>
      <c r="E1394" s="9">
        <v>5.05278969</v>
      </c>
      <c r="F1394" s="9">
        <v>5.16434908</v>
      </c>
      <c r="G1394" s="9">
        <v>5.1176819800000004</v>
      </c>
      <c r="H1394" s="9">
        <v>5.0907463999999996</v>
      </c>
      <c r="I1394" s="9">
        <v>5.0460624699999999</v>
      </c>
      <c r="J1394" s="9"/>
      <c r="K1394" s="9">
        <v>4.78132629</v>
      </c>
      <c r="L1394" s="9">
        <v>4.9592328099999996</v>
      </c>
      <c r="M1394" s="9">
        <v>4.99671602</v>
      </c>
      <c r="N1394" s="9">
        <v>5.0086665200000002</v>
      </c>
      <c r="O1394" s="9">
        <v>5.0185971299999999</v>
      </c>
      <c r="P1394" s="9">
        <v>4.96635866</v>
      </c>
      <c r="Q1394" s="9">
        <v>5.0471229600000003</v>
      </c>
      <c r="R1394" s="9">
        <v>5.0647091900000003</v>
      </c>
      <c r="S1394" s="9"/>
      <c r="T1394" s="9">
        <v>4.9519791599999996</v>
      </c>
      <c r="U1394" s="9">
        <v>5.2500705700000001</v>
      </c>
      <c r="V1394" s="9">
        <v>4.9340882300000004</v>
      </c>
      <c r="W1394" s="9">
        <v>5.0670833599999998</v>
      </c>
      <c r="X1394" s="9">
        <v>4.8061814299999996</v>
      </c>
      <c r="Y1394" s="9">
        <v>4.96881723</v>
      </c>
      <c r="Z1394" s="9">
        <v>5.00655508</v>
      </c>
      <c r="AA1394" s="9">
        <v>4.8293476100000001</v>
      </c>
      <c r="AB1394" s="9"/>
      <c r="AC1394" s="9">
        <v>4.9729046800000001</v>
      </c>
      <c r="AD1394" s="9">
        <v>4.8942885399999998</v>
      </c>
      <c r="AE1394" s="9">
        <v>4.9261708300000002</v>
      </c>
      <c r="AF1394" s="9">
        <v>4.9279503800000004</v>
      </c>
      <c r="AG1394" s="9">
        <v>4.8307490299999998</v>
      </c>
      <c r="AH1394" s="9">
        <v>4.9378161399999998</v>
      </c>
      <c r="AI1394" s="9">
        <v>4.8860282899999996</v>
      </c>
      <c r="AJ1394" s="9">
        <v>4.9349198300000001</v>
      </c>
      <c r="AK1394" s="9"/>
    </row>
    <row r="1395" spans="1:37" x14ac:dyDescent="0.2">
      <c r="A1395" s="8">
        <v>277.8</v>
      </c>
      <c r="B1395" s="9">
        <v>5.0137143100000001</v>
      </c>
      <c r="C1395" s="9">
        <v>5.1949467699999996</v>
      </c>
      <c r="D1395" s="9">
        <v>5.0906500799999996</v>
      </c>
      <c r="E1395" s="9">
        <v>5.0547866800000003</v>
      </c>
      <c r="F1395" s="9">
        <v>5.1631479300000001</v>
      </c>
      <c r="G1395" s="9">
        <v>5.1186146700000004</v>
      </c>
      <c r="H1395" s="9">
        <v>5.0912385000000002</v>
      </c>
      <c r="I1395" s="9">
        <v>5.0492429699999999</v>
      </c>
      <c r="J1395" s="9"/>
      <c r="K1395" s="9">
        <v>4.7851576800000002</v>
      </c>
      <c r="L1395" s="9">
        <v>4.9609923399999998</v>
      </c>
      <c r="M1395" s="9">
        <v>4.9972791699999997</v>
      </c>
      <c r="N1395" s="9">
        <v>5.01131964</v>
      </c>
      <c r="O1395" s="9">
        <v>5.0218033799999997</v>
      </c>
      <c r="P1395" s="9">
        <v>4.9677915600000002</v>
      </c>
      <c r="Q1395" s="9">
        <v>5.0545549400000001</v>
      </c>
      <c r="R1395" s="9">
        <v>5.0742492700000001</v>
      </c>
      <c r="S1395" s="9"/>
      <c r="T1395" s="9">
        <v>4.9537963899999999</v>
      </c>
      <c r="U1395" s="9">
        <v>5.2399478000000004</v>
      </c>
      <c r="V1395" s="9">
        <v>4.9302492100000004</v>
      </c>
      <c r="W1395" s="9">
        <v>5.0685434300000001</v>
      </c>
      <c r="X1395" s="9">
        <v>4.80407238</v>
      </c>
      <c r="Y1395" s="9">
        <v>4.9648251500000002</v>
      </c>
      <c r="Z1395" s="9">
        <v>5.0106282200000001</v>
      </c>
      <c r="AA1395" s="9">
        <v>4.82889795</v>
      </c>
      <c r="AB1395" s="9"/>
      <c r="AC1395" s="9">
        <v>4.9684104900000001</v>
      </c>
      <c r="AD1395" s="9">
        <v>4.8939509399999999</v>
      </c>
      <c r="AE1395" s="9">
        <v>4.9271340400000003</v>
      </c>
      <c r="AF1395" s="9">
        <v>4.9320125600000004</v>
      </c>
      <c r="AG1395" s="9">
        <v>4.8301176999999997</v>
      </c>
      <c r="AH1395" s="9">
        <v>4.9334964799999996</v>
      </c>
      <c r="AI1395" s="9">
        <v>4.8894891700000001</v>
      </c>
      <c r="AJ1395" s="9">
        <v>4.9329848299999997</v>
      </c>
      <c r="AK1395" s="9"/>
    </row>
    <row r="1396" spans="1:37" x14ac:dyDescent="0.2">
      <c r="A1396" s="8">
        <v>278</v>
      </c>
      <c r="B1396" s="9">
        <v>5.0146751399999996</v>
      </c>
      <c r="C1396" s="9">
        <v>5.1995730399999998</v>
      </c>
      <c r="D1396" s="9">
        <v>5.0932354899999996</v>
      </c>
      <c r="E1396" s="9">
        <v>5.0565566999999998</v>
      </c>
      <c r="F1396" s="9">
        <v>5.1657719599999998</v>
      </c>
      <c r="G1396" s="9">
        <v>5.11704969</v>
      </c>
      <c r="H1396" s="9">
        <v>5.0962853399999997</v>
      </c>
      <c r="I1396" s="9">
        <v>5.0473461200000003</v>
      </c>
      <c r="J1396" s="9"/>
      <c r="K1396" s="9">
        <v>4.7862582199999997</v>
      </c>
      <c r="L1396" s="9">
        <v>4.9624538400000002</v>
      </c>
      <c r="M1396" s="9">
        <v>4.9960441600000003</v>
      </c>
      <c r="N1396" s="9">
        <v>5.0069298699999996</v>
      </c>
      <c r="O1396" s="9">
        <v>5.02059078</v>
      </c>
      <c r="P1396" s="9">
        <v>4.96846867</v>
      </c>
      <c r="Q1396" s="9">
        <v>5.0518946600000003</v>
      </c>
      <c r="R1396" s="9">
        <v>5.0742855100000002</v>
      </c>
      <c r="S1396" s="9"/>
      <c r="T1396" s="9">
        <v>4.9595503799999996</v>
      </c>
      <c r="U1396" s="9">
        <v>5.2485637699999996</v>
      </c>
      <c r="V1396" s="9">
        <v>4.9339079899999998</v>
      </c>
      <c r="W1396" s="9">
        <v>5.0713400799999997</v>
      </c>
      <c r="X1396" s="9">
        <v>4.8075313599999996</v>
      </c>
      <c r="Y1396" s="9">
        <v>4.9717626599999996</v>
      </c>
      <c r="Z1396" s="9">
        <v>5.0084061599999998</v>
      </c>
      <c r="AA1396" s="9">
        <v>4.8388690900000002</v>
      </c>
      <c r="AB1396" s="9"/>
      <c r="AC1396" s="9">
        <v>4.9713859600000001</v>
      </c>
      <c r="AD1396" s="9">
        <v>4.8958187100000004</v>
      </c>
      <c r="AE1396" s="9">
        <v>4.92142868</v>
      </c>
      <c r="AF1396" s="9">
        <v>4.9336061500000001</v>
      </c>
      <c r="AG1396" s="9">
        <v>4.82517672</v>
      </c>
      <c r="AH1396" s="9">
        <v>4.9402670899999999</v>
      </c>
      <c r="AI1396" s="9">
        <v>4.88772392</v>
      </c>
      <c r="AJ1396" s="9">
        <v>4.93085957</v>
      </c>
      <c r="AK1396" s="9"/>
    </row>
    <row r="1397" spans="1:37" x14ac:dyDescent="0.2">
      <c r="A1397" s="8">
        <v>278.2</v>
      </c>
      <c r="B1397" s="9">
        <v>5.0153970699999997</v>
      </c>
      <c r="C1397" s="9">
        <v>5.2035579700000003</v>
      </c>
      <c r="D1397" s="9">
        <v>5.0958094599999999</v>
      </c>
      <c r="E1397" s="9">
        <v>5.0595707900000004</v>
      </c>
      <c r="F1397" s="9">
        <v>5.1710772499999997</v>
      </c>
      <c r="G1397" s="9">
        <v>5.1217055299999998</v>
      </c>
      <c r="H1397" s="9">
        <v>5.0972976699999997</v>
      </c>
      <c r="I1397" s="9">
        <v>5.0533876400000004</v>
      </c>
      <c r="J1397" s="9"/>
      <c r="K1397" s="9">
        <v>4.7831854800000002</v>
      </c>
      <c r="L1397" s="9">
        <v>4.9628839500000002</v>
      </c>
      <c r="M1397" s="9">
        <v>4.9948115299999998</v>
      </c>
      <c r="N1397" s="9">
        <v>5.0154213900000002</v>
      </c>
      <c r="O1397" s="9">
        <v>5.0253744100000004</v>
      </c>
      <c r="P1397" s="9">
        <v>4.9706459000000001</v>
      </c>
      <c r="Q1397" s="9">
        <v>5.0487914099999998</v>
      </c>
      <c r="R1397" s="9">
        <v>5.07066631</v>
      </c>
      <c r="S1397" s="9"/>
      <c r="T1397" s="9">
        <v>4.9603028299999998</v>
      </c>
      <c r="U1397" s="9">
        <v>5.2456598300000001</v>
      </c>
      <c r="V1397" s="9">
        <v>4.9373116499999998</v>
      </c>
      <c r="W1397" s="9">
        <v>5.0734581900000002</v>
      </c>
      <c r="X1397" s="9">
        <v>4.80807495</v>
      </c>
      <c r="Y1397" s="9">
        <v>4.9728045500000002</v>
      </c>
      <c r="Z1397" s="9">
        <v>5.0144858399999999</v>
      </c>
      <c r="AA1397" s="9">
        <v>4.8330326100000001</v>
      </c>
      <c r="AB1397" s="9"/>
      <c r="AC1397" s="9">
        <v>4.9791197800000004</v>
      </c>
      <c r="AD1397" s="9">
        <v>4.9030380200000003</v>
      </c>
      <c r="AE1397" s="9">
        <v>4.93407822</v>
      </c>
      <c r="AF1397" s="9">
        <v>4.9377980199999998</v>
      </c>
      <c r="AG1397" s="9">
        <v>4.8302617100000003</v>
      </c>
      <c r="AH1397" s="9">
        <v>4.9445352600000003</v>
      </c>
      <c r="AI1397" s="9">
        <v>4.8943991699999998</v>
      </c>
      <c r="AJ1397" s="9">
        <v>4.9365210499999996</v>
      </c>
      <c r="AK1397" s="9"/>
    </row>
    <row r="1398" spans="1:37" x14ac:dyDescent="0.2">
      <c r="A1398" s="8">
        <v>278.39999999999998</v>
      </c>
      <c r="B1398" s="9">
        <v>5.0196185099999999</v>
      </c>
      <c r="C1398" s="9">
        <v>5.2030587199999996</v>
      </c>
      <c r="D1398" s="9">
        <v>5.0983872400000001</v>
      </c>
      <c r="E1398" s="9">
        <v>5.0547103900000003</v>
      </c>
      <c r="F1398" s="9">
        <v>5.1733970600000001</v>
      </c>
      <c r="G1398" s="9">
        <v>5.1204042400000001</v>
      </c>
      <c r="H1398" s="9">
        <v>5.0994982699999998</v>
      </c>
      <c r="I1398" s="9">
        <v>5.0514459599999997</v>
      </c>
      <c r="J1398" s="9"/>
      <c r="K1398" s="9">
        <v>4.7898683499999999</v>
      </c>
      <c r="L1398" s="9">
        <v>4.9657568899999998</v>
      </c>
      <c r="M1398" s="9">
        <v>4.9983663600000003</v>
      </c>
      <c r="N1398" s="9">
        <v>5.017169</v>
      </c>
      <c r="O1398" s="9">
        <v>5.0263972299999997</v>
      </c>
      <c r="P1398" s="9">
        <v>4.9753546699999998</v>
      </c>
      <c r="Q1398" s="9">
        <v>5.0552649499999998</v>
      </c>
      <c r="R1398" s="9">
        <v>5.0725002300000002</v>
      </c>
      <c r="S1398" s="9"/>
      <c r="T1398" s="9">
        <v>4.9614524800000002</v>
      </c>
      <c r="U1398" s="9">
        <v>5.2511177099999999</v>
      </c>
      <c r="V1398" s="9">
        <v>4.9399061199999998</v>
      </c>
      <c r="W1398" s="9">
        <v>5.0720701200000002</v>
      </c>
      <c r="X1398" s="9">
        <v>4.8091335300000004</v>
      </c>
      <c r="Y1398" s="9">
        <v>4.9752197300000001</v>
      </c>
      <c r="Z1398" s="9">
        <v>5.0124731100000002</v>
      </c>
      <c r="AA1398" s="9">
        <v>4.8369278900000001</v>
      </c>
      <c r="AB1398" s="9"/>
      <c r="AC1398" s="9">
        <v>4.98448563</v>
      </c>
      <c r="AD1398" s="9">
        <v>4.9027786300000002</v>
      </c>
      <c r="AE1398" s="9">
        <v>4.9352235799999997</v>
      </c>
      <c r="AF1398" s="9">
        <v>4.9349083900000004</v>
      </c>
      <c r="AG1398" s="9">
        <v>4.8353962900000003</v>
      </c>
      <c r="AH1398" s="9">
        <v>4.94259644</v>
      </c>
      <c r="AI1398" s="9">
        <v>4.8945832300000003</v>
      </c>
      <c r="AJ1398" s="9">
        <v>4.9401297599999996</v>
      </c>
      <c r="AK1398" s="9"/>
    </row>
    <row r="1399" spans="1:37" x14ac:dyDescent="0.2">
      <c r="A1399" s="8">
        <v>278.60000000000002</v>
      </c>
      <c r="B1399" s="9">
        <v>5.0217170700000002</v>
      </c>
      <c r="C1399" s="9">
        <v>5.2061677</v>
      </c>
      <c r="D1399" s="9">
        <v>5.0996594399999999</v>
      </c>
      <c r="E1399" s="9">
        <v>5.0587143899999996</v>
      </c>
      <c r="F1399" s="9">
        <v>5.1739969300000004</v>
      </c>
      <c r="G1399" s="9">
        <v>5.12101221</v>
      </c>
      <c r="H1399" s="9">
        <v>5.0954208400000001</v>
      </c>
      <c r="I1399" s="9">
        <v>5.0531702000000003</v>
      </c>
      <c r="J1399" s="9"/>
      <c r="K1399" s="9">
        <v>4.7933144600000004</v>
      </c>
      <c r="L1399" s="9">
        <v>4.9646005600000001</v>
      </c>
      <c r="M1399" s="9">
        <v>4.9985189400000003</v>
      </c>
      <c r="N1399" s="9">
        <v>5.0175910000000004</v>
      </c>
      <c r="O1399" s="9">
        <v>5.0201330200000003</v>
      </c>
      <c r="P1399" s="9">
        <v>4.9751415300000001</v>
      </c>
      <c r="Q1399" s="9">
        <v>5.0567655599999997</v>
      </c>
      <c r="R1399" s="9">
        <v>5.0760445599999997</v>
      </c>
      <c r="S1399" s="9"/>
      <c r="T1399" s="9">
        <v>4.9605140700000003</v>
      </c>
      <c r="U1399" s="9">
        <v>5.2515673600000001</v>
      </c>
      <c r="V1399" s="9">
        <v>4.9396820100000003</v>
      </c>
      <c r="W1399" s="9">
        <v>5.0756740599999999</v>
      </c>
      <c r="X1399" s="9">
        <v>4.8130373999999998</v>
      </c>
      <c r="Y1399" s="9">
        <v>4.97716475</v>
      </c>
      <c r="Z1399" s="9">
        <v>5.0166044200000002</v>
      </c>
      <c r="AA1399" s="9">
        <v>4.8398556700000004</v>
      </c>
      <c r="AB1399" s="9"/>
      <c r="AC1399" s="9">
        <v>4.9827685400000004</v>
      </c>
      <c r="AD1399" s="9">
        <v>4.8992075899999996</v>
      </c>
      <c r="AE1399" s="9">
        <v>4.93457174</v>
      </c>
      <c r="AF1399" s="9">
        <v>4.9349412900000003</v>
      </c>
      <c r="AG1399" s="9">
        <v>4.8356857299999998</v>
      </c>
      <c r="AH1399" s="9">
        <v>4.93610477</v>
      </c>
      <c r="AI1399" s="9">
        <v>4.8889150600000004</v>
      </c>
      <c r="AJ1399" s="9">
        <v>4.94138813</v>
      </c>
      <c r="AK1399" s="9"/>
    </row>
    <row r="1400" spans="1:37" x14ac:dyDescent="0.2">
      <c r="A1400" s="8">
        <v>278.8</v>
      </c>
      <c r="B1400" s="9">
        <v>5.0201687799999997</v>
      </c>
      <c r="C1400" s="9">
        <v>5.2030682600000002</v>
      </c>
      <c r="D1400" s="9">
        <v>5.1007413899999996</v>
      </c>
      <c r="E1400" s="9">
        <v>5.0572543100000003</v>
      </c>
      <c r="F1400" s="9">
        <v>5.1713829000000002</v>
      </c>
      <c r="G1400" s="9">
        <v>5.1218290299999998</v>
      </c>
      <c r="H1400" s="9">
        <v>5.1063604399999996</v>
      </c>
      <c r="I1400" s="9">
        <v>5.05758858</v>
      </c>
      <c r="J1400" s="9"/>
      <c r="K1400" s="9">
        <v>4.7892465599999996</v>
      </c>
      <c r="L1400" s="9">
        <v>4.9664721500000004</v>
      </c>
      <c r="M1400" s="9">
        <v>4.9973650000000003</v>
      </c>
      <c r="N1400" s="9">
        <v>5.0177340499999996</v>
      </c>
      <c r="O1400" s="9">
        <v>5.0260510399999996</v>
      </c>
      <c r="P1400" s="9">
        <v>4.9761495599999996</v>
      </c>
      <c r="Q1400" s="9">
        <v>5.0558157000000001</v>
      </c>
      <c r="R1400" s="9">
        <v>5.0787210500000004</v>
      </c>
      <c r="S1400" s="9"/>
      <c r="T1400" s="9">
        <v>4.9657940900000002</v>
      </c>
      <c r="U1400" s="9">
        <v>5.2540612199999996</v>
      </c>
      <c r="V1400" s="9">
        <v>4.9396943999999996</v>
      </c>
      <c r="W1400" s="9">
        <v>5.0759353599999999</v>
      </c>
      <c r="X1400" s="9">
        <v>4.8113088599999996</v>
      </c>
      <c r="Y1400" s="9">
        <v>4.9788708699999997</v>
      </c>
      <c r="Z1400" s="9">
        <v>5.0187578200000003</v>
      </c>
      <c r="AA1400" s="9">
        <v>4.8406014400000004</v>
      </c>
      <c r="AB1400" s="9"/>
      <c r="AC1400" s="9">
        <v>4.9825768500000001</v>
      </c>
      <c r="AD1400" s="9">
        <v>4.9051952400000003</v>
      </c>
      <c r="AE1400" s="9">
        <v>4.9336395299999998</v>
      </c>
      <c r="AF1400" s="9">
        <v>4.9392733599999996</v>
      </c>
      <c r="AG1400" s="9">
        <v>4.83682108</v>
      </c>
      <c r="AH1400" s="9">
        <v>4.94010544</v>
      </c>
      <c r="AI1400" s="9">
        <v>4.8921866400000003</v>
      </c>
      <c r="AJ1400" s="9">
        <v>4.9391860999999997</v>
      </c>
      <c r="AK1400" s="9"/>
    </row>
    <row r="1401" spans="1:37" x14ac:dyDescent="0.2">
      <c r="A1401" s="8">
        <v>279</v>
      </c>
      <c r="B1401" s="9">
        <v>5.0274791700000003</v>
      </c>
      <c r="C1401" s="9">
        <v>5.2042684599999998</v>
      </c>
      <c r="D1401" s="9">
        <v>5.1043190999999997</v>
      </c>
      <c r="E1401" s="9">
        <v>5.0636763599999997</v>
      </c>
      <c r="F1401" s="9">
        <v>5.1756620399999997</v>
      </c>
      <c r="G1401" s="9">
        <v>5.1219487199999998</v>
      </c>
      <c r="H1401" s="9">
        <v>5.1023011199999999</v>
      </c>
      <c r="I1401" s="9">
        <v>5.0576276800000004</v>
      </c>
      <c r="J1401" s="9"/>
      <c r="K1401" s="9">
        <v>4.7903943099999999</v>
      </c>
      <c r="L1401" s="9">
        <v>4.9691734299999997</v>
      </c>
      <c r="M1401" s="9">
        <v>5.00419664</v>
      </c>
      <c r="N1401" s="9">
        <v>5.0186705600000003</v>
      </c>
      <c r="O1401" s="9">
        <v>5.0279989199999999</v>
      </c>
      <c r="P1401" s="9">
        <v>4.9786872899999999</v>
      </c>
      <c r="Q1401" s="9">
        <v>5.0613527300000003</v>
      </c>
      <c r="R1401" s="9">
        <v>5.0823039999999997</v>
      </c>
      <c r="S1401" s="9"/>
      <c r="T1401" s="9">
        <v>4.9632801999999998</v>
      </c>
      <c r="U1401" s="9">
        <v>5.2526173600000003</v>
      </c>
      <c r="V1401" s="9">
        <v>4.9415469200000004</v>
      </c>
      <c r="W1401" s="9">
        <v>5.07580996</v>
      </c>
      <c r="X1401" s="9">
        <v>4.8117508899999999</v>
      </c>
      <c r="Y1401" s="9">
        <v>4.9791946400000002</v>
      </c>
      <c r="Z1401" s="9">
        <v>5.0165443400000003</v>
      </c>
      <c r="AA1401" s="9">
        <v>4.83865356</v>
      </c>
      <c r="AB1401" s="9"/>
      <c r="AC1401" s="9">
        <v>4.9864482900000002</v>
      </c>
      <c r="AD1401" s="9">
        <v>4.9030547100000001</v>
      </c>
      <c r="AE1401" s="9">
        <v>4.9349136400000004</v>
      </c>
      <c r="AF1401" s="9">
        <v>4.9392657299999998</v>
      </c>
      <c r="AG1401" s="9">
        <v>4.8401374800000001</v>
      </c>
      <c r="AH1401" s="9">
        <v>4.9396171600000001</v>
      </c>
      <c r="AI1401" s="9">
        <v>4.8958025000000003</v>
      </c>
      <c r="AJ1401" s="9">
        <v>4.9432249099999996</v>
      </c>
      <c r="AK1401" s="9"/>
    </row>
    <row r="1402" spans="1:37" x14ac:dyDescent="0.2">
      <c r="A1402" s="8">
        <v>279.2</v>
      </c>
      <c r="B1402" s="9">
        <v>5.0228071200000004</v>
      </c>
      <c r="C1402" s="9">
        <v>5.20688057</v>
      </c>
      <c r="D1402" s="9">
        <v>5.1032977099999997</v>
      </c>
      <c r="E1402" s="9">
        <v>5.0658650400000003</v>
      </c>
      <c r="F1402" s="9">
        <v>5.1790437699999998</v>
      </c>
      <c r="G1402" s="9">
        <v>5.1261305799999999</v>
      </c>
      <c r="H1402" s="9">
        <v>5.0996689799999997</v>
      </c>
      <c r="I1402" s="9">
        <v>5.0548539200000002</v>
      </c>
      <c r="J1402" s="9"/>
      <c r="K1402" s="9">
        <v>4.7969827699999996</v>
      </c>
      <c r="L1402" s="9">
        <v>4.9710597999999999</v>
      </c>
      <c r="M1402" s="9">
        <v>5.0006127400000002</v>
      </c>
      <c r="N1402" s="9">
        <v>5.0223956100000002</v>
      </c>
      <c r="O1402" s="9">
        <v>5.0321392999999999</v>
      </c>
      <c r="P1402" s="9">
        <v>4.9759263999999996</v>
      </c>
      <c r="Q1402" s="9">
        <v>5.0638227499999999</v>
      </c>
      <c r="R1402" s="9">
        <v>5.0821714399999998</v>
      </c>
      <c r="S1402" s="9"/>
      <c r="T1402" s="9">
        <v>4.9735403099999997</v>
      </c>
      <c r="U1402" s="9">
        <v>5.2570314400000004</v>
      </c>
      <c r="V1402" s="9">
        <v>4.94314432</v>
      </c>
      <c r="W1402" s="9">
        <v>5.0803360900000003</v>
      </c>
      <c r="X1402" s="9">
        <v>4.8174681699999997</v>
      </c>
      <c r="Y1402" s="9">
        <v>4.98710918</v>
      </c>
      <c r="Z1402" s="9">
        <v>5.0228919999999997</v>
      </c>
      <c r="AA1402" s="9">
        <v>4.8349304200000001</v>
      </c>
      <c r="AB1402" s="9"/>
      <c r="AC1402" s="9">
        <v>4.9855122600000001</v>
      </c>
      <c r="AD1402" s="9">
        <v>4.9059929799999997</v>
      </c>
      <c r="AE1402" s="9">
        <v>4.9367375400000002</v>
      </c>
      <c r="AF1402" s="9">
        <v>4.9404964400000004</v>
      </c>
      <c r="AG1402" s="9">
        <v>4.8431267699999996</v>
      </c>
      <c r="AH1402" s="9">
        <v>4.9408731499999998</v>
      </c>
      <c r="AI1402" s="9">
        <v>4.8981142000000002</v>
      </c>
      <c r="AJ1402" s="9">
        <v>4.9422683699999999</v>
      </c>
      <c r="AK1402" s="9"/>
    </row>
    <row r="1403" spans="1:37" x14ac:dyDescent="0.2">
      <c r="A1403" s="8">
        <v>279.39999999999998</v>
      </c>
      <c r="B1403" s="9">
        <v>5.0219111400000003</v>
      </c>
      <c r="C1403" s="9">
        <v>5.2067069999999998</v>
      </c>
      <c r="D1403" s="9">
        <v>5.1022162399999997</v>
      </c>
      <c r="E1403" s="9">
        <v>5.0666427599999997</v>
      </c>
      <c r="F1403" s="9">
        <v>5.18105555</v>
      </c>
      <c r="G1403" s="9">
        <v>5.1265373199999997</v>
      </c>
      <c r="H1403" s="9">
        <v>5.1030979199999997</v>
      </c>
      <c r="I1403" s="9">
        <v>5.0565099699999996</v>
      </c>
      <c r="J1403" s="9"/>
      <c r="K1403" s="9">
        <v>4.7925243399999999</v>
      </c>
      <c r="L1403" s="9">
        <v>4.9753494299999996</v>
      </c>
      <c r="M1403" s="9">
        <v>5.00275946</v>
      </c>
      <c r="N1403" s="9">
        <v>5.0210757299999997</v>
      </c>
      <c r="O1403" s="9">
        <v>5.0284981699999998</v>
      </c>
      <c r="P1403" s="9">
        <v>4.98126888</v>
      </c>
      <c r="Q1403" s="9">
        <v>5.0643186599999996</v>
      </c>
      <c r="R1403" s="9">
        <v>5.0913262399999999</v>
      </c>
      <c r="S1403" s="9"/>
      <c r="T1403" s="9">
        <v>4.9697270400000004</v>
      </c>
      <c r="U1403" s="9">
        <v>5.2638616599999999</v>
      </c>
      <c r="V1403" s="9">
        <v>4.9413218499999996</v>
      </c>
      <c r="W1403" s="9">
        <v>5.0803561200000003</v>
      </c>
      <c r="X1403" s="9">
        <v>4.8197660400000002</v>
      </c>
      <c r="Y1403" s="9">
        <v>4.9789209400000001</v>
      </c>
      <c r="Z1403" s="9">
        <v>5.02048922</v>
      </c>
      <c r="AA1403" s="9">
        <v>4.8407874099999999</v>
      </c>
      <c r="AB1403" s="9"/>
      <c r="AC1403" s="9">
        <v>4.9871730799999998</v>
      </c>
      <c r="AD1403" s="9">
        <v>4.9038415000000004</v>
      </c>
      <c r="AE1403" s="9">
        <v>4.9444575300000002</v>
      </c>
      <c r="AF1403" s="9">
        <v>4.9415516899999998</v>
      </c>
      <c r="AG1403" s="9">
        <v>4.8426179899999999</v>
      </c>
      <c r="AH1403" s="9">
        <v>4.9453282400000003</v>
      </c>
      <c r="AI1403" s="9">
        <v>4.9054417600000004</v>
      </c>
      <c r="AJ1403" s="9">
        <v>4.9426913299999997</v>
      </c>
      <c r="AK1403" s="9"/>
    </row>
    <row r="1404" spans="1:37" x14ac:dyDescent="0.2">
      <c r="A1404" s="8">
        <v>279.60000000000002</v>
      </c>
      <c r="B1404" s="9">
        <v>5.0307974800000004</v>
      </c>
      <c r="C1404" s="9">
        <v>5.2102713600000001</v>
      </c>
      <c r="D1404" s="9">
        <v>5.1077218100000001</v>
      </c>
      <c r="E1404" s="9">
        <v>5.0673508600000003</v>
      </c>
      <c r="F1404" s="9">
        <v>5.1836476300000003</v>
      </c>
      <c r="G1404" s="9">
        <v>5.1287145599999997</v>
      </c>
      <c r="H1404" s="9">
        <v>5.1073989900000001</v>
      </c>
      <c r="I1404" s="9">
        <v>5.0584201799999997</v>
      </c>
      <c r="J1404" s="9"/>
      <c r="K1404" s="9">
        <v>4.7971730199999998</v>
      </c>
      <c r="L1404" s="9">
        <v>4.9782233199999997</v>
      </c>
      <c r="M1404" s="9">
        <v>5.0062942499999998</v>
      </c>
      <c r="N1404" s="9">
        <v>5.0229997600000003</v>
      </c>
      <c r="O1404" s="9">
        <v>5.0346851299999997</v>
      </c>
      <c r="P1404" s="9">
        <v>4.9761085500000002</v>
      </c>
      <c r="Q1404" s="9">
        <v>5.0625019099999999</v>
      </c>
      <c r="R1404" s="9">
        <v>5.0861267999999997</v>
      </c>
      <c r="S1404" s="9"/>
      <c r="T1404" s="9">
        <v>4.9707350699999999</v>
      </c>
      <c r="U1404" s="9">
        <v>5.2548451399999996</v>
      </c>
      <c r="V1404" s="9">
        <v>4.9462242099999996</v>
      </c>
      <c r="W1404" s="9">
        <v>5.0841016799999998</v>
      </c>
      <c r="X1404" s="9">
        <v>4.8212461500000003</v>
      </c>
      <c r="Y1404" s="9">
        <v>4.9834432599999996</v>
      </c>
      <c r="Z1404" s="9">
        <v>5.0255370099999999</v>
      </c>
      <c r="AA1404" s="9">
        <v>4.8429717999999999</v>
      </c>
      <c r="AB1404" s="9"/>
      <c r="AC1404" s="9">
        <v>4.9844756099999996</v>
      </c>
      <c r="AD1404" s="9">
        <v>4.91158772</v>
      </c>
      <c r="AE1404" s="9">
        <v>4.9384751299999996</v>
      </c>
      <c r="AF1404" s="9">
        <v>4.9442586899999998</v>
      </c>
      <c r="AG1404" s="9">
        <v>4.8459863700000003</v>
      </c>
      <c r="AH1404" s="9">
        <v>4.94783258</v>
      </c>
      <c r="AI1404" s="9">
        <v>4.9019088699999998</v>
      </c>
      <c r="AJ1404" s="9">
        <v>4.9494476299999999</v>
      </c>
      <c r="AK1404" s="9"/>
    </row>
    <row r="1405" spans="1:37" x14ac:dyDescent="0.2">
      <c r="A1405" s="8">
        <v>279.8</v>
      </c>
      <c r="B1405" s="9">
        <v>5.0306644399999998</v>
      </c>
      <c r="C1405" s="9">
        <v>5.21519756</v>
      </c>
      <c r="D1405" s="9">
        <v>5.1103048299999996</v>
      </c>
      <c r="E1405" s="9">
        <v>5.0667629200000004</v>
      </c>
      <c r="F1405" s="9">
        <v>5.1811404200000002</v>
      </c>
      <c r="G1405" s="9">
        <v>5.1285457599999997</v>
      </c>
      <c r="H1405" s="9">
        <v>5.1088562</v>
      </c>
      <c r="I1405" s="9">
        <v>5.06800461</v>
      </c>
      <c r="J1405" s="9"/>
      <c r="K1405" s="9">
        <v>4.7946529399999998</v>
      </c>
      <c r="L1405" s="9">
        <v>4.9766182900000002</v>
      </c>
      <c r="M1405" s="9">
        <v>5.0042944</v>
      </c>
      <c r="N1405" s="9">
        <v>5.0250506399999999</v>
      </c>
      <c r="O1405" s="9">
        <v>5.0359211000000004</v>
      </c>
      <c r="P1405" s="9">
        <v>4.9818334599999998</v>
      </c>
      <c r="Q1405" s="9">
        <v>5.0703449200000001</v>
      </c>
      <c r="R1405" s="9">
        <v>5.0918688799999998</v>
      </c>
      <c r="S1405" s="9"/>
      <c r="T1405" s="9">
        <v>4.97268724</v>
      </c>
      <c r="U1405" s="9">
        <v>5.2593941700000002</v>
      </c>
      <c r="V1405" s="9">
        <v>4.9446010600000001</v>
      </c>
      <c r="W1405" s="9">
        <v>5.08278418</v>
      </c>
      <c r="X1405" s="9">
        <v>4.8175306300000003</v>
      </c>
      <c r="Y1405" s="9">
        <v>4.9842486399999997</v>
      </c>
      <c r="Z1405" s="9">
        <v>5.0309104900000001</v>
      </c>
      <c r="AA1405" s="9">
        <v>4.8441743900000001</v>
      </c>
      <c r="AB1405" s="9"/>
      <c r="AC1405" s="9">
        <v>4.9867901799999999</v>
      </c>
      <c r="AD1405" s="9">
        <v>4.90635157</v>
      </c>
      <c r="AE1405" s="9">
        <v>4.93984413</v>
      </c>
      <c r="AF1405" s="9">
        <v>4.9477348299999999</v>
      </c>
      <c r="AG1405" s="9">
        <v>4.8461527799999997</v>
      </c>
      <c r="AH1405" s="9">
        <v>4.9510946300000001</v>
      </c>
      <c r="AI1405" s="9">
        <v>4.9049687400000002</v>
      </c>
      <c r="AJ1405" s="9">
        <v>4.95208359</v>
      </c>
      <c r="AK1405" s="9"/>
    </row>
    <row r="1406" spans="1:37" x14ac:dyDescent="0.2">
      <c r="A1406" s="8">
        <v>280</v>
      </c>
      <c r="B1406" s="9">
        <v>5.0300221399999998</v>
      </c>
      <c r="C1406" s="9">
        <v>5.2084589000000001</v>
      </c>
      <c r="D1406" s="9">
        <v>5.1044549899999998</v>
      </c>
      <c r="E1406" s="9">
        <v>5.0680103299999999</v>
      </c>
      <c r="F1406" s="9">
        <v>5.18511057</v>
      </c>
      <c r="G1406" s="9">
        <v>5.1297917399999999</v>
      </c>
      <c r="H1406" s="9">
        <v>5.1062994000000002</v>
      </c>
      <c r="I1406" s="9">
        <v>5.0674052200000004</v>
      </c>
      <c r="J1406" s="9"/>
      <c r="K1406" s="9">
        <v>4.7989878700000004</v>
      </c>
      <c r="L1406" s="9">
        <v>4.9775013899999996</v>
      </c>
      <c r="M1406" s="9">
        <v>5.0106172600000001</v>
      </c>
      <c r="N1406" s="9">
        <v>5.0275549899999996</v>
      </c>
      <c r="O1406" s="9">
        <v>5.0322451600000004</v>
      </c>
      <c r="P1406" s="9">
        <v>4.9835190799999998</v>
      </c>
      <c r="Q1406" s="9">
        <v>5.0655279200000001</v>
      </c>
      <c r="R1406" s="9">
        <v>5.0860743499999996</v>
      </c>
      <c r="S1406" s="9"/>
      <c r="T1406" s="9">
        <v>4.9704017599999997</v>
      </c>
      <c r="U1406" s="9">
        <v>5.2618989899999997</v>
      </c>
      <c r="V1406" s="9">
        <v>4.95059395</v>
      </c>
      <c r="W1406" s="9">
        <v>5.0836858700000001</v>
      </c>
      <c r="X1406" s="9">
        <v>4.8210792500000004</v>
      </c>
      <c r="Y1406" s="9">
        <v>4.9900383899999996</v>
      </c>
      <c r="Z1406" s="9">
        <v>5.0286860500000001</v>
      </c>
      <c r="AA1406" s="9">
        <v>4.8437509500000004</v>
      </c>
      <c r="AB1406" s="9"/>
      <c r="AC1406" s="9">
        <v>4.9906354000000004</v>
      </c>
      <c r="AD1406" s="9">
        <v>4.9080395699999997</v>
      </c>
      <c r="AE1406" s="9">
        <v>4.9444150899999997</v>
      </c>
      <c r="AF1406" s="9">
        <v>4.9490842800000001</v>
      </c>
      <c r="AG1406" s="9">
        <v>4.8480677600000002</v>
      </c>
      <c r="AH1406" s="9">
        <v>4.95019674</v>
      </c>
      <c r="AI1406" s="9">
        <v>4.9077611000000001</v>
      </c>
      <c r="AJ1406" s="9">
        <v>4.9536242499999998</v>
      </c>
      <c r="AK1406" s="9"/>
    </row>
    <row r="1407" spans="1:37" x14ac:dyDescent="0.2">
      <c r="A1407" s="8">
        <v>280.2</v>
      </c>
      <c r="B1407" s="9">
        <v>5.0324702300000004</v>
      </c>
      <c r="C1407" s="9">
        <v>5.2144451099999998</v>
      </c>
      <c r="D1407" s="9">
        <v>5.1140870999999999</v>
      </c>
      <c r="E1407" s="9">
        <v>5.0700879099999998</v>
      </c>
      <c r="F1407" s="9">
        <v>5.1851429900000001</v>
      </c>
      <c r="G1407" s="9">
        <v>5.1314845099999999</v>
      </c>
      <c r="H1407" s="9">
        <v>5.1094903900000004</v>
      </c>
      <c r="I1407" s="9">
        <v>5.06548452</v>
      </c>
      <c r="J1407" s="9"/>
      <c r="K1407" s="9">
        <v>4.8062500999999997</v>
      </c>
      <c r="L1407" s="9">
        <v>4.9777956000000003</v>
      </c>
      <c r="M1407" s="9">
        <v>5.0109081299999998</v>
      </c>
      <c r="N1407" s="9">
        <v>5.0296754799999999</v>
      </c>
      <c r="O1407" s="9">
        <v>5.0350551599999998</v>
      </c>
      <c r="P1407" s="9">
        <v>4.9825830499999997</v>
      </c>
      <c r="Q1407" s="9">
        <v>5.0624270400000002</v>
      </c>
      <c r="R1407" s="9">
        <v>5.0878949200000001</v>
      </c>
      <c r="S1407" s="9"/>
      <c r="T1407" s="9">
        <v>4.97346735</v>
      </c>
      <c r="U1407" s="9">
        <v>5.26139402</v>
      </c>
      <c r="V1407" s="9">
        <v>4.9482283599999999</v>
      </c>
      <c r="W1407" s="9">
        <v>5.0865283000000003</v>
      </c>
      <c r="X1407" s="9">
        <v>4.8236098299999997</v>
      </c>
      <c r="Y1407" s="9">
        <v>4.9882435799999998</v>
      </c>
      <c r="Z1407" s="9">
        <v>5.0287122699999998</v>
      </c>
      <c r="AA1407" s="9">
        <v>4.8466787299999998</v>
      </c>
      <c r="AB1407" s="9"/>
      <c r="AC1407" s="9">
        <v>4.9890909199999998</v>
      </c>
      <c r="AD1407" s="9">
        <v>4.9122357399999999</v>
      </c>
      <c r="AE1407" s="9">
        <v>4.9416537299999996</v>
      </c>
      <c r="AF1407" s="9">
        <v>4.9502367999999999</v>
      </c>
      <c r="AG1407" s="9">
        <v>4.8517875699999999</v>
      </c>
      <c r="AH1407" s="9">
        <v>4.9558606100000002</v>
      </c>
      <c r="AI1407" s="9">
        <v>4.9058551799999996</v>
      </c>
      <c r="AJ1407" s="9">
        <v>4.9561491000000002</v>
      </c>
      <c r="AK1407" s="9"/>
    </row>
    <row r="1408" spans="1:37" x14ac:dyDescent="0.2">
      <c r="A1408" s="8">
        <v>280.39999999999998</v>
      </c>
      <c r="B1408" s="9">
        <v>5.0370082900000002</v>
      </c>
      <c r="C1408" s="9">
        <v>5.2116880400000003</v>
      </c>
      <c r="D1408" s="9">
        <v>5.1091589900000001</v>
      </c>
      <c r="E1408" s="9">
        <v>5.07484818</v>
      </c>
      <c r="F1408" s="9">
        <v>5.18842363</v>
      </c>
      <c r="G1408" s="9">
        <v>5.13765669</v>
      </c>
      <c r="H1408" s="9">
        <v>5.1152529700000002</v>
      </c>
      <c r="I1408" s="9">
        <v>5.0637693400000003</v>
      </c>
      <c r="J1408" s="9"/>
      <c r="K1408" s="9">
        <v>4.8015337000000002</v>
      </c>
      <c r="L1408" s="9">
        <v>4.9847245200000003</v>
      </c>
      <c r="M1408" s="9">
        <v>5.0119175900000004</v>
      </c>
      <c r="N1408" s="9">
        <v>5.0317945499999999</v>
      </c>
      <c r="O1408" s="9">
        <v>5.0407304799999997</v>
      </c>
      <c r="P1408" s="9">
        <v>4.9894218400000003</v>
      </c>
      <c r="Q1408" s="9">
        <v>5.0719285000000003</v>
      </c>
      <c r="R1408" s="9">
        <v>5.0876293199999996</v>
      </c>
      <c r="S1408" s="9"/>
      <c r="T1408" s="9">
        <v>4.9811687500000001</v>
      </c>
      <c r="U1408" s="9">
        <v>5.2688569999999997</v>
      </c>
      <c r="V1408" s="9">
        <v>4.9471607200000003</v>
      </c>
      <c r="W1408" s="9">
        <v>5.0890293099999999</v>
      </c>
      <c r="X1408" s="9">
        <v>4.8256740599999999</v>
      </c>
      <c r="Y1408" s="9">
        <v>4.9900970500000001</v>
      </c>
      <c r="Z1408" s="9">
        <v>5.0299549099999998</v>
      </c>
      <c r="AA1408" s="9">
        <v>4.8448877299999999</v>
      </c>
      <c r="AB1408" s="9"/>
      <c r="AC1408" s="9">
        <v>4.9962658900000001</v>
      </c>
      <c r="AD1408" s="9">
        <v>4.9128584899999996</v>
      </c>
      <c r="AE1408" s="9">
        <v>4.9464187600000002</v>
      </c>
      <c r="AF1408" s="9">
        <v>4.95095873</v>
      </c>
      <c r="AG1408" s="9">
        <v>4.8503713599999996</v>
      </c>
      <c r="AH1408" s="9">
        <v>4.9551477400000001</v>
      </c>
      <c r="AI1408" s="9">
        <v>4.9102897600000004</v>
      </c>
      <c r="AJ1408" s="9">
        <v>4.9500813499999996</v>
      </c>
      <c r="AK1408" s="9"/>
    </row>
    <row r="1409" spans="1:37" x14ac:dyDescent="0.2">
      <c r="A1409" s="8">
        <v>280.60000000000002</v>
      </c>
      <c r="B1409" s="9">
        <v>5.0378746999999997</v>
      </c>
      <c r="C1409" s="9">
        <v>5.2162256200000003</v>
      </c>
      <c r="D1409" s="9">
        <v>5.1159858700000003</v>
      </c>
      <c r="E1409" s="9">
        <v>5.0744757700000003</v>
      </c>
      <c r="F1409" s="9">
        <v>5.1931614899999996</v>
      </c>
      <c r="G1409" s="9">
        <v>5.1416139599999999</v>
      </c>
      <c r="H1409" s="9">
        <v>5.1143364900000003</v>
      </c>
      <c r="I1409" s="9">
        <v>5.0729985199999996</v>
      </c>
      <c r="J1409" s="9"/>
      <c r="K1409" s="9">
        <v>4.8025774999999999</v>
      </c>
      <c r="L1409" s="9">
        <v>4.9834594699999997</v>
      </c>
      <c r="M1409" s="9">
        <v>5.0148859000000003</v>
      </c>
      <c r="N1409" s="9">
        <v>5.0298996000000002</v>
      </c>
      <c r="O1409" s="9">
        <v>5.0411891899999999</v>
      </c>
      <c r="P1409" s="9">
        <v>4.9875135400000001</v>
      </c>
      <c r="Q1409" s="9">
        <v>5.0744605099999998</v>
      </c>
      <c r="R1409" s="9">
        <v>5.0882210700000003</v>
      </c>
      <c r="S1409" s="9"/>
      <c r="T1409" s="9">
        <v>4.9783534999999999</v>
      </c>
      <c r="U1409" s="9">
        <v>5.26469421</v>
      </c>
      <c r="V1409" s="9">
        <v>4.9534926400000003</v>
      </c>
      <c r="W1409" s="9">
        <v>5.0839228600000004</v>
      </c>
      <c r="X1409" s="9">
        <v>4.8285064699999998</v>
      </c>
      <c r="Y1409" s="9">
        <v>4.9890365599999997</v>
      </c>
      <c r="Z1409" s="9">
        <v>5.0277581199999997</v>
      </c>
      <c r="AA1409" s="9">
        <v>4.84996033</v>
      </c>
      <c r="AB1409" s="9"/>
      <c r="AC1409" s="9">
        <v>4.9947137799999997</v>
      </c>
      <c r="AD1409" s="9">
        <v>4.91781092</v>
      </c>
      <c r="AE1409" s="9">
        <v>4.9488363299999998</v>
      </c>
      <c r="AF1409" s="9">
        <v>4.9515380899999997</v>
      </c>
      <c r="AG1409" s="9">
        <v>4.85470486</v>
      </c>
      <c r="AH1409" s="9">
        <v>4.9574804300000004</v>
      </c>
      <c r="AI1409" s="9">
        <v>4.9080982200000003</v>
      </c>
      <c r="AJ1409" s="9">
        <v>4.9528522500000003</v>
      </c>
      <c r="AK1409" s="9"/>
    </row>
    <row r="1410" spans="1:37" x14ac:dyDescent="0.2">
      <c r="A1410" s="8">
        <v>280.8</v>
      </c>
      <c r="B1410" s="9">
        <v>5.0377974500000002</v>
      </c>
      <c r="C1410" s="9">
        <v>5.2179393799999998</v>
      </c>
      <c r="D1410" s="9">
        <v>5.1136860799999999</v>
      </c>
      <c r="E1410" s="9">
        <v>5.0703725799999999</v>
      </c>
      <c r="F1410" s="9">
        <v>5.1919507999999999</v>
      </c>
      <c r="G1410" s="9">
        <v>5.1364769900000002</v>
      </c>
      <c r="H1410" s="9">
        <v>5.1129865600000004</v>
      </c>
      <c r="I1410" s="9">
        <v>5.0738525399999999</v>
      </c>
      <c r="J1410" s="9"/>
      <c r="K1410" s="9">
        <v>4.80345201</v>
      </c>
      <c r="L1410" s="9">
        <v>4.9886198000000004</v>
      </c>
      <c r="M1410" s="9">
        <v>5.01768255</v>
      </c>
      <c r="N1410" s="9">
        <v>5.0320406000000002</v>
      </c>
      <c r="O1410" s="9">
        <v>5.04154825</v>
      </c>
      <c r="P1410" s="9">
        <v>4.9928989399999999</v>
      </c>
      <c r="Q1410" s="9">
        <v>5.0771784799999997</v>
      </c>
      <c r="R1410" s="9">
        <v>5.0967307100000001</v>
      </c>
      <c r="S1410" s="9"/>
      <c r="T1410" s="9">
        <v>4.9772305499999998</v>
      </c>
      <c r="U1410" s="9">
        <v>5.2668147100000002</v>
      </c>
      <c r="V1410" s="9">
        <v>4.9648308800000001</v>
      </c>
      <c r="W1410" s="9">
        <v>5.0899491299999999</v>
      </c>
      <c r="X1410" s="9">
        <v>4.8297896400000004</v>
      </c>
      <c r="Y1410" s="9">
        <v>4.9946184200000001</v>
      </c>
      <c r="Z1410" s="9">
        <v>5.0322050999999997</v>
      </c>
      <c r="AA1410" s="9">
        <v>4.8506617500000004</v>
      </c>
      <c r="AB1410" s="9"/>
      <c r="AC1410" s="9">
        <v>4.9984812700000001</v>
      </c>
      <c r="AD1410" s="9">
        <v>4.9167389899999998</v>
      </c>
      <c r="AE1410" s="9">
        <v>4.9500064799999999</v>
      </c>
      <c r="AF1410" s="9">
        <v>4.95721436</v>
      </c>
      <c r="AG1410" s="9">
        <v>4.8515853900000003</v>
      </c>
      <c r="AH1410" s="9">
        <v>4.96221113</v>
      </c>
      <c r="AI1410" s="9">
        <v>4.9095864300000001</v>
      </c>
      <c r="AJ1410" s="9">
        <v>4.9582700700000002</v>
      </c>
      <c r="AK1410" s="9"/>
    </row>
    <row r="1411" spans="1:37" x14ac:dyDescent="0.2">
      <c r="A1411" s="8">
        <v>281</v>
      </c>
      <c r="B1411" s="9">
        <v>5.04216862</v>
      </c>
      <c r="C1411" s="9">
        <v>5.2141170499999996</v>
      </c>
      <c r="D1411" s="9">
        <v>5.1158843000000003</v>
      </c>
      <c r="E1411" s="9">
        <v>5.0781454999999998</v>
      </c>
      <c r="F1411" s="9">
        <v>5.1927456899999997</v>
      </c>
      <c r="G1411" s="9">
        <v>5.1444072700000003</v>
      </c>
      <c r="H1411" s="9">
        <v>5.1171121599999996</v>
      </c>
      <c r="I1411" s="9">
        <v>5.0742855100000002</v>
      </c>
      <c r="J1411" s="9"/>
      <c r="K1411" s="9">
        <v>4.80767202</v>
      </c>
      <c r="L1411" s="9">
        <v>4.9833469399999997</v>
      </c>
      <c r="M1411" s="9">
        <v>5.0195274400000001</v>
      </c>
      <c r="N1411" s="9">
        <v>5.0345373200000001</v>
      </c>
      <c r="O1411" s="9">
        <v>5.0380811699999999</v>
      </c>
      <c r="P1411" s="9">
        <v>4.9857468599999999</v>
      </c>
      <c r="Q1411" s="9">
        <v>5.0766477600000002</v>
      </c>
      <c r="R1411" s="9">
        <v>5.0996160499999998</v>
      </c>
      <c r="S1411" s="9"/>
      <c r="T1411" s="9">
        <v>4.9799275400000003</v>
      </c>
      <c r="U1411" s="9">
        <v>5.2693152400000001</v>
      </c>
      <c r="V1411" s="9">
        <v>4.9581594500000001</v>
      </c>
      <c r="W1411" s="9">
        <v>5.0944929099999996</v>
      </c>
      <c r="X1411" s="9">
        <v>4.8276186000000001</v>
      </c>
      <c r="Y1411" s="9">
        <v>4.9913997700000001</v>
      </c>
      <c r="Z1411" s="9">
        <v>5.0331854800000002</v>
      </c>
      <c r="AA1411" s="9">
        <v>4.8535518599999996</v>
      </c>
      <c r="AB1411" s="9"/>
      <c r="AC1411" s="9">
        <v>4.9985070199999999</v>
      </c>
      <c r="AD1411" s="9">
        <v>4.9231228800000002</v>
      </c>
      <c r="AE1411" s="9">
        <v>4.9502143900000002</v>
      </c>
      <c r="AF1411" s="9">
        <v>4.9562749899999998</v>
      </c>
      <c r="AG1411" s="9">
        <v>4.8542127600000002</v>
      </c>
      <c r="AH1411" s="9">
        <v>4.95785666</v>
      </c>
      <c r="AI1411" s="9">
        <v>4.9076781299999999</v>
      </c>
      <c r="AJ1411" s="9">
        <v>4.9596838999999999</v>
      </c>
      <c r="AK1411" s="9"/>
    </row>
    <row r="1412" spans="1:37" x14ac:dyDescent="0.2">
      <c r="A1412" s="8">
        <v>281.2</v>
      </c>
      <c r="B1412" s="9">
        <v>5.0420823099999996</v>
      </c>
      <c r="C1412" s="9">
        <v>5.2197604200000001</v>
      </c>
      <c r="D1412" s="9">
        <v>5.1138434400000001</v>
      </c>
      <c r="E1412" s="9">
        <v>5.0805420899999998</v>
      </c>
      <c r="F1412" s="9">
        <v>5.1890492400000001</v>
      </c>
      <c r="G1412" s="9">
        <v>5.1424479500000002</v>
      </c>
      <c r="H1412" s="9">
        <v>5.1216306700000001</v>
      </c>
      <c r="I1412" s="9">
        <v>5.0771589300000004</v>
      </c>
      <c r="J1412" s="9"/>
      <c r="K1412" s="9">
        <v>4.8095073700000004</v>
      </c>
      <c r="L1412" s="9">
        <v>4.98875666</v>
      </c>
      <c r="M1412" s="9">
        <v>5.02329063</v>
      </c>
      <c r="N1412" s="9">
        <v>5.03983355</v>
      </c>
      <c r="O1412" s="9">
        <v>5.0399994899999996</v>
      </c>
      <c r="P1412" s="9">
        <v>4.9913702000000004</v>
      </c>
      <c r="Q1412" s="9">
        <v>5.0751709900000002</v>
      </c>
      <c r="R1412" s="9">
        <v>5.1008467700000004</v>
      </c>
      <c r="S1412" s="9"/>
      <c r="T1412" s="9">
        <v>4.9873080300000003</v>
      </c>
      <c r="U1412" s="9">
        <v>5.2744765300000003</v>
      </c>
      <c r="V1412" s="9">
        <v>4.9586653700000003</v>
      </c>
      <c r="W1412" s="9">
        <v>5.0927696200000003</v>
      </c>
      <c r="X1412" s="9">
        <v>4.8383431400000001</v>
      </c>
      <c r="Y1412" s="9">
        <v>4.9939084100000004</v>
      </c>
      <c r="Z1412" s="9">
        <v>5.0317263600000004</v>
      </c>
      <c r="AA1412" s="9">
        <v>4.8591876000000003</v>
      </c>
      <c r="AB1412" s="9"/>
      <c r="AC1412" s="9">
        <v>4.9999828300000004</v>
      </c>
      <c r="AD1412" s="9">
        <v>4.9188108399999999</v>
      </c>
      <c r="AE1412" s="9">
        <v>4.95175886</v>
      </c>
      <c r="AF1412" s="9">
        <v>4.9483518599999998</v>
      </c>
      <c r="AG1412" s="9">
        <v>4.8596873299999999</v>
      </c>
      <c r="AH1412" s="9">
        <v>4.9633660300000004</v>
      </c>
      <c r="AI1412" s="9">
        <v>4.9191460600000001</v>
      </c>
      <c r="AJ1412" s="9">
        <v>4.9535303099999997</v>
      </c>
      <c r="AK1412" s="9"/>
    </row>
    <row r="1413" spans="1:37" x14ac:dyDescent="0.2">
      <c r="A1413" s="8">
        <v>281.39999999999998</v>
      </c>
      <c r="B1413" s="9">
        <v>5.0377473799999999</v>
      </c>
      <c r="C1413" s="9">
        <v>5.2234888100000001</v>
      </c>
      <c r="D1413" s="9">
        <v>5.11893654</v>
      </c>
      <c r="E1413" s="9">
        <v>5.0849194500000001</v>
      </c>
      <c r="F1413" s="9">
        <v>5.1935424799999996</v>
      </c>
      <c r="G1413" s="9">
        <v>5.1371369400000004</v>
      </c>
      <c r="H1413" s="9">
        <v>5.1255130800000002</v>
      </c>
      <c r="I1413" s="9">
        <v>5.0770702400000003</v>
      </c>
      <c r="J1413" s="9"/>
      <c r="K1413" s="9">
        <v>4.8072757700000004</v>
      </c>
      <c r="L1413" s="9">
        <v>4.9883222600000003</v>
      </c>
      <c r="M1413" s="9">
        <v>5.0175690700000004</v>
      </c>
      <c r="N1413" s="9">
        <v>5.0404128999999998</v>
      </c>
      <c r="O1413" s="9">
        <v>5.0417566300000001</v>
      </c>
      <c r="P1413" s="9">
        <v>4.9941101100000003</v>
      </c>
      <c r="Q1413" s="9">
        <v>5.0759186700000001</v>
      </c>
      <c r="R1413" s="9">
        <v>5.1037116100000004</v>
      </c>
      <c r="S1413" s="9"/>
      <c r="T1413" s="9">
        <v>4.9893302899999998</v>
      </c>
      <c r="U1413" s="9">
        <v>5.26834297</v>
      </c>
      <c r="V1413" s="9">
        <v>4.9592757199999999</v>
      </c>
      <c r="W1413" s="9">
        <v>5.0910000799999997</v>
      </c>
      <c r="X1413" s="9">
        <v>4.83199501</v>
      </c>
      <c r="Y1413" s="9">
        <v>4.99964809</v>
      </c>
      <c r="Z1413" s="9">
        <v>5.0333538100000004</v>
      </c>
      <c r="AA1413" s="9">
        <v>4.8570756900000003</v>
      </c>
      <c r="AB1413" s="9"/>
      <c r="AC1413" s="9">
        <v>5.0013465899999998</v>
      </c>
      <c r="AD1413" s="9">
        <v>4.9201354999999998</v>
      </c>
      <c r="AE1413" s="9">
        <v>4.9525871300000004</v>
      </c>
      <c r="AF1413" s="9">
        <v>4.9588484800000003</v>
      </c>
      <c r="AG1413" s="9">
        <v>4.8561663599999996</v>
      </c>
      <c r="AH1413" s="9">
        <v>4.9597911799999999</v>
      </c>
      <c r="AI1413" s="9">
        <v>4.9096422200000003</v>
      </c>
      <c r="AJ1413" s="9">
        <v>4.9639553999999997</v>
      </c>
      <c r="AK1413" s="9"/>
    </row>
    <row r="1414" spans="1:37" x14ac:dyDescent="0.2">
      <c r="A1414" s="8">
        <v>281.60000000000002</v>
      </c>
      <c r="B1414" s="9">
        <v>5.0426444999999998</v>
      </c>
      <c r="C1414" s="9">
        <v>5.2253999699999998</v>
      </c>
      <c r="D1414" s="9">
        <v>5.1225366599999997</v>
      </c>
      <c r="E1414" s="9">
        <v>5.0837221100000001</v>
      </c>
      <c r="F1414" s="9">
        <v>5.1979002999999997</v>
      </c>
      <c r="G1414" s="9">
        <v>5.14133978</v>
      </c>
      <c r="H1414" s="9">
        <v>5.1213636400000002</v>
      </c>
      <c r="I1414" s="9">
        <v>5.0826635400000004</v>
      </c>
      <c r="J1414" s="9"/>
      <c r="K1414" s="9">
        <v>4.8121886299999996</v>
      </c>
      <c r="L1414" s="9">
        <v>4.9888820599999999</v>
      </c>
      <c r="M1414" s="9">
        <v>5.0236120199999998</v>
      </c>
      <c r="N1414" s="9">
        <v>5.0418591499999996</v>
      </c>
      <c r="O1414" s="9">
        <v>5.0454955100000003</v>
      </c>
      <c r="P1414" s="9">
        <v>4.9990296399999998</v>
      </c>
      <c r="Q1414" s="9">
        <v>5.0848665200000003</v>
      </c>
      <c r="R1414" s="9">
        <v>5.0972847899999998</v>
      </c>
      <c r="S1414" s="9"/>
      <c r="T1414" s="9">
        <v>4.9855818699999999</v>
      </c>
      <c r="U1414" s="9">
        <v>5.2733769400000003</v>
      </c>
      <c r="V1414" s="9">
        <v>4.9649023999999997</v>
      </c>
      <c r="W1414" s="9">
        <v>5.0917649300000001</v>
      </c>
      <c r="X1414" s="9">
        <v>4.8321900400000004</v>
      </c>
      <c r="Y1414" s="9">
        <v>4.9977555300000001</v>
      </c>
      <c r="Z1414" s="9">
        <v>5.0439925199999998</v>
      </c>
      <c r="AA1414" s="9">
        <v>4.8652815800000004</v>
      </c>
      <c r="AB1414" s="9"/>
      <c r="AC1414" s="9">
        <v>5.0014119099999998</v>
      </c>
      <c r="AD1414" s="9">
        <v>4.9221258199999998</v>
      </c>
      <c r="AE1414" s="9">
        <v>4.9585180299999996</v>
      </c>
      <c r="AF1414" s="9">
        <v>4.9583740199999999</v>
      </c>
      <c r="AG1414" s="9">
        <v>4.8590893700000004</v>
      </c>
      <c r="AH1414" s="9">
        <v>4.9691929799999999</v>
      </c>
      <c r="AI1414" s="9">
        <v>4.90953588</v>
      </c>
      <c r="AJ1414" s="9">
        <v>4.95709848</v>
      </c>
      <c r="AK1414" s="9"/>
    </row>
    <row r="1415" spans="1:37" x14ac:dyDescent="0.2">
      <c r="A1415" s="8">
        <v>281.8</v>
      </c>
      <c r="B1415" s="9">
        <v>5.0413646700000001</v>
      </c>
      <c r="C1415" s="9">
        <v>5.22847843</v>
      </c>
      <c r="D1415" s="9">
        <v>5.1262888899999997</v>
      </c>
      <c r="E1415" s="9">
        <v>5.0874385799999997</v>
      </c>
      <c r="F1415" s="9">
        <v>5.2006926499999997</v>
      </c>
      <c r="G1415" s="9">
        <v>5.1488800000000001</v>
      </c>
      <c r="H1415" s="9">
        <v>5.1234173800000002</v>
      </c>
      <c r="I1415" s="9">
        <v>5.0783658000000003</v>
      </c>
      <c r="J1415" s="9"/>
      <c r="K1415" s="9">
        <v>4.8122453700000003</v>
      </c>
      <c r="L1415" s="9">
        <v>4.99492359</v>
      </c>
      <c r="M1415" s="9">
        <v>5.0246052700000003</v>
      </c>
      <c r="N1415" s="9">
        <v>5.03553724</v>
      </c>
      <c r="O1415" s="9">
        <v>5.0495266900000004</v>
      </c>
      <c r="P1415" s="9">
        <v>5.0009102800000003</v>
      </c>
      <c r="Q1415" s="9">
        <v>5.0757918399999999</v>
      </c>
      <c r="R1415" s="9">
        <v>5.0995602599999996</v>
      </c>
      <c r="S1415" s="9"/>
      <c r="T1415" s="9">
        <v>4.98365641</v>
      </c>
      <c r="U1415" s="9">
        <v>5.2774033500000002</v>
      </c>
      <c r="V1415" s="9">
        <v>4.9622936199999996</v>
      </c>
      <c r="W1415" s="9">
        <v>5.0983366999999999</v>
      </c>
      <c r="X1415" s="9">
        <v>4.8350129099999997</v>
      </c>
      <c r="Y1415" s="9">
        <v>5.0023784600000001</v>
      </c>
      <c r="Z1415" s="9">
        <v>5.04675341</v>
      </c>
      <c r="AA1415" s="9">
        <v>4.8585991899999996</v>
      </c>
      <c r="AB1415" s="9"/>
      <c r="AC1415" s="9">
        <v>5.0060544</v>
      </c>
      <c r="AD1415" s="9">
        <v>4.9254012100000004</v>
      </c>
      <c r="AE1415" s="9">
        <v>4.9569988299999999</v>
      </c>
      <c r="AF1415" s="9">
        <v>4.9636120799999999</v>
      </c>
      <c r="AG1415" s="9">
        <v>4.8607444800000001</v>
      </c>
      <c r="AH1415" s="9">
        <v>4.9631752999999996</v>
      </c>
      <c r="AI1415" s="9">
        <v>4.9208622000000002</v>
      </c>
      <c r="AJ1415" s="9">
        <v>4.9675311999999998</v>
      </c>
      <c r="AK1415" s="9"/>
    </row>
    <row r="1416" spans="1:37" x14ac:dyDescent="0.2">
      <c r="A1416" s="8">
        <v>282</v>
      </c>
      <c r="B1416" s="9">
        <v>5.0458025900000001</v>
      </c>
      <c r="C1416" s="9">
        <v>5.2305445700000002</v>
      </c>
      <c r="D1416" s="9">
        <v>5.1207814200000001</v>
      </c>
      <c r="E1416" s="9">
        <v>5.0859832799999998</v>
      </c>
      <c r="F1416" s="9">
        <v>5.2007932700000001</v>
      </c>
      <c r="G1416" s="9">
        <v>5.1508956000000001</v>
      </c>
      <c r="H1416" s="9">
        <v>5.1266107600000002</v>
      </c>
      <c r="I1416" s="9">
        <v>5.0777478199999999</v>
      </c>
      <c r="J1416" s="9"/>
      <c r="K1416" s="9">
        <v>4.8092570300000004</v>
      </c>
      <c r="L1416" s="9">
        <v>4.9934396699999999</v>
      </c>
      <c r="M1416" s="9">
        <v>5.0254864699999997</v>
      </c>
      <c r="N1416" s="9">
        <v>5.0381145500000004</v>
      </c>
      <c r="O1416" s="9">
        <v>5.0511121699999997</v>
      </c>
      <c r="P1416" s="9">
        <v>4.9973463999999996</v>
      </c>
      <c r="Q1416" s="9">
        <v>5.0790844000000002</v>
      </c>
      <c r="R1416" s="9">
        <v>5.1040630299999998</v>
      </c>
      <c r="S1416" s="9"/>
      <c r="T1416" s="9">
        <v>4.9887633300000003</v>
      </c>
      <c r="U1416" s="9">
        <v>5.2795782100000004</v>
      </c>
      <c r="V1416" s="9">
        <v>4.9669261000000002</v>
      </c>
      <c r="W1416" s="9">
        <v>5.0985183699999999</v>
      </c>
      <c r="X1416" s="9">
        <v>4.8353538499999997</v>
      </c>
      <c r="Y1416" s="9">
        <v>5.0032906500000003</v>
      </c>
      <c r="Z1416" s="9">
        <v>5.0432548500000003</v>
      </c>
      <c r="AA1416" s="9">
        <v>4.8580746699999997</v>
      </c>
      <c r="AB1416" s="9"/>
      <c r="AC1416" s="9">
        <v>5.0073995599999996</v>
      </c>
      <c r="AD1416" s="9">
        <v>4.9226617800000003</v>
      </c>
      <c r="AE1416" s="9">
        <v>4.9573368999999996</v>
      </c>
      <c r="AF1416" s="9">
        <v>4.9615297299999996</v>
      </c>
      <c r="AG1416" s="9">
        <v>4.8596353499999996</v>
      </c>
      <c r="AH1416" s="9">
        <v>4.9662990599999999</v>
      </c>
      <c r="AI1416" s="9">
        <v>4.92015314</v>
      </c>
      <c r="AJ1416" s="9">
        <v>4.96682501</v>
      </c>
      <c r="AK1416" s="9"/>
    </row>
    <row r="1417" spans="1:37" x14ac:dyDescent="0.2">
      <c r="A1417" s="8">
        <v>282.2</v>
      </c>
      <c r="B1417" s="9">
        <v>5.0452103599999996</v>
      </c>
      <c r="C1417" s="9">
        <v>5.2291441000000001</v>
      </c>
      <c r="D1417" s="9">
        <v>5.1226863900000001</v>
      </c>
      <c r="E1417" s="9">
        <v>5.0867390600000002</v>
      </c>
      <c r="F1417" s="9">
        <v>5.1998281500000001</v>
      </c>
      <c r="G1417" s="9">
        <v>5.1486144100000004</v>
      </c>
      <c r="H1417" s="9">
        <v>5.1275887500000001</v>
      </c>
      <c r="I1417" s="9">
        <v>5.0805439899999998</v>
      </c>
      <c r="J1417" s="9"/>
      <c r="K1417" s="9">
        <v>4.8139653200000003</v>
      </c>
      <c r="L1417" s="9">
        <v>4.98882198</v>
      </c>
      <c r="M1417" s="9">
        <v>5.0313992499999998</v>
      </c>
      <c r="N1417" s="9">
        <v>5.0402679399999997</v>
      </c>
      <c r="O1417" s="9">
        <v>5.0550632499999999</v>
      </c>
      <c r="P1417" s="9">
        <v>5.0041723300000003</v>
      </c>
      <c r="Q1417" s="9">
        <v>5.0834603300000003</v>
      </c>
      <c r="R1417" s="9">
        <v>5.1068434700000003</v>
      </c>
      <c r="S1417" s="9"/>
      <c r="T1417" s="9">
        <v>4.99317455</v>
      </c>
      <c r="U1417" s="9">
        <v>5.2772269200000004</v>
      </c>
      <c r="V1417" s="9">
        <v>4.9629125600000004</v>
      </c>
      <c r="W1417" s="9">
        <v>5.10352373</v>
      </c>
      <c r="X1417" s="9">
        <v>4.8379206699999999</v>
      </c>
      <c r="Y1417" s="9">
        <v>5.0022726100000003</v>
      </c>
      <c r="Z1417" s="9">
        <v>5.04686594</v>
      </c>
      <c r="AA1417" s="9">
        <v>4.86440611</v>
      </c>
      <c r="AB1417" s="9"/>
      <c r="AC1417" s="9">
        <v>5.0089545199999996</v>
      </c>
      <c r="AD1417" s="9">
        <v>4.9257044800000003</v>
      </c>
      <c r="AE1417" s="9">
        <v>4.9577522299999996</v>
      </c>
      <c r="AF1417" s="9">
        <v>4.9618992799999999</v>
      </c>
      <c r="AG1417" s="9">
        <v>4.8657016799999999</v>
      </c>
      <c r="AH1417" s="9">
        <v>4.9693646400000002</v>
      </c>
      <c r="AI1417" s="9">
        <v>4.9209537499999998</v>
      </c>
      <c r="AJ1417" s="9">
        <v>4.9648213400000003</v>
      </c>
      <c r="AK1417" s="9"/>
    </row>
    <row r="1418" spans="1:37" x14ac:dyDescent="0.2">
      <c r="A1418" s="8">
        <v>282.39999999999998</v>
      </c>
      <c r="B1418" s="9">
        <v>5.0528044699999999</v>
      </c>
      <c r="C1418" s="9">
        <v>5.2343821500000001</v>
      </c>
      <c r="D1418" s="9">
        <v>5.1255855600000002</v>
      </c>
      <c r="E1418" s="9">
        <v>5.08514833</v>
      </c>
      <c r="F1418" s="9">
        <v>5.2001242599999999</v>
      </c>
      <c r="G1418" s="9">
        <v>5.14563799</v>
      </c>
      <c r="H1418" s="9">
        <v>5.1299877199999999</v>
      </c>
      <c r="I1418" s="9">
        <v>5.0803566</v>
      </c>
      <c r="J1418" s="9"/>
      <c r="K1418" s="9">
        <v>4.8155713100000002</v>
      </c>
      <c r="L1418" s="9">
        <v>4.9938754999999997</v>
      </c>
      <c r="M1418" s="9">
        <v>5.0287876100000002</v>
      </c>
      <c r="N1418" s="9">
        <v>5.0479850800000001</v>
      </c>
      <c r="O1418" s="9">
        <v>5.05427217</v>
      </c>
      <c r="P1418" s="9">
        <v>4.9997758899999996</v>
      </c>
      <c r="Q1418" s="9">
        <v>5.0920052499999997</v>
      </c>
      <c r="R1418" s="9">
        <v>5.1080775300000001</v>
      </c>
      <c r="S1418" s="9"/>
      <c r="T1418" s="9">
        <v>4.9943041800000003</v>
      </c>
      <c r="U1418" s="9">
        <v>5.2762179400000004</v>
      </c>
      <c r="V1418" s="9">
        <v>4.96503973</v>
      </c>
      <c r="W1418" s="9">
        <v>5.0989580200000004</v>
      </c>
      <c r="X1418" s="9">
        <v>4.8405351599999999</v>
      </c>
      <c r="Y1418" s="9">
        <v>5.0090122199999998</v>
      </c>
      <c r="Z1418" s="9">
        <v>5.0461196900000003</v>
      </c>
      <c r="AA1418" s="9">
        <v>4.8615102800000001</v>
      </c>
      <c r="AB1418" s="9"/>
      <c r="AC1418" s="9">
        <v>5.00574589</v>
      </c>
      <c r="AD1418" s="9">
        <v>4.9320797900000004</v>
      </c>
      <c r="AE1418" s="9">
        <v>4.9577422100000001</v>
      </c>
      <c r="AF1418" s="9">
        <v>4.9645633699999996</v>
      </c>
      <c r="AG1418" s="9">
        <v>4.8627510100000002</v>
      </c>
      <c r="AH1418" s="9">
        <v>4.97162199</v>
      </c>
      <c r="AI1418" s="9">
        <v>4.9240331599999996</v>
      </c>
      <c r="AJ1418" s="9">
        <v>4.9654579200000004</v>
      </c>
      <c r="AK1418" s="9"/>
    </row>
    <row r="1419" spans="1:37" x14ac:dyDescent="0.2">
      <c r="A1419" s="8">
        <v>282.60000000000002</v>
      </c>
      <c r="B1419" s="9">
        <v>5.0492563199999996</v>
      </c>
      <c r="C1419" s="9">
        <v>5.2326421700000001</v>
      </c>
      <c r="D1419" s="9">
        <v>5.1307029699999998</v>
      </c>
      <c r="E1419" s="9">
        <v>5.0868272799999996</v>
      </c>
      <c r="F1419" s="9">
        <v>5.2039985700000004</v>
      </c>
      <c r="G1419" s="9">
        <v>5.1490898100000004</v>
      </c>
      <c r="H1419" s="9">
        <v>5.1331634499999996</v>
      </c>
      <c r="I1419" s="9">
        <v>5.0834388700000002</v>
      </c>
      <c r="J1419" s="9"/>
      <c r="K1419" s="9">
        <v>4.8123388299999998</v>
      </c>
      <c r="L1419" s="9">
        <v>4.9974513099999998</v>
      </c>
      <c r="M1419" s="9">
        <v>5.0277366600000004</v>
      </c>
      <c r="N1419" s="9">
        <v>5.0454168299999997</v>
      </c>
      <c r="O1419" s="9">
        <v>5.0563774099999996</v>
      </c>
      <c r="P1419" s="9">
        <v>5.0008978800000001</v>
      </c>
      <c r="Q1419" s="9">
        <v>5.0842428200000001</v>
      </c>
      <c r="R1419" s="9">
        <v>5.1089134200000004</v>
      </c>
      <c r="S1419" s="9"/>
      <c r="T1419" s="9">
        <v>4.9930086100000004</v>
      </c>
      <c r="U1419" s="9">
        <v>5.2816457699999999</v>
      </c>
      <c r="V1419" s="9">
        <v>4.9672083899999997</v>
      </c>
      <c r="W1419" s="9">
        <v>5.1035895299999998</v>
      </c>
      <c r="X1419" s="9">
        <v>4.8420333900000001</v>
      </c>
      <c r="Y1419" s="9">
        <v>5.0087738000000002</v>
      </c>
      <c r="Z1419" s="9">
        <v>5.0447516400000003</v>
      </c>
      <c r="AA1419" s="9">
        <v>4.8672914499999997</v>
      </c>
      <c r="AB1419" s="9"/>
      <c r="AC1419" s="9">
        <v>5.0084543200000002</v>
      </c>
      <c r="AD1419" s="9">
        <v>4.9340300600000004</v>
      </c>
      <c r="AE1419" s="9">
        <v>4.9639015200000003</v>
      </c>
      <c r="AF1419" s="9">
        <v>4.9698052400000003</v>
      </c>
      <c r="AG1419" s="9">
        <v>4.8681878999999997</v>
      </c>
      <c r="AH1419" s="9">
        <v>4.9644141199999998</v>
      </c>
      <c r="AI1419" s="9">
        <v>4.9221553800000004</v>
      </c>
      <c r="AJ1419" s="9">
        <v>4.9702053099999999</v>
      </c>
      <c r="AK1419" s="9"/>
    </row>
    <row r="1420" spans="1:37" x14ac:dyDescent="0.2">
      <c r="A1420" s="8">
        <v>282.8</v>
      </c>
      <c r="B1420" s="9">
        <v>5.0500745800000004</v>
      </c>
      <c r="C1420" s="9">
        <v>5.22921133</v>
      </c>
      <c r="D1420" s="9">
        <v>5.1266946799999999</v>
      </c>
      <c r="E1420" s="9">
        <v>5.0893001599999996</v>
      </c>
      <c r="F1420" s="9">
        <v>5.2032570800000002</v>
      </c>
      <c r="G1420" s="9">
        <v>5.1551423099999996</v>
      </c>
      <c r="H1420" s="9">
        <v>5.1266403199999999</v>
      </c>
      <c r="I1420" s="9">
        <v>5.0895896</v>
      </c>
      <c r="J1420" s="9"/>
      <c r="K1420" s="9">
        <v>4.8203749699999996</v>
      </c>
      <c r="L1420" s="9">
        <v>4.9971909500000002</v>
      </c>
      <c r="M1420" s="9">
        <v>5.0316333799999997</v>
      </c>
      <c r="N1420" s="9">
        <v>5.0500388100000002</v>
      </c>
      <c r="O1420" s="9">
        <v>5.0615854300000001</v>
      </c>
      <c r="P1420" s="9">
        <v>5.0071148900000004</v>
      </c>
      <c r="Q1420" s="9">
        <v>5.0853357299999997</v>
      </c>
      <c r="R1420" s="9">
        <v>5.1037545199999999</v>
      </c>
      <c r="S1420" s="9"/>
      <c r="T1420" s="9">
        <v>4.9956641199999998</v>
      </c>
      <c r="U1420" s="9">
        <v>5.2821192699999999</v>
      </c>
      <c r="V1420" s="9">
        <v>4.9710717200000003</v>
      </c>
      <c r="W1420" s="9">
        <v>5.1045689599999999</v>
      </c>
      <c r="X1420" s="9">
        <v>4.8397555399999996</v>
      </c>
      <c r="Y1420" s="9">
        <v>5.0067143400000003</v>
      </c>
      <c r="Z1420" s="9">
        <v>5.0497841799999996</v>
      </c>
      <c r="AA1420" s="9">
        <v>4.8699374200000003</v>
      </c>
      <c r="AB1420" s="9"/>
      <c r="AC1420" s="9">
        <v>5.0067005199999999</v>
      </c>
      <c r="AD1420" s="9">
        <v>4.9356131599999999</v>
      </c>
      <c r="AE1420" s="9">
        <v>4.96469498</v>
      </c>
      <c r="AF1420" s="9">
        <v>4.9700136199999996</v>
      </c>
      <c r="AG1420" s="9">
        <v>4.8664674799999998</v>
      </c>
      <c r="AH1420" s="9">
        <v>4.97734451</v>
      </c>
      <c r="AI1420" s="9">
        <v>4.9265737500000002</v>
      </c>
      <c r="AJ1420" s="9">
        <v>4.9769091599999999</v>
      </c>
      <c r="AK1420" s="9"/>
    </row>
    <row r="1421" spans="1:37" x14ac:dyDescent="0.2">
      <c r="A1421" s="8">
        <v>283</v>
      </c>
      <c r="B1421" s="9">
        <v>5.0548152899999996</v>
      </c>
      <c r="C1421" s="9">
        <v>5.2356047600000002</v>
      </c>
      <c r="D1421" s="9">
        <v>5.1269006700000004</v>
      </c>
      <c r="E1421" s="9">
        <v>5.08969688</v>
      </c>
      <c r="F1421" s="9">
        <v>5.2010846099999997</v>
      </c>
      <c r="G1421" s="9">
        <v>5.1544857000000004</v>
      </c>
      <c r="H1421" s="9">
        <v>5.1275053000000002</v>
      </c>
      <c r="I1421" s="9">
        <v>5.0857772800000003</v>
      </c>
      <c r="J1421" s="9"/>
      <c r="K1421" s="9">
        <v>4.8137531300000003</v>
      </c>
      <c r="L1421" s="9">
        <v>5.0034170199999997</v>
      </c>
      <c r="M1421" s="9">
        <v>5.0287628199999999</v>
      </c>
      <c r="N1421" s="9">
        <v>5.0515317900000003</v>
      </c>
      <c r="O1421" s="9">
        <v>5.0563917199999997</v>
      </c>
      <c r="P1421" s="9">
        <v>5.0070080800000003</v>
      </c>
      <c r="Q1421" s="9">
        <v>5.0912976299999997</v>
      </c>
      <c r="R1421" s="9">
        <v>5.1104693399999999</v>
      </c>
      <c r="S1421" s="9"/>
      <c r="T1421" s="9">
        <v>4.9949531599999997</v>
      </c>
      <c r="U1421" s="9">
        <v>5.2802395799999999</v>
      </c>
      <c r="V1421" s="9">
        <v>4.9733786599999998</v>
      </c>
      <c r="W1421" s="9">
        <v>5.1049509000000004</v>
      </c>
      <c r="X1421" s="9">
        <v>4.8474845899999996</v>
      </c>
      <c r="Y1421" s="9">
        <v>5.0079755800000001</v>
      </c>
      <c r="Z1421" s="9">
        <v>5.04787827</v>
      </c>
      <c r="AA1421" s="9">
        <v>4.8727917700000001</v>
      </c>
      <c r="AB1421" s="9"/>
      <c r="AC1421" s="9">
        <v>5.0140276000000004</v>
      </c>
      <c r="AD1421" s="9">
        <v>4.93611574</v>
      </c>
      <c r="AE1421" s="9">
        <v>4.9666886300000002</v>
      </c>
      <c r="AF1421" s="9">
        <v>4.9683322900000002</v>
      </c>
      <c r="AG1421" s="9">
        <v>4.8767638199999999</v>
      </c>
      <c r="AH1421" s="9">
        <v>4.9722423600000001</v>
      </c>
      <c r="AI1421" s="9">
        <v>4.9314923300000002</v>
      </c>
      <c r="AJ1421" s="9">
        <v>4.9735512699999997</v>
      </c>
      <c r="AK1421" s="9"/>
    </row>
    <row r="1422" spans="1:37" x14ac:dyDescent="0.2">
      <c r="A1422" s="8">
        <v>283.2</v>
      </c>
      <c r="B1422" s="9">
        <v>5.0569710700000003</v>
      </c>
      <c r="C1422" s="9">
        <v>5.23300505</v>
      </c>
      <c r="D1422" s="9">
        <v>5.1326785099999999</v>
      </c>
      <c r="E1422" s="9">
        <v>5.0892863300000002</v>
      </c>
      <c r="F1422" s="9">
        <v>5.2100405700000003</v>
      </c>
      <c r="G1422" s="9">
        <v>5.1568026500000004</v>
      </c>
      <c r="H1422" s="9">
        <v>5.1324944500000003</v>
      </c>
      <c r="I1422" s="9">
        <v>5.0891265900000002</v>
      </c>
      <c r="J1422" s="9"/>
      <c r="K1422" s="9">
        <v>4.8188209500000001</v>
      </c>
      <c r="L1422" s="9">
        <v>4.9995622600000003</v>
      </c>
      <c r="M1422" s="9">
        <v>5.0341901800000004</v>
      </c>
      <c r="N1422" s="9">
        <v>5.0513224599999997</v>
      </c>
      <c r="O1422" s="9">
        <v>5.0597152699999999</v>
      </c>
      <c r="P1422" s="9">
        <v>5.0070891399999997</v>
      </c>
      <c r="Q1422" s="9">
        <v>5.0890588799999996</v>
      </c>
      <c r="R1422" s="9">
        <v>5.10889959</v>
      </c>
      <c r="S1422" s="9"/>
      <c r="T1422" s="9">
        <v>4.9987583200000003</v>
      </c>
      <c r="U1422" s="9">
        <v>5.2812471399999996</v>
      </c>
      <c r="V1422" s="9">
        <v>4.9719548199999997</v>
      </c>
      <c r="W1422" s="9">
        <v>5.1075472800000004</v>
      </c>
      <c r="X1422" s="9">
        <v>4.8463740299999998</v>
      </c>
      <c r="Y1422" s="9">
        <v>5.01241732</v>
      </c>
      <c r="Z1422" s="9">
        <v>5.0583276699999997</v>
      </c>
      <c r="AA1422" s="9">
        <v>4.8701987300000003</v>
      </c>
      <c r="AB1422" s="9"/>
      <c r="AC1422" s="9">
        <v>5.0120663600000004</v>
      </c>
      <c r="AD1422" s="9">
        <v>4.9353265799999999</v>
      </c>
      <c r="AE1422" s="9">
        <v>4.9609389300000002</v>
      </c>
      <c r="AF1422" s="9">
        <v>4.9714546200000003</v>
      </c>
      <c r="AG1422" s="9">
        <v>4.8652815800000004</v>
      </c>
      <c r="AH1422" s="9">
        <v>4.9700141000000002</v>
      </c>
      <c r="AI1422" s="9">
        <v>4.9320635800000003</v>
      </c>
      <c r="AJ1422" s="9">
        <v>4.9702477500000004</v>
      </c>
      <c r="AK1422" s="9"/>
    </row>
    <row r="1423" spans="1:37" x14ac:dyDescent="0.2">
      <c r="A1423" s="8">
        <v>283.39999999999998</v>
      </c>
      <c r="B1423" s="9">
        <v>5.0525908499999996</v>
      </c>
      <c r="C1423" s="9">
        <v>5.2377991699999997</v>
      </c>
      <c r="D1423" s="9">
        <v>5.1303510699999997</v>
      </c>
      <c r="E1423" s="9">
        <v>5.0962276500000003</v>
      </c>
      <c r="F1423" s="9">
        <v>5.2130918499999996</v>
      </c>
      <c r="G1423" s="9">
        <v>5.1584873199999999</v>
      </c>
      <c r="H1423" s="9">
        <v>5.1346945799999997</v>
      </c>
      <c r="I1423" s="9">
        <v>5.0888600300000002</v>
      </c>
      <c r="J1423" s="9"/>
      <c r="K1423" s="9">
        <v>4.8219618799999999</v>
      </c>
      <c r="L1423" s="9">
        <v>5.0044240999999996</v>
      </c>
      <c r="M1423" s="9">
        <v>5.0347619100000003</v>
      </c>
      <c r="N1423" s="9">
        <v>5.0559096300000004</v>
      </c>
      <c r="O1423" s="9">
        <v>5.0599093399999999</v>
      </c>
      <c r="P1423" s="9">
        <v>5.0070548099999996</v>
      </c>
      <c r="Q1423" s="9">
        <v>5.0903453799999996</v>
      </c>
      <c r="R1423" s="9">
        <v>5.1119213099999996</v>
      </c>
      <c r="S1423" s="9"/>
      <c r="T1423" s="9">
        <v>5.0037703499999999</v>
      </c>
      <c r="U1423" s="9">
        <v>5.2893605199999998</v>
      </c>
      <c r="V1423" s="9">
        <v>4.9736137400000002</v>
      </c>
      <c r="W1423" s="9">
        <v>5.1051444999999998</v>
      </c>
      <c r="X1423" s="9">
        <v>4.8516597700000004</v>
      </c>
      <c r="Y1423" s="9">
        <v>5.0131645200000001</v>
      </c>
      <c r="Z1423" s="9">
        <v>5.05364609</v>
      </c>
      <c r="AA1423" s="9">
        <v>4.8740234400000002</v>
      </c>
      <c r="AB1423" s="9"/>
      <c r="AC1423" s="9">
        <v>5.0158667599999998</v>
      </c>
      <c r="AD1423" s="9">
        <v>4.9377694099999996</v>
      </c>
      <c r="AE1423" s="9">
        <v>4.9661278700000002</v>
      </c>
      <c r="AF1423" s="9">
        <v>4.9703202199999996</v>
      </c>
      <c r="AG1423" s="9">
        <v>4.8746991199999998</v>
      </c>
      <c r="AH1423" s="9">
        <v>4.9742598500000001</v>
      </c>
      <c r="AI1423" s="9">
        <v>4.9293346400000004</v>
      </c>
      <c r="AJ1423" s="9">
        <v>4.9734482800000004</v>
      </c>
      <c r="AK1423" s="9"/>
    </row>
    <row r="1424" spans="1:37" x14ac:dyDescent="0.2">
      <c r="A1424" s="8">
        <v>283.60000000000002</v>
      </c>
      <c r="B1424" s="9">
        <v>5.0542540599999999</v>
      </c>
      <c r="C1424" s="9">
        <v>5.24001026</v>
      </c>
      <c r="D1424" s="9">
        <v>5.1361942300000001</v>
      </c>
      <c r="E1424" s="9">
        <v>5.0949802399999999</v>
      </c>
      <c r="F1424" s="9">
        <v>5.2118425400000001</v>
      </c>
      <c r="G1424" s="9">
        <v>5.15859413</v>
      </c>
      <c r="H1424" s="9">
        <v>5.1387133599999997</v>
      </c>
      <c r="I1424" s="9">
        <v>5.0927472099999997</v>
      </c>
      <c r="J1424" s="9"/>
      <c r="K1424" s="9">
        <v>4.8177342400000001</v>
      </c>
      <c r="L1424" s="9">
        <v>5.0031309100000003</v>
      </c>
      <c r="M1424" s="9">
        <v>5.0350389499999997</v>
      </c>
      <c r="N1424" s="9">
        <v>5.0563635800000002</v>
      </c>
      <c r="O1424" s="9">
        <v>5.0624613800000002</v>
      </c>
      <c r="P1424" s="9">
        <v>5.0066852600000002</v>
      </c>
      <c r="Q1424" s="9">
        <v>5.0950789500000004</v>
      </c>
      <c r="R1424" s="9">
        <v>5.1191082000000003</v>
      </c>
      <c r="S1424" s="9"/>
      <c r="T1424" s="9">
        <v>5.0047435800000004</v>
      </c>
      <c r="U1424" s="9">
        <v>5.2873911900000001</v>
      </c>
      <c r="V1424" s="9">
        <v>4.9700369799999997</v>
      </c>
      <c r="W1424" s="9">
        <v>5.1065826400000001</v>
      </c>
      <c r="X1424" s="9">
        <v>4.8494925499999999</v>
      </c>
      <c r="Y1424" s="9">
        <v>5.0150284799999998</v>
      </c>
      <c r="Z1424" s="9">
        <v>5.0518260000000001</v>
      </c>
      <c r="AA1424" s="9">
        <v>4.8693022700000004</v>
      </c>
      <c r="AB1424" s="9"/>
      <c r="AC1424" s="9">
        <v>5.0238952599999998</v>
      </c>
      <c r="AD1424" s="9">
        <v>4.9381189299999999</v>
      </c>
      <c r="AE1424" s="9">
        <v>4.9738240200000003</v>
      </c>
      <c r="AF1424" s="9">
        <v>4.9713139499999999</v>
      </c>
      <c r="AG1424" s="9">
        <v>4.8726477600000004</v>
      </c>
      <c r="AH1424" s="9">
        <v>4.9729280500000002</v>
      </c>
      <c r="AI1424" s="9">
        <v>4.93148184</v>
      </c>
      <c r="AJ1424" s="9">
        <v>4.9753737400000002</v>
      </c>
      <c r="AK1424" s="9"/>
    </row>
    <row r="1425" spans="1:37" x14ac:dyDescent="0.2">
      <c r="A1425" s="8">
        <v>283.8</v>
      </c>
      <c r="B1425" s="9">
        <v>5.0603432699999997</v>
      </c>
      <c r="C1425" s="9">
        <v>5.2400746299999996</v>
      </c>
      <c r="D1425" s="9">
        <v>5.13589859</v>
      </c>
      <c r="E1425" s="9">
        <v>5.0973105399999996</v>
      </c>
      <c r="F1425" s="9">
        <v>5.2125854499999997</v>
      </c>
      <c r="G1425" s="9">
        <v>5.1606173499999999</v>
      </c>
      <c r="H1425" s="9">
        <v>5.1381173100000002</v>
      </c>
      <c r="I1425" s="9">
        <v>5.0966711</v>
      </c>
      <c r="J1425" s="9"/>
      <c r="K1425" s="9">
        <v>4.8223676700000002</v>
      </c>
      <c r="L1425" s="9">
        <v>5.0113315600000004</v>
      </c>
      <c r="M1425" s="9">
        <v>5.04244089</v>
      </c>
      <c r="N1425" s="9">
        <v>5.0567436199999998</v>
      </c>
      <c r="O1425" s="9">
        <v>5.0638651799999996</v>
      </c>
      <c r="P1425" s="9">
        <v>5.01232481</v>
      </c>
      <c r="Q1425" s="9">
        <v>5.0993557000000003</v>
      </c>
      <c r="R1425" s="9">
        <v>5.1176533700000002</v>
      </c>
      <c r="S1425" s="9"/>
      <c r="T1425" s="9">
        <v>5.0038323399999998</v>
      </c>
      <c r="U1425" s="9">
        <v>5.2848849299999996</v>
      </c>
      <c r="V1425" s="9">
        <v>4.9765543900000004</v>
      </c>
      <c r="W1425" s="9">
        <v>5.1119356199999997</v>
      </c>
      <c r="X1425" s="9">
        <v>4.8493661899999996</v>
      </c>
      <c r="Y1425" s="9">
        <v>5.0176186600000001</v>
      </c>
      <c r="Z1425" s="9">
        <v>5.0575952500000003</v>
      </c>
      <c r="AA1425" s="9">
        <v>4.8700652099999999</v>
      </c>
      <c r="AB1425" s="9"/>
      <c r="AC1425" s="9">
        <v>5.0199069999999999</v>
      </c>
      <c r="AD1425" s="9">
        <v>4.9364376099999996</v>
      </c>
      <c r="AE1425" s="9">
        <v>4.97406054</v>
      </c>
      <c r="AF1425" s="9">
        <v>4.9762430200000001</v>
      </c>
      <c r="AG1425" s="9">
        <v>4.8822078700000002</v>
      </c>
      <c r="AH1425" s="9">
        <v>4.9756069199999997</v>
      </c>
      <c r="AI1425" s="9">
        <v>4.9333467500000001</v>
      </c>
      <c r="AJ1425" s="9">
        <v>4.97705793</v>
      </c>
      <c r="AK1425" s="9"/>
    </row>
    <row r="1426" spans="1:37" x14ac:dyDescent="0.2">
      <c r="A1426" s="8">
        <v>284</v>
      </c>
      <c r="B1426" s="9">
        <v>5.0605745300000002</v>
      </c>
      <c r="C1426" s="9">
        <v>5.2416153000000003</v>
      </c>
      <c r="D1426" s="9">
        <v>5.1367406799999999</v>
      </c>
      <c r="E1426" s="9">
        <v>5.09580564</v>
      </c>
      <c r="F1426" s="9">
        <v>5.2118358599999999</v>
      </c>
      <c r="G1426" s="9">
        <v>5.1622891400000004</v>
      </c>
      <c r="H1426" s="9">
        <v>5.1395878799999997</v>
      </c>
      <c r="I1426" s="9">
        <v>5.0958514199999998</v>
      </c>
      <c r="J1426" s="9"/>
      <c r="K1426" s="9">
        <v>4.8293199500000004</v>
      </c>
      <c r="L1426" s="9">
        <v>5.00842381</v>
      </c>
      <c r="M1426" s="9">
        <v>5.0371985400000003</v>
      </c>
      <c r="N1426" s="9">
        <v>5.05877876</v>
      </c>
      <c r="O1426" s="9">
        <v>5.0624947499999999</v>
      </c>
      <c r="P1426" s="9">
        <v>5.01168966</v>
      </c>
      <c r="Q1426" s="9">
        <v>5.0987849199999999</v>
      </c>
      <c r="R1426" s="9">
        <v>5.1174635899999998</v>
      </c>
      <c r="S1426" s="9"/>
      <c r="T1426" s="9">
        <v>5.0089006400000002</v>
      </c>
      <c r="U1426" s="9">
        <v>5.2864217800000004</v>
      </c>
      <c r="V1426" s="9">
        <v>4.9785046599999996</v>
      </c>
      <c r="W1426" s="9">
        <v>5.11184072</v>
      </c>
      <c r="X1426" s="9">
        <v>4.85454893</v>
      </c>
      <c r="Y1426" s="9">
        <v>5.0161938700000004</v>
      </c>
      <c r="Z1426" s="9">
        <v>5.0589666400000004</v>
      </c>
      <c r="AA1426" s="9">
        <v>4.8765311200000001</v>
      </c>
      <c r="AB1426" s="9"/>
      <c r="AC1426" s="9">
        <v>5.0253129000000003</v>
      </c>
      <c r="AD1426" s="9">
        <v>4.9417042699999998</v>
      </c>
      <c r="AE1426" s="9">
        <v>4.9685373300000002</v>
      </c>
      <c r="AF1426" s="9">
        <v>4.9794807399999996</v>
      </c>
      <c r="AG1426" s="9">
        <v>4.8777480100000004</v>
      </c>
      <c r="AH1426" s="9">
        <v>4.98263502</v>
      </c>
      <c r="AI1426" s="9">
        <v>4.9375896499999996</v>
      </c>
      <c r="AJ1426" s="9">
        <v>4.9831962599999997</v>
      </c>
      <c r="AK1426" s="9"/>
    </row>
    <row r="1427" spans="1:37" x14ac:dyDescent="0.2">
      <c r="A1427" s="8">
        <v>284.2</v>
      </c>
      <c r="B1427" s="9">
        <v>5.0598650000000003</v>
      </c>
      <c r="C1427" s="9">
        <v>5.2406926199999999</v>
      </c>
      <c r="D1427" s="9">
        <v>5.1370134399999996</v>
      </c>
      <c r="E1427" s="9">
        <v>5.1004795999999999</v>
      </c>
      <c r="F1427" s="9">
        <v>5.2113227799999997</v>
      </c>
      <c r="G1427" s="9">
        <v>5.16356182</v>
      </c>
      <c r="H1427" s="9">
        <v>5.1355590800000002</v>
      </c>
      <c r="I1427" s="9">
        <v>5.09686708</v>
      </c>
      <c r="J1427" s="9"/>
      <c r="K1427" s="9">
        <v>4.8280429800000002</v>
      </c>
      <c r="L1427" s="9">
        <v>5.0081892000000003</v>
      </c>
      <c r="M1427" s="9">
        <v>5.0423955899999999</v>
      </c>
      <c r="N1427" s="9">
        <v>5.0583062200000004</v>
      </c>
      <c r="O1427" s="9">
        <v>5.0639476800000001</v>
      </c>
      <c r="P1427" s="9">
        <v>5.0155735000000004</v>
      </c>
      <c r="Q1427" s="9">
        <v>5.0962662700000001</v>
      </c>
      <c r="R1427" s="9">
        <v>5.1191163099999999</v>
      </c>
      <c r="S1427" s="9"/>
      <c r="T1427" s="9">
        <v>5.0014495800000001</v>
      </c>
      <c r="U1427" s="9">
        <v>5.2995801</v>
      </c>
      <c r="V1427" s="9">
        <v>4.9790449099999998</v>
      </c>
      <c r="W1427" s="9">
        <v>5.1127142900000004</v>
      </c>
      <c r="X1427" s="9">
        <v>4.8526105900000003</v>
      </c>
      <c r="Y1427" s="9">
        <v>5.0217080100000002</v>
      </c>
      <c r="Z1427" s="9">
        <v>5.0569648699999998</v>
      </c>
      <c r="AA1427" s="9">
        <v>4.8789386700000001</v>
      </c>
      <c r="AB1427" s="9"/>
      <c r="AC1427" s="9">
        <v>5.0239973100000004</v>
      </c>
      <c r="AD1427" s="9">
        <v>4.9419074099999998</v>
      </c>
      <c r="AE1427" s="9">
        <v>4.9769873599999999</v>
      </c>
      <c r="AF1427" s="9">
        <v>4.9744882600000002</v>
      </c>
      <c r="AG1427" s="9">
        <v>4.8793024999999997</v>
      </c>
      <c r="AH1427" s="9">
        <v>4.98791122</v>
      </c>
      <c r="AI1427" s="9">
        <v>4.9354391099999999</v>
      </c>
      <c r="AJ1427" s="9">
        <v>4.9767351199999998</v>
      </c>
      <c r="AK1427" s="9"/>
    </row>
    <row r="1428" spans="1:37" x14ac:dyDescent="0.2">
      <c r="A1428" s="8">
        <v>284.39999999999998</v>
      </c>
      <c r="B1428" s="9">
        <v>5.0642180400000001</v>
      </c>
      <c r="C1428" s="9">
        <v>5.2438449900000004</v>
      </c>
      <c r="D1428" s="9">
        <v>5.1386485100000003</v>
      </c>
      <c r="E1428" s="9">
        <v>5.10650301</v>
      </c>
      <c r="F1428" s="9">
        <v>5.2126503</v>
      </c>
      <c r="G1428" s="9">
        <v>5.1619029000000003</v>
      </c>
      <c r="H1428" s="9">
        <v>5.14617491</v>
      </c>
      <c r="I1428" s="9">
        <v>5.0962657900000004</v>
      </c>
      <c r="J1428" s="9"/>
      <c r="K1428" s="9">
        <v>4.8267250099999996</v>
      </c>
      <c r="L1428" s="9">
        <v>5.0121803299999996</v>
      </c>
      <c r="M1428" s="9">
        <v>5.0423159599999998</v>
      </c>
      <c r="N1428" s="9">
        <v>5.0631451600000004</v>
      </c>
      <c r="O1428" s="9">
        <v>5.07235003</v>
      </c>
      <c r="P1428" s="9">
        <v>5.0139274599999997</v>
      </c>
      <c r="Q1428" s="9">
        <v>5.1031579999999996</v>
      </c>
      <c r="R1428" s="9">
        <v>5.1184821100000004</v>
      </c>
      <c r="S1428" s="9"/>
      <c r="T1428" s="9">
        <v>5.00987005</v>
      </c>
      <c r="U1428" s="9">
        <v>5.2964348799999996</v>
      </c>
      <c r="V1428" s="9">
        <v>4.9802832600000002</v>
      </c>
      <c r="W1428" s="9">
        <v>5.1149058299999997</v>
      </c>
      <c r="X1428" s="9">
        <v>4.8538737300000001</v>
      </c>
      <c r="Y1428" s="9">
        <v>5.0170259499999998</v>
      </c>
      <c r="Z1428" s="9">
        <v>5.0675959600000002</v>
      </c>
      <c r="AA1428" s="9">
        <v>4.8863010400000002</v>
      </c>
      <c r="AB1428" s="9"/>
      <c r="AC1428" s="9">
        <v>5.0192704199999998</v>
      </c>
      <c r="AD1428" s="9">
        <v>4.9480543099999998</v>
      </c>
      <c r="AE1428" s="9">
        <v>4.9721994399999998</v>
      </c>
      <c r="AF1428" s="9">
        <v>4.9759316399999998</v>
      </c>
      <c r="AG1428" s="9">
        <v>4.8829417199999998</v>
      </c>
      <c r="AH1428" s="9">
        <v>4.9817314100000001</v>
      </c>
      <c r="AI1428" s="9">
        <v>4.9331550599999998</v>
      </c>
      <c r="AJ1428" s="9">
        <v>4.9812459899999997</v>
      </c>
      <c r="AK1428" s="9"/>
    </row>
    <row r="1429" spans="1:37" x14ac:dyDescent="0.2">
      <c r="A1429" s="8">
        <v>284.60000000000002</v>
      </c>
      <c r="B1429" s="9">
        <v>5.0620598799999996</v>
      </c>
      <c r="C1429" s="9">
        <v>5.2498054500000002</v>
      </c>
      <c r="D1429" s="9">
        <v>5.14831781</v>
      </c>
      <c r="E1429" s="9">
        <v>5.1017756500000004</v>
      </c>
      <c r="F1429" s="9">
        <v>5.2162585300000002</v>
      </c>
      <c r="G1429" s="9">
        <v>5.1625800100000001</v>
      </c>
      <c r="H1429" s="9">
        <v>5.1462044699999998</v>
      </c>
      <c r="I1429" s="9">
        <v>5.0951519000000003</v>
      </c>
      <c r="J1429" s="9"/>
      <c r="K1429" s="9">
        <v>4.8298320800000001</v>
      </c>
      <c r="L1429" s="9">
        <v>5.0128006899999997</v>
      </c>
      <c r="M1429" s="9">
        <v>5.0463719400000002</v>
      </c>
      <c r="N1429" s="9">
        <v>5.0660395600000001</v>
      </c>
      <c r="O1429" s="9">
        <v>5.0681786500000001</v>
      </c>
      <c r="P1429" s="9">
        <v>5.0147671699999998</v>
      </c>
      <c r="Q1429" s="9">
        <v>5.0956373199999998</v>
      </c>
      <c r="R1429" s="9">
        <v>5.1220684099999998</v>
      </c>
      <c r="S1429" s="9"/>
      <c r="T1429" s="9">
        <v>5.0090775499999998</v>
      </c>
      <c r="U1429" s="9">
        <v>5.2908659</v>
      </c>
      <c r="V1429" s="9">
        <v>4.9794311499999999</v>
      </c>
      <c r="W1429" s="9">
        <v>5.12055302</v>
      </c>
      <c r="X1429" s="9">
        <v>4.8571972800000003</v>
      </c>
      <c r="Y1429" s="9">
        <v>5.0179586399999998</v>
      </c>
      <c r="Z1429" s="9">
        <v>5.0633339900000003</v>
      </c>
      <c r="AA1429" s="9">
        <v>4.8758897799999996</v>
      </c>
      <c r="AB1429" s="9"/>
      <c r="AC1429" s="9">
        <v>5.0256886500000002</v>
      </c>
      <c r="AD1429" s="9">
        <v>4.9433431600000004</v>
      </c>
      <c r="AE1429" s="9">
        <v>4.9772582099999996</v>
      </c>
      <c r="AF1429" s="9">
        <v>4.9827799800000001</v>
      </c>
      <c r="AG1429" s="9">
        <v>4.8776269000000001</v>
      </c>
      <c r="AH1429" s="9">
        <v>4.9844613100000004</v>
      </c>
      <c r="AI1429" s="9">
        <v>4.9390397100000003</v>
      </c>
      <c r="AJ1429" s="9">
        <v>4.9845995900000002</v>
      </c>
      <c r="AK1429" s="9"/>
    </row>
    <row r="1430" spans="1:37" x14ac:dyDescent="0.2">
      <c r="A1430" s="8">
        <v>284.8</v>
      </c>
      <c r="B1430" s="9">
        <v>5.0652356100000002</v>
      </c>
      <c r="C1430" s="9">
        <v>5.2471213299999997</v>
      </c>
      <c r="D1430" s="9">
        <v>5.1413822199999997</v>
      </c>
      <c r="E1430" s="9">
        <v>5.1065630899999999</v>
      </c>
      <c r="F1430" s="9">
        <v>5.2202911399999996</v>
      </c>
      <c r="G1430" s="9">
        <v>5.1661591500000004</v>
      </c>
      <c r="H1430" s="9">
        <v>5.1409125299999996</v>
      </c>
      <c r="I1430" s="9">
        <v>5.0967445400000004</v>
      </c>
      <c r="J1430" s="9"/>
      <c r="K1430" s="9">
        <v>4.8346252400000003</v>
      </c>
      <c r="L1430" s="9">
        <v>5.0140705099999998</v>
      </c>
      <c r="M1430" s="9">
        <v>5.05021524</v>
      </c>
      <c r="N1430" s="9">
        <v>5.0641150499999998</v>
      </c>
      <c r="O1430" s="9">
        <v>5.0721993400000001</v>
      </c>
      <c r="P1430" s="9">
        <v>5.0157833099999998</v>
      </c>
      <c r="Q1430" s="9">
        <v>5.1028890599999999</v>
      </c>
      <c r="R1430" s="9">
        <v>5.1226205800000004</v>
      </c>
      <c r="S1430" s="9"/>
      <c r="T1430" s="9">
        <v>5.0038723899999997</v>
      </c>
      <c r="U1430" s="9">
        <v>5.29613113</v>
      </c>
      <c r="V1430" s="9">
        <v>4.99193335</v>
      </c>
      <c r="W1430" s="9">
        <v>5.1164007199999997</v>
      </c>
      <c r="X1430" s="9">
        <v>4.85925341</v>
      </c>
      <c r="Y1430" s="9">
        <v>5.0215826000000003</v>
      </c>
      <c r="Z1430" s="9">
        <v>5.0653181099999998</v>
      </c>
      <c r="AA1430" s="9">
        <v>4.8852806099999997</v>
      </c>
      <c r="AB1430" s="9"/>
      <c r="AC1430" s="9">
        <v>5.0292110399999999</v>
      </c>
      <c r="AD1430" s="9">
        <v>4.9500503499999997</v>
      </c>
      <c r="AE1430" s="9">
        <v>4.9778232600000001</v>
      </c>
      <c r="AF1430" s="9">
        <v>4.9838380799999999</v>
      </c>
      <c r="AG1430" s="9">
        <v>4.8858022700000001</v>
      </c>
      <c r="AH1430" s="9">
        <v>4.9897136700000004</v>
      </c>
      <c r="AI1430" s="9">
        <v>4.9368290899999998</v>
      </c>
      <c r="AJ1430" s="9">
        <v>4.9887933699999998</v>
      </c>
      <c r="AK1430" s="9"/>
    </row>
    <row r="1431" spans="1:37" x14ac:dyDescent="0.2">
      <c r="A1431" s="8">
        <v>285</v>
      </c>
      <c r="B1431" s="9">
        <v>5.0711302800000002</v>
      </c>
      <c r="C1431" s="9">
        <v>5.2459793100000001</v>
      </c>
      <c r="D1431" s="9">
        <v>5.14947176</v>
      </c>
      <c r="E1431" s="9">
        <v>5.1034617400000002</v>
      </c>
      <c r="F1431" s="9">
        <v>5.2261118900000003</v>
      </c>
      <c r="G1431" s="9">
        <v>5.16504049</v>
      </c>
      <c r="H1431" s="9">
        <v>5.1443757999999997</v>
      </c>
      <c r="I1431" s="9">
        <v>5.1002030400000002</v>
      </c>
      <c r="J1431" s="9"/>
      <c r="K1431" s="9">
        <v>4.8323659899999996</v>
      </c>
      <c r="L1431" s="9">
        <v>5.0158157299999999</v>
      </c>
      <c r="M1431" s="9">
        <v>5.0431852299999997</v>
      </c>
      <c r="N1431" s="9">
        <v>5.0628037499999996</v>
      </c>
      <c r="O1431" s="9">
        <v>5.0691461599999998</v>
      </c>
      <c r="P1431" s="9">
        <v>5.01943684</v>
      </c>
      <c r="Q1431" s="9">
        <v>5.1037392600000002</v>
      </c>
      <c r="R1431" s="9">
        <v>5.12475872</v>
      </c>
      <c r="S1431" s="9"/>
      <c r="T1431" s="9">
        <v>5.00773096</v>
      </c>
      <c r="U1431" s="9">
        <v>5.2983794199999998</v>
      </c>
      <c r="V1431" s="9">
        <v>4.9860816000000003</v>
      </c>
      <c r="W1431" s="9">
        <v>5.1201844200000002</v>
      </c>
      <c r="X1431" s="9">
        <v>4.8557167100000003</v>
      </c>
      <c r="Y1431" s="9">
        <v>5.0185408599999999</v>
      </c>
      <c r="Z1431" s="9">
        <v>5.0662307699999998</v>
      </c>
      <c r="AA1431" s="9">
        <v>4.8822250399999998</v>
      </c>
      <c r="AB1431" s="9"/>
      <c r="AC1431" s="9">
        <v>5.0297608399999998</v>
      </c>
      <c r="AD1431" s="9">
        <v>4.9503459899999998</v>
      </c>
      <c r="AE1431" s="9">
        <v>4.9811172499999996</v>
      </c>
      <c r="AF1431" s="9">
        <v>4.9851746600000002</v>
      </c>
      <c r="AG1431" s="9">
        <v>4.8904194800000003</v>
      </c>
      <c r="AH1431" s="9">
        <v>4.9884791399999999</v>
      </c>
      <c r="AI1431" s="9">
        <v>4.9422321299999998</v>
      </c>
      <c r="AJ1431" s="9">
        <v>4.9872789400000004</v>
      </c>
      <c r="AK1431" s="9"/>
    </row>
    <row r="1432" spans="1:37" x14ac:dyDescent="0.2">
      <c r="A1432" s="8">
        <v>285.2</v>
      </c>
      <c r="B1432" s="9">
        <v>5.0713138600000001</v>
      </c>
      <c r="C1432" s="9">
        <v>5.2531709700000002</v>
      </c>
      <c r="D1432" s="9">
        <v>5.14511728</v>
      </c>
      <c r="E1432" s="9">
        <v>5.1053853</v>
      </c>
      <c r="F1432" s="9">
        <v>5.2218184499999998</v>
      </c>
      <c r="G1432" s="9">
        <v>5.1679468200000001</v>
      </c>
      <c r="H1432" s="9">
        <v>5.1481094399999998</v>
      </c>
      <c r="I1432" s="9">
        <v>5.1029453299999998</v>
      </c>
      <c r="J1432" s="9"/>
      <c r="K1432" s="9">
        <v>4.8336277000000001</v>
      </c>
      <c r="L1432" s="9">
        <v>5.0132126799999996</v>
      </c>
      <c r="M1432" s="9">
        <v>5.0532326699999999</v>
      </c>
      <c r="N1432" s="9">
        <v>5.0651645700000003</v>
      </c>
      <c r="O1432" s="9">
        <v>5.0747671099999998</v>
      </c>
      <c r="P1432" s="9">
        <v>5.0201473200000004</v>
      </c>
      <c r="Q1432" s="9">
        <v>5.1075367900000002</v>
      </c>
      <c r="R1432" s="9">
        <v>5.1286892899999996</v>
      </c>
      <c r="S1432" s="9"/>
      <c r="T1432" s="9">
        <v>5.0065398200000004</v>
      </c>
      <c r="U1432" s="9">
        <v>5.2972769700000004</v>
      </c>
      <c r="V1432" s="9">
        <v>4.9898018799999999</v>
      </c>
      <c r="W1432" s="9">
        <v>5.12621927</v>
      </c>
      <c r="X1432" s="9">
        <v>4.8547983199999996</v>
      </c>
      <c r="Y1432" s="9">
        <v>5.0277395199999999</v>
      </c>
      <c r="Z1432" s="9">
        <v>5.0686574000000002</v>
      </c>
      <c r="AA1432" s="9">
        <v>4.8888788200000004</v>
      </c>
      <c r="AB1432" s="9"/>
      <c r="AC1432" s="9">
        <v>5.0301547099999997</v>
      </c>
      <c r="AD1432" s="9">
        <v>4.94628859</v>
      </c>
      <c r="AE1432" s="9">
        <v>4.9747042700000002</v>
      </c>
      <c r="AF1432" s="9">
        <v>4.9793376900000004</v>
      </c>
      <c r="AG1432" s="9">
        <v>4.8873839400000003</v>
      </c>
      <c r="AH1432" s="9">
        <v>4.9913001100000001</v>
      </c>
      <c r="AI1432" s="9">
        <v>4.9433608099999997</v>
      </c>
      <c r="AJ1432" s="9">
        <v>4.9881567999999996</v>
      </c>
      <c r="AK1432" s="9"/>
    </row>
    <row r="1433" spans="1:37" x14ac:dyDescent="0.2">
      <c r="A1433" s="8">
        <v>285.39999999999998</v>
      </c>
      <c r="B1433" s="9">
        <v>5.0699081399999999</v>
      </c>
      <c r="C1433" s="9">
        <v>5.2527861600000003</v>
      </c>
      <c r="D1433" s="9">
        <v>5.14348984</v>
      </c>
      <c r="E1433" s="9">
        <v>5.1093397100000004</v>
      </c>
      <c r="F1433" s="9">
        <v>5.2220768900000003</v>
      </c>
      <c r="G1433" s="9">
        <v>5.1690049199999999</v>
      </c>
      <c r="H1433" s="9">
        <v>5.1505136499999997</v>
      </c>
      <c r="I1433" s="9">
        <v>5.1084384900000002</v>
      </c>
      <c r="J1433" s="9"/>
      <c r="K1433" s="9">
        <v>4.8348836899999998</v>
      </c>
      <c r="L1433" s="9">
        <v>5.0194706900000003</v>
      </c>
      <c r="M1433" s="9">
        <v>5.0513496399999998</v>
      </c>
      <c r="N1433" s="9">
        <v>5.0718250300000003</v>
      </c>
      <c r="O1433" s="9">
        <v>5.0761976200000003</v>
      </c>
      <c r="P1433" s="9">
        <v>5.0201029799999999</v>
      </c>
      <c r="Q1433" s="9">
        <v>5.1069617300000001</v>
      </c>
      <c r="R1433" s="9">
        <v>5.1307229999999997</v>
      </c>
      <c r="S1433" s="9"/>
      <c r="T1433" s="9">
        <v>5.0199541999999999</v>
      </c>
      <c r="U1433" s="9">
        <v>5.2982277900000003</v>
      </c>
      <c r="V1433" s="9">
        <v>4.9859104199999997</v>
      </c>
      <c r="W1433" s="9">
        <v>5.1190104500000002</v>
      </c>
      <c r="X1433" s="9">
        <v>4.8625321399999999</v>
      </c>
      <c r="Y1433" s="9">
        <v>5.0299468000000003</v>
      </c>
      <c r="Z1433" s="9">
        <v>5.0696129799999996</v>
      </c>
      <c r="AA1433" s="9">
        <v>4.8834385899999999</v>
      </c>
      <c r="AB1433" s="9"/>
      <c r="AC1433" s="9">
        <v>5.02659798</v>
      </c>
      <c r="AD1433" s="9">
        <v>4.95103312</v>
      </c>
      <c r="AE1433" s="9">
        <v>4.9806947700000004</v>
      </c>
      <c r="AF1433" s="9">
        <v>4.9889368999999997</v>
      </c>
      <c r="AG1433" s="9">
        <v>4.8846912400000004</v>
      </c>
      <c r="AH1433" s="9">
        <v>4.9950528099999998</v>
      </c>
      <c r="AI1433" s="9">
        <v>4.9440422100000001</v>
      </c>
      <c r="AJ1433" s="9">
        <v>4.9887304300000004</v>
      </c>
      <c r="AK1433" s="9"/>
    </row>
    <row r="1434" spans="1:37" x14ac:dyDescent="0.2">
      <c r="A1434" s="8">
        <v>285.60000000000002</v>
      </c>
      <c r="B1434" s="9">
        <v>5.0707411799999997</v>
      </c>
      <c r="C1434" s="9">
        <v>5.2543687800000001</v>
      </c>
      <c r="D1434" s="9">
        <v>5.1448659899999996</v>
      </c>
      <c r="E1434" s="9">
        <v>5.1080718000000003</v>
      </c>
      <c r="F1434" s="9">
        <v>5.2253851899999999</v>
      </c>
      <c r="G1434" s="9">
        <v>5.1728682499999996</v>
      </c>
      <c r="H1434" s="9">
        <v>5.1504988699999998</v>
      </c>
      <c r="I1434" s="9">
        <v>5.1094698899999997</v>
      </c>
      <c r="J1434" s="9"/>
      <c r="K1434" s="9">
        <v>4.8356685600000002</v>
      </c>
      <c r="L1434" s="9">
        <v>5.0235443100000001</v>
      </c>
      <c r="M1434" s="9">
        <v>5.05131102</v>
      </c>
      <c r="N1434" s="9">
        <v>5.0746364599999998</v>
      </c>
      <c r="O1434" s="9">
        <v>5.0764241200000004</v>
      </c>
      <c r="P1434" s="9">
        <v>5.0219855300000003</v>
      </c>
      <c r="Q1434" s="9">
        <v>5.1095085100000004</v>
      </c>
      <c r="R1434" s="9">
        <v>5.1293587699999996</v>
      </c>
      <c r="S1434" s="9"/>
      <c r="T1434" s="9">
        <v>5.0175723999999997</v>
      </c>
      <c r="U1434" s="9">
        <v>5.3005237599999999</v>
      </c>
      <c r="V1434" s="9">
        <v>4.9906291999999999</v>
      </c>
      <c r="W1434" s="9">
        <v>5.1278996499999998</v>
      </c>
      <c r="X1434" s="9">
        <v>4.8656864200000003</v>
      </c>
      <c r="Y1434" s="9">
        <v>5.0326042199999996</v>
      </c>
      <c r="Z1434" s="9">
        <v>5.0669198</v>
      </c>
      <c r="AA1434" s="9">
        <v>4.8881273299999997</v>
      </c>
      <c r="AB1434" s="9"/>
      <c r="AC1434" s="9">
        <v>5.0313010199999999</v>
      </c>
      <c r="AD1434" s="9">
        <v>4.9502611200000004</v>
      </c>
      <c r="AE1434" s="9">
        <v>4.9827804599999999</v>
      </c>
      <c r="AF1434" s="9">
        <v>4.9888329499999999</v>
      </c>
      <c r="AG1434" s="9">
        <v>4.8943510100000003</v>
      </c>
      <c r="AH1434" s="9">
        <v>4.9886116999999999</v>
      </c>
      <c r="AI1434" s="9">
        <v>4.9444141400000001</v>
      </c>
      <c r="AJ1434" s="9">
        <v>4.99277544</v>
      </c>
      <c r="AK1434" s="9"/>
    </row>
    <row r="1435" spans="1:37" x14ac:dyDescent="0.2">
      <c r="A1435" s="8">
        <v>285.8</v>
      </c>
      <c r="B1435" s="9">
        <v>5.0686225900000004</v>
      </c>
      <c r="C1435" s="9">
        <v>5.2587895400000004</v>
      </c>
      <c r="D1435" s="9">
        <v>5.1515717499999996</v>
      </c>
      <c r="E1435" s="9">
        <v>5.1117353400000001</v>
      </c>
      <c r="F1435" s="9">
        <v>5.22976112</v>
      </c>
      <c r="G1435" s="9">
        <v>5.1763205499999998</v>
      </c>
      <c r="H1435" s="9">
        <v>5.1495986</v>
      </c>
      <c r="I1435" s="9">
        <v>5.1103906600000002</v>
      </c>
      <c r="J1435" s="9"/>
      <c r="K1435" s="9">
        <v>4.8387384400000002</v>
      </c>
      <c r="L1435" s="9">
        <v>5.0165677100000003</v>
      </c>
      <c r="M1435" s="9">
        <v>5.0535707499999996</v>
      </c>
      <c r="N1435" s="9">
        <v>5.0733337399999998</v>
      </c>
      <c r="O1435" s="9">
        <v>5.0844187700000001</v>
      </c>
      <c r="P1435" s="9">
        <v>5.0225887299999998</v>
      </c>
      <c r="Q1435" s="9">
        <v>5.1070466000000003</v>
      </c>
      <c r="R1435" s="9">
        <v>5.1306905699999996</v>
      </c>
      <c r="S1435" s="9"/>
      <c r="T1435" s="9">
        <v>5.0152196900000003</v>
      </c>
      <c r="U1435" s="9">
        <v>5.3061947800000002</v>
      </c>
      <c r="V1435" s="9">
        <v>4.9896607399999997</v>
      </c>
      <c r="W1435" s="9">
        <v>5.1204924600000004</v>
      </c>
      <c r="X1435" s="9">
        <v>4.8638043399999997</v>
      </c>
      <c r="Y1435" s="9">
        <v>5.0292277299999997</v>
      </c>
      <c r="Z1435" s="9">
        <v>5.0713095700000004</v>
      </c>
      <c r="AA1435" s="9">
        <v>4.8880085900000001</v>
      </c>
      <c r="AB1435" s="9"/>
      <c r="AC1435" s="9">
        <v>5.0335783999999997</v>
      </c>
      <c r="AD1435" s="9">
        <v>4.95362043</v>
      </c>
      <c r="AE1435" s="9">
        <v>4.9845118499999996</v>
      </c>
      <c r="AF1435" s="9">
        <v>4.9874396299999999</v>
      </c>
      <c r="AG1435" s="9">
        <v>4.8845348399999997</v>
      </c>
      <c r="AH1435" s="9">
        <v>4.9965929999999998</v>
      </c>
      <c r="AI1435" s="9">
        <v>4.9490637800000004</v>
      </c>
      <c r="AJ1435" s="9">
        <v>4.99360085</v>
      </c>
      <c r="AK1435" s="9"/>
    </row>
    <row r="1436" spans="1:37" x14ac:dyDescent="0.2">
      <c r="A1436" s="8">
        <v>286</v>
      </c>
      <c r="B1436" s="9">
        <v>5.0728359200000002</v>
      </c>
      <c r="C1436" s="9">
        <v>5.2594361300000001</v>
      </c>
      <c r="D1436" s="9">
        <v>5.1518826500000001</v>
      </c>
      <c r="E1436" s="9">
        <v>5.1158332800000004</v>
      </c>
      <c r="F1436" s="9">
        <v>5.2302584599999999</v>
      </c>
      <c r="G1436" s="9">
        <v>5.1775603300000004</v>
      </c>
      <c r="H1436" s="9">
        <v>5.1521716099999999</v>
      </c>
      <c r="I1436" s="9">
        <v>5.1098513600000004</v>
      </c>
      <c r="J1436" s="9"/>
      <c r="K1436" s="9">
        <v>4.8387517899999999</v>
      </c>
      <c r="L1436" s="9">
        <v>5.0224285100000001</v>
      </c>
      <c r="M1436" s="9">
        <v>5.0519218400000003</v>
      </c>
      <c r="N1436" s="9">
        <v>5.0708584800000001</v>
      </c>
      <c r="O1436" s="9">
        <v>5.0810113000000001</v>
      </c>
      <c r="P1436" s="9">
        <v>5.0302782099999996</v>
      </c>
      <c r="Q1436" s="9">
        <v>5.1159114800000003</v>
      </c>
      <c r="R1436" s="9">
        <v>5.13467932</v>
      </c>
      <c r="S1436" s="9"/>
      <c r="T1436" s="9">
        <v>5.0179133399999998</v>
      </c>
      <c r="U1436" s="9">
        <v>5.3047046699999996</v>
      </c>
      <c r="V1436" s="9">
        <v>4.9945502299999998</v>
      </c>
      <c r="W1436" s="9">
        <v>5.1258268400000002</v>
      </c>
      <c r="X1436" s="9">
        <v>4.8652048099999998</v>
      </c>
      <c r="Y1436" s="9">
        <v>5.0336160699999999</v>
      </c>
      <c r="Z1436" s="9">
        <v>5.0718255000000001</v>
      </c>
      <c r="AA1436" s="9">
        <v>4.8873491299999996</v>
      </c>
      <c r="AB1436" s="9"/>
      <c r="AC1436" s="9">
        <v>5.0335354800000003</v>
      </c>
      <c r="AD1436" s="9">
        <v>4.9519972799999996</v>
      </c>
      <c r="AE1436" s="9">
        <v>4.98443842</v>
      </c>
      <c r="AF1436" s="9">
        <v>4.9867749200000002</v>
      </c>
      <c r="AG1436" s="9">
        <v>4.8875918399999998</v>
      </c>
      <c r="AH1436" s="9">
        <v>4.9906949999999997</v>
      </c>
      <c r="AI1436" s="9">
        <v>4.95028734</v>
      </c>
      <c r="AJ1436" s="9">
        <v>4.9943571100000002</v>
      </c>
      <c r="AK1436" s="9"/>
    </row>
    <row r="1437" spans="1:37" x14ac:dyDescent="0.2">
      <c r="A1437" s="8">
        <v>286.2</v>
      </c>
      <c r="B1437" s="9">
        <v>5.0767912900000001</v>
      </c>
      <c r="C1437" s="9">
        <v>5.25479889</v>
      </c>
      <c r="D1437" s="9">
        <v>5.1605548900000002</v>
      </c>
      <c r="E1437" s="9">
        <v>5.1191444400000004</v>
      </c>
      <c r="F1437" s="9">
        <v>5.2274532300000001</v>
      </c>
      <c r="G1437" s="9">
        <v>5.17773342</v>
      </c>
      <c r="H1437" s="9">
        <v>5.1531281499999997</v>
      </c>
      <c r="I1437" s="9">
        <v>5.1118922199999997</v>
      </c>
      <c r="J1437" s="9"/>
      <c r="K1437" s="9">
        <v>4.8423919700000004</v>
      </c>
      <c r="L1437" s="9">
        <v>5.0257277499999997</v>
      </c>
      <c r="M1437" s="9">
        <v>5.0540847800000002</v>
      </c>
      <c r="N1437" s="9">
        <v>5.0755109799999998</v>
      </c>
      <c r="O1437" s="9">
        <v>5.0802049599999997</v>
      </c>
      <c r="P1437" s="9">
        <v>5.0294866599999999</v>
      </c>
      <c r="Q1437" s="9">
        <v>5.1152734799999999</v>
      </c>
      <c r="R1437" s="9">
        <v>5.1345429400000002</v>
      </c>
      <c r="S1437" s="9"/>
      <c r="T1437" s="9">
        <v>5.0237512600000001</v>
      </c>
      <c r="U1437" s="9">
        <v>5.3032870299999999</v>
      </c>
      <c r="V1437" s="9">
        <v>4.9910264</v>
      </c>
      <c r="W1437" s="9">
        <v>5.1308278999999999</v>
      </c>
      <c r="X1437" s="9">
        <v>4.8680334099999998</v>
      </c>
      <c r="Y1437" s="9">
        <v>5.0329470599999997</v>
      </c>
      <c r="Z1437" s="9">
        <v>5.07248974</v>
      </c>
      <c r="AA1437" s="9">
        <v>4.8938803699999998</v>
      </c>
      <c r="AB1437" s="9"/>
      <c r="AC1437" s="9">
        <v>5.0371890099999996</v>
      </c>
      <c r="AD1437" s="9">
        <v>4.9578046799999997</v>
      </c>
      <c r="AE1437" s="9">
        <v>4.9864005999999996</v>
      </c>
      <c r="AF1437" s="9">
        <v>4.9934563599999997</v>
      </c>
      <c r="AG1437" s="9">
        <v>4.8916955</v>
      </c>
      <c r="AH1437" s="9">
        <v>4.9973530799999999</v>
      </c>
      <c r="AI1437" s="9">
        <v>4.9454016699999999</v>
      </c>
      <c r="AJ1437" s="9">
        <v>4.99401283</v>
      </c>
      <c r="AK1437" s="9"/>
    </row>
    <row r="1438" spans="1:37" x14ac:dyDescent="0.2">
      <c r="A1438" s="8">
        <v>286.39999999999998</v>
      </c>
      <c r="B1438" s="9">
        <v>5.0789961799999999</v>
      </c>
      <c r="C1438" s="9">
        <v>5.2638249400000001</v>
      </c>
      <c r="D1438" s="9">
        <v>5.1547474900000001</v>
      </c>
      <c r="E1438" s="9">
        <v>5.1221990599999998</v>
      </c>
      <c r="F1438" s="9">
        <v>5.2337164899999999</v>
      </c>
      <c r="G1438" s="9">
        <v>5.17715645</v>
      </c>
      <c r="H1438" s="9">
        <v>5.1552801099999996</v>
      </c>
      <c r="I1438" s="9">
        <v>5.1075992599999998</v>
      </c>
      <c r="J1438" s="9"/>
      <c r="K1438" s="9">
        <v>4.8420963300000004</v>
      </c>
      <c r="L1438" s="9">
        <v>5.0264663699999996</v>
      </c>
      <c r="M1438" s="9">
        <v>5.0583868000000001</v>
      </c>
      <c r="N1438" s="9">
        <v>5.0771451000000001</v>
      </c>
      <c r="O1438" s="9">
        <v>5.0852174799999998</v>
      </c>
      <c r="P1438" s="9">
        <v>5.0347557099999998</v>
      </c>
      <c r="Q1438" s="9">
        <v>5.1160311700000003</v>
      </c>
      <c r="R1438" s="9">
        <v>5.1381092099999996</v>
      </c>
      <c r="S1438" s="9"/>
      <c r="T1438" s="9">
        <v>5.0226674100000004</v>
      </c>
      <c r="U1438" s="9">
        <v>5.3094334600000002</v>
      </c>
      <c r="V1438" s="9">
        <v>4.99479103</v>
      </c>
      <c r="W1438" s="9">
        <v>5.1265854800000001</v>
      </c>
      <c r="X1438" s="9">
        <v>4.8669304799999997</v>
      </c>
      <c r="Y1438" s="9">
        <v>5.0364565800000003</v>
      </c>
      <c r="Z1438" s="9">
        <v>5.0800051699999997</v>
      </c>
      <c r="AA1438" s="9">
        <v>4.8913273799999999</v>
      </c>
      <c r="AB1438" s="9"/>
      <c r="AC1438" s="9">
        <v>5.0391545300000002</v>
      </c>
      <c r="AD1438" s="9">
        <v>4.9554095299999998</v>
      </c>
      <c r="AE1438" s="9">
        <v>4.9877791399999998</v>
      </c>
      <c r="AF1438" s="9">
        <v>4.9935874900000004</v>
      </c>
      <c r="AG1438" s="9">
        <v>4.8934965100000003</v>
      </c>
      <c r="AH1438" s="9">
        <v>4.9985370600000003</v>
      </c>
      <c r="AI1438" s="9">
        <v>4.95050144</v>
      </c>
      <c r="AJ1438" s="9">
        <v>4.9985489799999998</v>
      </c>
      <c r="AK1438" s="9"/>
    </row>
    <row r="1439" spans="1:37" x14ac:dyDescent="0.2">
      <c r="A1439" s="8">
        <v>286.60000000000002</v>
      </c>
      <c r="B1439" s="9">
        <v>5.0751977000000004</v>
      </c>
      <c r="C1439" s="9">
        <v>5.26502275</v>
      </c>
      <c r="D1439" s="9">
        <v>5.1537251499999996</v>
      </c>
      <c r="E1439" s="9">
        <v>5.1175065000000002</v>
      </c>
      <c r="F1439" s="9">
        <v>5.2319812800000003</v>
      </c>
      <c r="G1439" s="9">
        <v>5.1817894000000004</v>
      </c>
      <c r="H1439" s="9">
        <v>5.1519532200000002</v>
      </c>
      <c r="I1439" s="9">
        <v>5.1171102499999996</v>
      </c>
      <c r="J1439" s="9"/>
      <c r="K1439" s="9">
        <v>4.8369598399999996</v>
      </c>
      <c r="L1439" s="9">
        <v>5.03065491</v>
      </c>
      <c r="M1439" s="9">
        <v>5.0611004800000003</v>
      </c>
      <c r="N1439" s="9">
        <v>5.0837068600000004</v>
      </c>
      <c r="O1439" s="9">
        <v>5.08718395</v>
      </c>
      <c r="P1439" s="9">
        <v>5.0307979600000001</v>
      </c>
      <c r="Q1439" s="9">
        <v>5.1176090199999997</v>
      </c>
      <c r="R1439" s="9">
        <v>5.1414570800000003</v>
      </c>
      <c r="S1439" s="9"/>
      <c r="T1439" s="9">
        <v>5.0236659000000001</v>
      </c>
      <c r="U1439" s="9">
        <v>5.3084220899999996</v>
      </c>
      <c r="V1439" s="9">
        <v>4.9983549099999998</v>
      </c>
      <c r="W1439" s="9">
        <v>5.1301660499999997</v>
      </c>
      <c r="X1439" s="9">
        <v>4.8696928000000002</v>
      </c>
      <c r="Y1439" s="9">
        <v>5.0351977300000001</v>
      </c>
      <c r="Z1439" s="9">
        <v>5.0715732600000001</v>
      </c>
      <c r="AA1439" s="9">
        <v>4.8980145500000001</v>
      </c>
      <c r="AB1439" s="9"/>
      <c r="AC1439" s="9">
        <v>5.0428113899999998</v>
      </c>
      <c r="AD1439" s="9">
        <v>4.9625091599999998</v>
      </c>
      <c r="AE1439" s="9">
        <v>4.9908189800000002</v>
      </c>
      <c r="AF1439" s="9">
        <v>4.9943838100000004</v>
      </c>
      <c r="AG1439" s="9">
        <v>4.8943066599999998</v>
      </c>
      <c r="AH1439" s="9">
        <v>4.9978237200000004</v>
      </c>
      <c r="AI1439" s="9">
        <v>4.9566254599999997</v>
      </c>
      <c r="AJ1439" s="9">
        <v>4.9944644</v>
      </c>
      <c r="AK1439" s="9"/>
    </row>
    <row r="1440" spans="1:37" x14ac:dyDescent="0.2">
      <c r="A1440" s="8">
        <v>286.8</v>
      </c>
      <c r="B1440" s="9">
        <v>5.0794572799999997</v>
      </c>
      <c r="C1440" s="9">
        <v>5.26661205</v>
      </c>
      <c r="D1440" s="9">
        <v>5.1600222599999999</v>
      </c>
      <c r="E1440" s="9">
        <v>5.1225047100000003</v>
      </c>
      <c r="F1440" s="9">
        <v>5.2297411</v>
      </c>
      <c r="G1440" s="9">
        <v>5.1805677399999999</v>
      </c>
      <c r="H1440" s="9">
        <v>5.1645789100000004</v>
      </c>
      <c r="I1440" s="9">
        <v>5.11597919</v>
      </c>
      <c r="J1440" s="9"/>
      <c r="K1440" s="9">
        <v>4.8444294899999996</v>
      </c>
      <c r="L1440" s="9">
        <v>5.0273485200000003</v>
      </c>
      <c r="M1440" s="9">
        <v>5.0581736599999996</v>
      </c>
      <c r="N1440" s="9">
        <v>5.0825552900000002</v>
      </c>
      <c r="O1440" s="9">
        <v>5.0887355799999998</v>
      </c>
      <c r="P1440" s="9">
        <v>5.03237486</v>
      </c>
      <c r="Q1440" s="9">
        <v>5.1214842799999998</v>
      </c>
      <c r="R1440" s="9">
        <v>5.1427135499999999</v>
      </c>
      <c r="S1440" s="9"/>
      <c r="T1440" s="9">
        <v>5.02855396</v>
      </c>
      <c r="U1440" s="9">
        <v>5.3080329900000001</v>
      </c>
      <c r="V1440" s="9">
        <v>5.0025372499999996</v>
      </c>
      <c r="W1440" s="9">
        <v>5.1310853999999999</v>
      </c>
      <c r="X1440" s="9">
        <v>4.8714284899999996</v>
      </c>
      <c r="Y1440" s="9">
        <v>5.0386495599999996</v>
      </c>
      <c r="Z1440" s="9">
        <v>5.0773353600000002</v>
      </c>
      <c r="AA1440" s="9">
        <v>4.8935756699999997</v>
      </c>
      <c r="AB1440" s="9"/>
      <c r="AC1440" s="9">
        <v>5.0349211699999996</v>
      </c>
      <c r="AD1440" s="9">
        <v>4.95979261</v>
      </c>
      <c r="AE1440" s="9">
        <v>4.9935135800000001</v>
      </c>
      <c r="AF1440" s="9">
        <v>4.9952945700000004</v>
      </c>
      <c r="AG1440" s="9">
        <v>4.8973555600000003</v>
      </c>
      <c r="AH1440" s="9">
        <v>5.0001330399999997</v>
      </c>
      <c r="AI1440" s="9">
        <v>4.9549260100000003</v>
      </c>
      <c r="AJ1440" s="9">
        <v>5.00000906</v>
      </c>
      <c r="AK1440" s="9"/>
    </row>
    <row r="1441" spans="1:37" x14ac:dyDescent="0.2">
      <c r="A1441" s="8">
        <v>287</v>
      </c>
      <c r="B1441" s="9">
        <v>5.0811142900000004</v>
      </c>
      <c r="C1441" s="9">
        <v>5.2649869899999997</v>
      </c>
      <c r="D1441" s="9">
        <v>5.1566443399999997</v>
      </c>
      <c r="E1441" s="9">
        <v>5.12382078</v>
      </c>
      <c r="F1441" s="9">
        <v>5.23835754</v>
      </c>
      <c r="G1441" s="9">
        <v>5.1861705799999998</v>
      </c>
      <c r="H1441" s="9">
        <v>5.1596417399999996</v>
      </c>
      <c r="I1441" s="9">
        <v>5.1130228000000004</v>
      </c>
      <c r="J1441" s="9"/>
      <c r="K1441" s="9">
        <v>4.8493175500000003</v>
      </c>
      <c r="L1441" s="9">
        <v>5.0280518499999998</v>
      </c>
      <c r="M1441" s="9">
        <v>5.0629501299999999</v>
      </c>
      <c r="N1441" s="9">
        <v>5.0837168699999999</v>
      </c>
      <c r="O1441" s="9">
        <v>5.08818722</v>
      </c>
      <c r="P1441" s="9">
        <v>5.0352973900000002</v>
      </c>
      <c r="Q1441" s="9">
        <v>5.1218805300000003</v>
      </c>
      <c r="R1441" s="9">
        <v>5.1400885599999997</v>
      </c>
      <c r="S1441" s="9"/>
      <c r="T1441" s="9">
        <v>5.0239443799999997</v>
      </c>
      <c r="U1441" s="9">
        <v>5.3101034199999999</v>
      </c>
      <c r="V1441" s="9">
        <v>5.0024509400000001</v>
      </c>
      <c r="W1441" s="9">
        <v>5.1291122400000004</v>
      </c>
      <c r="X1441" s="9">
        <v>4.8708157500000002</v>
      </c>
      <c r="Y1441" s="9">
        <v>5.0391764600000002</v>
      </c>
      <c r="Z1441" s="9">
        <v>5.0787954300000004</v>
      </c>
      <c r="AA1441" s="9">
        <v>4.89789677</v>
      </c>
      <c r="AB1441" s="9"/>
      <c r="AC1441" s="9">
        <v>5.03932381</v>
      </c>
      <c r="AD1441" s="9">
        <v>4.9583482700000001</v>
      </c>
      <c r="AE1441" s="9">
        <v>4.9903321299999996</v>
      </c>
      <c r="AF1441" s="9">
        <v>4.9974360500000001</v>
      </c>
      <c r="AG1441" s="9">
        <v>4.89622402</v>
      </c>
      <c r="AH1441" s="9">
        <v>4.9991288200000001</v>
      </c>
      <c r="AI1441" s="9">
        <v>4.9548439999999996</v>
      </c>
      <c r="AJ1441" s="9">
        <v>5.0018625300000004</v>
      </c>
      <c r="AK1441" s="9"/>
    </row>
    <row r="1442" spans="1:37" x14ac:dyDescent="0.2">
      <c r="A1442" s="8">
        <v>287.2</v>
      </c>
      <c r="B1442" s="9">
        <v>5.0864353199999996</v>
      </c>
      <c r="C1442" s="9">
        <v>5.2725167300000004</v>
      </c>
      <c r="D1442" s="9">
        <v>5.1605801600000003</v>
      </c>
      <c r="E1442" s="9">
        <v>5.12222767</v>
      </c>
      <c r="F1442" s="9">
        <v>5.2392401700000004</v>
      </c>
      <c r="G1442" s="9">
        <v>5.1831936799999996</v>
      </c>
      <c r="H1442" s="9">
        <v>5.1634912499999999</v>
      </c>
      <c r="I1442" s="9">
        <v>5.1155443199999997</v>
      </c>
      <c r="J1442" s="9"/>
      <c r="K1442" s="9">
        <v>4.8455910700000002</v>
      </c>
      <c r="L1442" s="9">
        <v>5.0323872600000001</v>
      </c>
      <c r="M1442" s="9">
        <v>5.0639157299999997</v>
      </c>
      <c r="N1442" s="9">
        <v>5.08313799</v>
      </c>
      <c r="O1442" s="9">
        <v>5.0912122699999998</v>
      </c>
      <c r="P1442" s="9">
        <v>5.0411486600000002</v>
      </c>
      <c r="Q1442" s="9">
        <v>5.1244149200000004</v>
      </c>
      <c r="R1442" s="9">
        <v>5.1395211200000004</v>
      </c>
      <c r="S1442" s="9"/>
      <c r="T1442" s="9">
        <v>5.02861023</v>
      </c>
      <c r="U1442" s="9">
        <v>5.3140564000000001</v>
      </c>
      <c r="V1442" s="9">
        <v>5.00595474</v>
      </c>
      <c r="W1442" s="9">
        <v>5.1295256599999997</v>
      </c>
      <c r="X1442" s="9">
        <v>4.8696613299999996</v>
      </c>
      <c r="Y1442" s="9">
        <v>5.0418205299999999</v>
      </c>
      <c r="Z1442" s="9">
        <v>5.0740366000000003</v>
      </c>
      <c r="AA1442" s="9">
        <v>4.8965992900000002</v>
      </c>
      <c r="AB1442" s="9"/>
      <c r="AC1442" s="9">
        <v>5.0446181299999999</v>
      </c>
      <c r="AD1442" s="9">
        <v>4.9658756300000002</v>
      </c>
      <c r="AE1442" s="9">
        <v>4.9928002400000002</v>
      </c>
      <c r="AF1442" s="9">
        <v>4.9985766399999996</v>
      </c>
      <c r="AG1442" s="9">
        <v>4.8981513999999997</v>
      </c>
      <c r="AH1442" s="9">
        <v>5.0059957500000003</v>
      </c>
      <c r="AI1442" s="9">
        <v>4.9589347799999999</v>
      </c>
      <c r="AJ1442" s="9">
        <v>5.00035381</v>
      </c>
      <c r="AK1442" s="9"/>
    </row>
    <row r="1443" spans="1:37" x14ac:dyDescent="0.2">
      <c r="A1443" s="8">
        <v>287.39999999999998</v>
      </c>
      <c r="B1443" s="9">
        <v>5.07870913</v>
      </c>
      <c r="C1443" s="9">
        <v>5.2680864300000003</v>
      </c>
      <c r="D1443" s="9">
        <v>5.1636004399999997</v>
      </c>
      <c r="E1443" s="9">
        <v>5.1251168299999996</v>
      </c>
      <c r="F1443" s="9">
        <v>5.2392468499999998</v>
      </c>
      <c r="G1443" s="9">
        <v>5.1842012400000002</v>
      </c>
      <c r="H1443" s="9">
        <v>5.1672978399999998</v>
      </c>
      <c r="I1443" s="9">
        <v>5.1217694299999996</v>
      </c>
      <c r="J1443" s="9"/>
      <c r="K1443" s="9">
        <v>4.8461599299999998</v>
      </c>
      <c r="L1443" s="9">
        <v>5.0325331699999998</v>
      </c>
      <c r="M1443" s="9">
        <v>5.0658006699999998</v>
      </c>
      <c r="N1443" s="9">
        <v>5.0800309199999996</v>
      </c>
      <c r="O1443" s="9">
        <v>5.0957837100000001</v>
      </c>
      <c r="P1443" s="9">
        <v>5.0405259100000004</v>
      </c>
      <c r="Q1443" s="9">
        <v>5.1250019099999999</v>
      </c>
      <c r="R1443" s="9">
        <v>5.1469807599999999</v>
      </c>
      <c r="S1443" s="9"/>
      <c r="T1443" s="9">
        <v>5.0307731599999999</v>
      </c>
      <c r="U1443" s="9">
        <v>5.31305885</v>
      </c>
      <c r="V1443" s="9">
        <v>5.0007629400000004</v>
      </c>
      <c r="W1443" s="9">
        <v>5.1339173300000001</v>
      </c>
      <c r="X1443" s="9">
        <v>4.8755989099999999</v>
      </c>
      <c r="Y1443" s="9">
        <v>5.0388264700000001</v>
      </c>
      <c r="Z1443" s="9">
        <v>5.0855794000000003</v>
      </c>
      <c r="AA1443" s="9">
        <v>4.90297699</v>
      </c>
      <c r="AB1443" s="9"/>
      <c r="AC1443" s="9">
        <v>5.0486745800000001</v>
      </c>
      <c r="AD1443" s="9">
        <v>4.9616017299999999</v>
      </c>
      <c r="AE1443" s="9">
        <v>4.9976539600000001</v>
      </c>
      <c r="AF1443" s="9">
        <v>5.00085449</v>
      </c>
      <c r="AG1443" s="9">
        <v>4.9042930599999996</v>
      </c>
      <c r="AH1443" s="9">
        <v>5.0061621699999996</v>
      </c>
      <c r="AI1443" s="9">
        <v>4.9596495599999999</v>
      </c>
      <c r="AJ1443" s="9">
        <v>5.0082035100000004</v>
      </c>
      <c r="AK1443" s="9"/>
    </row>
    <row r="1444" spans="1:37" x14ac:dyDescent="0.2">
      <c r="A1444" s="8">
        <v>287.60000000000002</v>
      </c>
      <c r="B1444" s="9">
        <v>5.0838370299999998</v>
      </c>
      <c r="C1444" s="9">
        <v>5.2733192400000002</v>
      </c>
      <c r="D1444" s="9">
        <v>5.1688852299999999</v>
      </c>
      <c r="E1444" s="9">
        <v>5.1280174299999999</v>
      </c>
      <c r="F1444" s="9">
        <v>5.24144363</v>
      </c>
      <c r="G1444" s="9">
        <v>5.1867952300000004</v>
      </c>
      <c r="H1444" s="9">
        <v>5.16254568</v>
      </c>
      <c r="I1444" s="9">
        <v>5.1221165700000002</v>
      </c>
      <c r="J1444" s="9"/>
      <c r="K1444" s="9">
        <v>4.84848547</v>
      </c>
      <c r="L1444" s="9">
        <v>5.0338935899999999</v>
      </c>
      <c r="M1444" s="9">
        <v>5.0666894899999999</v>
      </c>
      <c r="N1444" s="9">
        <v>5.0797128699999998</v>
      </c>
      <c r="O1444" s="9">
        <v>5.0907826399999996</v>
      </c>
      <c r="P1444" s="9">
        <v>5.0376930199999999</v>
      </c>
      <c r="Q1444" s="9">
        <v>5.1258540200000002</v>
      </c>
      <c r="R1444" s="9">
        <v>5.1512050599999997</v>
      </c>
      <c r="S1444" s="9"/>
      <c r="T1444" s="9">
        <v>5.0344519600000002</v>
      </c>
      <c r="U1444" s="9">
        <v>5.31323671</v>
      </c>
      <c r="V1444" s="9">
        <v>5.0031275700000002</v>
      </c>
      <c r="W1444" s="9">
        <v>5.1368331899999999</v>
      </c>
      <c r="X1444" s="9">
        <v>4.87362289</v>
      </c>
      <c r="Y1444" s="9">
        <v>5.0449662200000001</v>
      </c>
      <c r="Z1444" s="9">
        <v>5.0844755199999998</v>
      </c>
      <c r="AA1444" s="9">
        <v>4.9015765199999999</v>
      </c>
      <c r="AB1444" s="9"/>
      <c r="AC1444" s="9">
        <v>5.0447497400000003</v>
      </c>
      <c r="AD1444" s="9">
        <v>4.9703459700000003</v>
      </c>
      <c r="AE1444" s="9">
        <v>4.9967412900000001</v>
      </c>
      <c r="AF1444" s="9">
        <v>4.9972348200000001</v>
      </c>
      <c r="AG1444" s="9">
        <v>4.9028787600000001</v>
      </c>
      <c r="AH1444" s="9">
        <v>5.0079379099999999</v>
      </c>
      <c r="AI1444" s="9">
        <v>4.96336508</v>
      </c>
      <c r="AJ1444" s="9">
        <v>5.0040402400000001</v>
      </c>
      <c r="AK1444" s="9"/>
    </row>
    <row r="1445" spans="1:37" x14ac:dyDescent="0.2">
      <c r="A1445" s="8">
        <v>287.8</v>
      </c>
      <c r="B1445" s="9">
        <v>5.0828938499999996</v>
      </c>
      <c r="C1445" s="9">
        <v>5.2701010699999999</v>
      </c>
      <c r="D1445" s="9">
        <v>5.16624689</v>
      </c>
      <c r="E1445" s="9">
        <v>5.1249966599999999</v>
      </c>
      <c r="F1445" s="9">
        <v>5.2451863300000001</v>
      </c>
      <c r="G1445" s="9">
        <v>5.18998384</v>
      </c>
      <c r="H1445" s="9">
        <v>5.1725692700000003</v>
      </c>
      <c r="I1445" s="9">
        <v>5.1232867200000003</v>
      </c>
      <c r="J1445" s="9"/>
      <c r="K1445" s="9">
        <v>4.85065174</v>
      </c>
      <c r="L1445" s="9">
        <v>5.0349135399999998</v>
      </c>
      <c r="M1445" s="9">
        <v>5.0649690600000001</v>
      </c>
      <c r="N1445" s="9">
        <v>5.0859417899999997</v>
      </c>
      <c r="O1445" s="9">
        <v>5.0953626600000002</v>
      </c>
      <c r="P1445" s="9">
        <v>5.0393085500000003</v>
      </c>
      <c r="Q1445" s="9">
        <v>5.12445211</v>
      </c>
      <c r="R1445" s="9">
        <v>5.1487636600000002</v>
      </c>
      <c r="S1445" s="9"/>
      <c r="T1445" s="9">
        <v>5.0343418099999999</v>
      </c>
      <c r="U1445" s="9">
        <v>5.3091969499999996</v>
      </c>
      <c r="V1445" s="9">
        <v>5.0111985199999998</v>
      </c>
      <c r="W1445" s="9">
        <v>5.1343259799999998</v>
      </c>
      <c r="X1445" s="9">
        <v>4.8751096699999996</v>
      </c>
      <c r="Y1445" s="9">
        <v>5.0482626000000002</v>
      </c>
      <c r="Z1445" s="9">
        <v>5.0877814299999997</v>
      </c>
      <c r="AA1445" s="9">
        <v>4.9063329700000002</v>
      </c>
      <c r="AB1445" s="9"/>
      <c r="AC1445" s="9">
        <v>5.0482153900000002</v>
      </c>
      <c r="AD1445" s="9">
        <v>4.9687609699999999</v>
      </c>
      <c r="AE1445" s="9">
        <v>4.9968857800000004</v>
      </c>
      <c r="AF1445" s="9">
        <v>5.0067844399999997</v>
      </c>
      <c r="AG1445" s="9">
        <v>4.90609217</v>
      </c>
      <c r="AH1445" s="9">
        <v>5.0113754300000002</v>
      </c>
      <c r="AI1445" s="9">
        <v>4.9627041800000002</v>
      </c>
      <c r="AJ1445" s="9">
        <v>5.0072326699999996</v>
      </c>
      <c r="AK1445" s="9"/>
    </row>
    <row r="1446" spans="1:37" x14ac:dyDescent="0.2">
      <c r="A1446" s="8">
        <v>288</v>
      </c>
      <c r="B1446" s="9">
        <v>5.0870747600000001</v>
      </c>
      <c r="C1446" s="9">
        <v>5.2730874999999999</v>
      </c>
      <c r="D1446" s="9">
        <v>5.1670718200000003</v>
      </c>
      <c r="E1446" s="9">
        <v>5.1302595100000001</v>
      </c>
      <c r="F1446" s="9">
        <v>5.2445301999999998</v>
      </c>
      <c r="G1446" s="9">
        <v>5.1910209700000003</v>
      </c>
      <c r="H1446" s="9">
        <v>5.1652874899999999</v>
      </c>
      <c r="I1446" s="9">
        <v>5.1221585300000001</v>
      </c>
      <c r="J1446" s="9"/>
      <c r="K1446" s="9">
        <v>4.8549761800000004</v>
      </c>
      <c r="L1446" s="9">
        <v>5.0380721099999999</v>
      </c>
      <c r="M1446" s="9">
        <v>5.0704283700000001</v>
      </c>
      <c r="N1446" s="9">
        <v>5.0874676699999997</v>
      </c>
      <c r="O1446" s="9">
        <v>5.0955104799999997</v>
      </c>
      <c r="P1446" s="9">
        <v>5.0437159500000002</v>
      </c>
      <c r="Q1446" s="9">
        <v>5.1299500499999997</v>
      </c>
      <c r="R1446" s="9">
        <v>5.1467666599999999</v>
      </c>
      <c r="S1446" s="9"/>
      <c r="T1446" s="9">
        <v>5.0347929000000002</v>
      </c>
      <c r="U1446" s="9">
        <v>5.3122396500000004</v>
      </c>
      <c r="V1446" s="9">
        <v>5.0060286500000002</v>
      </c>
      <c r="W1446" s="9">
        <v>5.1399798399999996</v>
      </c>
      <c r="X1446" s="9">
        <v>4.8824124299999996</v>
      </c>
      <c r="Y1446" s="9">
        <v>5.0482177699999999</v>
      </c>
      <c r="Z1446" s="9">
        <v>5.0931391699999997</v>
      </c>
      <c r="AA1446" s="9">
        <v>4.9045825000000001</v>
      </c>
      <c r="AB1446" s="9"/>
      <c r="AC1446" s="9">
        <v>5.0534105299999998</v>
      </c>
      <c r="AD1446" s="9">
        <v>4.9681778000000003</v>
      </c>
      <c r="AE1446" s="9">
        <v>5.0053992300000001</v>
      </c>
      <c r="AF1446" s="9">
        <v>5.00218439</v>
      </c>
      <c r="AG1446" s="9">
        <v>4.9038534199999999</v>
      </c>
      <c r="AH1446" s="9">
        <v>5.0077238099999999</v>
      </c>
      <c r="AI1446" s="9">
        <v>4.9651541699999999</v>
      </c>
      <c r="AJ1446" s="9">
        <v>5.0093302700000004</v>
      </c>
      <c r="AK1446" s="9"/>
    </row>
    <row r="1447" spans="1:37" x14ac:dyDescent="0.2">
      <c r="A1447" s="8">
        <v>288.2</v>
      </c>
      <c r="B1447" s="9">
        <v>5.0885195699999999</v>
      </c>
      <c r="C1447" s="9">
        <v>5.2728595699999996</v>
      </c>
      <c r="D1447" s="9">
        <v>5.1671109199999998</v>
      </c>
      <c r="E1447" s="9">
        <v>5.13310289</v>
      </c>
      <c r="F1447" s="9">
        <v>5.2440590900000004</v>
      </c>
      <c r="G1447" s="9">
        <v>5.1964025500000002</v>
      </c>
      <c r="H1447" s="9">
        <v>5.1665186900000002</v>
      </c>
      <c r="I1447" s="9">
        <v>5.12295532</v>
      </c>
      <c r="J1447" s="9"/>
      <c r="K1447" s="9">
        <v>4.8570146599999999</v>
      </c>
      <c r="L1447" s="9">
        <v>5.0348434400000004</v>
      </c>
      <c r="M1447" s="9">
        <v>5.0689439800000002</v>
      </c>
      <c r="N1447" s="9">
        <v>5.0907282800000004</v>
      </c>
      <c r="O1447" s="9">
        <v>5.0984492299999999</v>
      </c>
      <c r="P1447" s="9">
        <v>5.0391273500000002</v>
      </c>
      <c r="Q1447" s="9">
        <v>5.1319494199999998</v>
      </c>
      <c r="R1447" s="9">
        <v>5.1470189099999999</v>
      </c>
      <c r="S1447" s="9"/>
      <c r="T1447" s="9">
        <v>5.0355277100000002</v>
      </c>
      <c r="U1447" s="9">
        <v>5.3208188999999999</v>
      </c>
      <c r="V1447" s="9">
        <v>5.00876331</v>
      </c>
      <c r="W1447" s="9">
        <v>5.1421694799999997</v>
      </c>
      <c r="X1447" s="9">
        <v>4.8765654600000001</v>
      </c>
      <c r="Y1447" s="9">
        <v>5.0507388100000004</v>
      </c>
      <c r="Z1447" s="9">
        <v>5.0870308900000003</v>
      </c>
      <c r="AA1447" s="9">
        <v>4.9032845500000004</v>
      </c>
      <c r="AB1447" s="9"/>
      <c r="AC1447" s="9">
        <v>5.0540060999999996</v>
      </c>
      <c r="AD1447" s="9">
        <v>4.9696302399999999</v>
      </c>
      <c r="AE1447" s="9">
        <v>5.0037474599999996</v>
      </c>
      <c r="AF1447" s="9">
        <v>5.0065145500000003</v>
      </c>
      <c r="AG1447" s="9">
        <v>4.9065818800000001</v>
      </c>
      <c r="AH1447" s="9">
        <v>5.0106883</v>
      </c>
      <c r="AI1447" s="9">
        <v>4.9632062899999996</v>
      </c>
      <c r="AJ1447" s="9">
        <v>5.0093874899999999</v>
      </c>
      <c r="AK1447" s="9"/>
    </row>
    <row r="1448" spans="1:37" x14ac:dyDescent="0.2">
      <c r="A1448" s="8">
        <v>288.39999999999998</v>
      </c>
      <c r="B1448" s="9">
        <v>5.0857930199999997</v>
      </c>
      <c r="C1448" s="9">
        <v>5.2742543199999998</v>
      </c>
      <c r="D1448" s="9">
        <v>5.1700201000000003</v>
      </c>
      <c r="E1448" s="9">
        <v>5.1336536400000004</v>
      </c>
      <c r="F1448" s="9">
        <v>5.2469234499999997</v>
      </c>
      <c r="G1448" s="9">
        <v>5.1966490700000003</v>
      </c>
      <c r="H1448" s="9">
        <v>5.1688113199999997</v>
      </c>
      <c r="I1448" s="9">
        <v>5.1287798899999997</v>
      </c>
      <c r="J1448" s="9"/>
      <c r="K1448" s="9">
        <v>4.8517336799999997</v>
      </c>
      <c r="L1448" s="9">
        <v>5.0410161000000002</v>
      </c>
      <c r="M1448" s="9">
        <v>5.0731396699999998</v>
      </c>
      <c r="N1448" s="9">
        <v>5.09213352</v>
      </c>
      <c r="O1448" s="9">
        <v>5.0991172799999998</v>
      </c>
      <c r="P1448" s="9">
        <v>5.0483307799999997</v>
      </c>
      <c r="Q1448" s="9">
        <v>5.1295709599999997</v>
      </c>
      <c r="R1448" s="9">
        <v>5.1515479099999997</v>
      </c>
      <c r="S1448" s="9"/>
      <c r="T1448" s="9">
        <v>5.0423359899999998</v>
      </c>
      <c r="U1448" s="9">
        <v>5.3277812000000004</v>
      </c>
      <c r="V1448" s="9">
        <v>5.0076332099999998</v>
      </c>
      <c r="W1448" s="9">
        <v>5.1388111099999998</v>
      </c>
      <c r="X1448" s="9">
        <v>4.8831491500000004</v>
      </c>
      <c r="Y1448" s="9">
        <v>5.0545172699999998</v>
      </c>
      <c r="Z1448" s="9">
        <v>5.0901389100000003</v>
      </c>
      <c r="AA1448" s="9">
        <v>4.9082899099999997</v>
      </c>
      <c r="AB1448" s="9"/>
      <c r="AC1448" s="9">
        <v>5.0481677100000004</v>
      </c>
      <c r="AD1448" s="9">
        <v>4.9762554200000002</v>
      </c>
      <c r="AE1448" s="9">
        <v>5.0026602699999998</v>
      </c>
      <c r="AF1448" s="9">
        <v>5.0047440500000002</v>
      </c>
      <c r="AG1448" s="9">
        <v>4.9063467999999997</v>
      </c>
      <c r="AH1448" s="9">
        <v>5.0103249500000002</v>
      </c>
      <c r="AI1448" s="9">
        <v>4.9655642499999999</v>
      </c>
      <c r="AJ1448" s="9">
        <v>5.0088138600000001</v>
      </c>
      <c r="AK1448" s="9"/>
    </row>
    <row r="1449" spans="1:37" x14ac:dyDescent="0.2">
      <c r="A1449" s="8">
        <v>288.60000000000002</v>
      </c>
      <c r="B1449" s="9">
        <v>5.0896601700000002</v>
      </c>
      <c r="C1449" s="9">
        <v>5.2800245300000004</v>
      </c>
      <c r="D1449" s="9">
        <v>5.1731624600000004</v>
      </c>
      <c r="E1449" s="9">
        <v>5.1338458100000004</v>
      </c>
      <c r="F1449" s="9">
        <v>5.2534728099999999</v>
      </c>
      <c r="G1449" s="9">
        <v>5.1990637800000004</v>
      </c>
      <c r="H1449" s="9">
        <v>5.1709208499999999</v>
      </c>
      <c r="I1449" s="9">
        <v>5.1280999200000004</v>
      </c>
      <c r="J1449" s="9"/>
      <c r="K1449" s="9">
        <v>4.8564524699999998</v>
      </c>
      <c r="L1449" s="9">
        <v>5.0403876299999997</v>
      </c>
      <c r="M1449" s="9">
        <v>5.0757179299999997</v>
      </c>
      <c r="N1449" s="9">
        <v>5.0936980199999997</v>
      </c>
      <c r="O1449" s="9">
        <v>5.1025457400000001</v>
      </c>
      <c r="P1449" s="9">
        <v>5.0441379499999996</v>
      </c>
      <c r="Q1449" s="9">
        <v>5.1317558300000004</v>
      </c>
      <c r="R1449" s="9">
        <v>5.1575388899999997</v>
      </c>
      <c r="S1449" s="9"/>
      <c r="T1449" s="9">
        <v>5.0351467100000002</v>
      </c>
      <c r="U1449" s="9">
        <v>5.3234868000000004</v>
      </c>
      <c r="V1449" s="9">
        <v>5.0129456499999998</v>
      </c>
      <c r="W1449" s="9">
        <v>5.1445078799999999</v>
      </c>
      <c r="X1449" s="9">
        <v>4.8904776600000002</v>
      </c>
      <c r="Y1449" s="9">
        <v>5.0485029199999998</v>
      </c>
      <c r="Z1449" s="9">
        <v>5.0897321699999996</v>
      </c>
      <c r="AA1449" s="9">
        <v>4.9105052899999997</v>
      </c>
      <c r="AB1449" s="9"/>
      <c r="AC1449" s="9">
        <v>5.0491480800000001</v>
      </c>
      <c r="AD1449" s="9">
        <v>4.9739708900000004</v>
      </c>
      <c r="AE1449" s="9">
        <v>5.0055613499999998</v>
      </c>
      <c r="AF1449" s="9">
        <v>5.0089259100000003</v>
      </c>
      <c r="AG1449" s="9">
        <v>4.9103908499999998</v>
      </c>
      <c r="AH1449" s="9">
        <v>5.01315022</v>
      </c>
      <c r="AI1449" s="9">
        <v>4.96713161</v>
      </c>
      <c r="AJ1449" s="9">
        <v>5.01089144</v>
      </c>
      <c r="AK1449" s="9"/>
    </row>
    <row r="1450" spans="1:37" x14ac:dyDescent="0.2">
      <c r="A1450" s="8">
        <v>288.8</v>
      </c>
      <c r="B1450" s="9">
        <v>5.0933322900000002</v>
      </c>
      <c r="C1450" s="9">
        <v>5.27927971</v>
      </c>
      <c r="D1450" s="9">
        <v>5.1772465700000003</v>
      </c>
      <c r="E1450" s="9">
        <v>5.1362175900000002</v>
      </c>
      <c r="F1450" s="9">
        <v>5.2551112199999999</v>
      </c>
      <c r="G1450" s="9">
        <v>5.1985707300000001</v>
      </c>
      <c r="H1450" s="9">
        <v>5.1750969900000001</v>
      </c>
      <c r="I1450" s="9">
        <v>5.13151169</v>
      </c>
      <c r="J1450" s="9"/>
      <c r="K1450" s="9">
        <v>4.8618302299999998</v>
      </c>
      <c r="L1450" s="9">
        <v>5.0476579700000004</v>
      </c>
      <c r="M1450" s="9">
        <v>5.0755114600000004</v>
      </c>
      <c r="N1450" s="9">
        <v>5.0935020399999997</v>
      </c>
      <c r="O1450" s="9">
        <v>5.0996151000000003</v>
      </c>
      <c r="P1450" s="9">
        <v>5.0443973499999997</v>
      </c>
      <c r="Q1450" s="9">
        <v>5.1350245499999998</v>
      </c>
      <c r="R1450" s="9">
        <v>5.15833998</v>
      </c>
      <c r="S1450" s="9"/>
      <c r="T1450" s="9">
        <v>5.0350031900000003</v>
      </c>
      <c r="U1450" s="9">
        <v>5.3223056800000004</v>
      </c>
      <c r="V1450" s="9">
        <v>5.0156230900000001</v>
      </c>
      <c r="W1450" s="9">
        <v>5.1463103300000004</v>
      </c>
      <c r="X1450" s="9">
        <v>4.88204145</v>
      </c>
      <c r="Y1450" s="9">
        <v>5.0518770200000001</v>
      </c>
      <c r="Z1450" s="9">
        <v>5.0965323400000004</v>
      </c>
      <c r="AA1450" s="9">
        <v>4.9103236199999998</v>
      </c>
      <c r="AB1450" s="9"/>
      <c r="AC1450" s="9">
        <v>5.0554986</v>
      </c>
      <c r="AD1450" s="9">
        <v>4.9787259099999996</v>
      </c>
      <c r="AE1450" s="9">
        <v>5.0039420100000003</v>
      </c>
      <c r="AF1450" s="9">
        <v>5.0140418999999996</v>
      </c>
      <c r="AG1450" s="9">
        <v>4.9106211699999998</v>
      </c>
      <c r="AH1450" s="9">
        <v>5.0162501300000004</v>
      </c>
      <c r="AI1450" s="9">
        <v>4.96479654</v>
      </c>
      <c r="AJ1450" s="9">
        <v>5.01516962</v>
      </c>
      <c r="AK1450" s="9"/>
    </row>
    <row r="1451" spans="1:37" x14ac:dyDescent="0.2">
      <c r="A1451" s="8">
        <v>289</v>
      </c>
      <c r="B1451" s="9">
        <v>5.0949807199999997</v>
      </c>
      <c r="C1451" s="9">
        <v>5.2775702500000001</v>
      </c>
      <c r="D1451" s="9">
        <v>5.17041445</v>
      </c>
      <c r="E1451" s="9">
        <v>5.1355819699999996</v>
      </c>
      <c r="F1451" s="9">
        <v>5.2532200800000002</v>
      </c>
      <c r="G1451" s="9">
        <v>5.1956334100000001</v>
      </c>
      <c r="H1451" s="9">
        <v>5.1750178299999998</v>
      </c>
      <c r="I1451" s="9">
        <v>5.1283426299999997</v>
      </c>
      <c r="J1451" s="9"/>
      <c r="K1451" s="9">
        <v>4.8565859800000002</v>
      </c>
      <c r="L1451" s="9">
        <v>5.0464010200000002</v>
      </c>
      <c r="M1451" s="9">
        <v>5.0778427099999996</v>
      </c>
      <c r="N1451" s="9">
        <v>5.0961208300000003</v>
      </c>
      <c r="O1451" s="9">
        <v>5.1046900700000002</v>
      </c>
      <c r="P1451" s="9">
        <v>5.05090094</v>
      </c>
      <c r="Q1451" s="9">
        <v>5.13563919</v>
      </c>
      <c r="R1451" s="9">
        <v>5.1530270600000003</v>
      </c>
      <c r="S1451" s="9"/>
      <c r="T1451" s="9">
        <v>5.0398316400000001</v>
      </c>
      <c r="U1451" s="9">
        <v>5.32270193</v>
      </c>
      <c r="V1451" s="9">
        <v>5.0186543500000003</v>
      </c>
      <c r="W1451" s="9">
        <v>5.14597178</v>
      </c>
      <c r="X1451" s="9">
        <v>4.8890605000000003</v>
      </c>
      <c r="Y1451" s="9">
        <v>5.0510706900000004</v>
      </c>
      <c r="Z1451" s="9">
        <v>5.0971288699999997</v>
      </c>
      <c r="AA1451" s="9">
        <v>4.9100723300000002</v>
      </c>
      <c r="AB1451" s="9"/>
      <c r="AC1451" s="9">
        <v>5.0555677399999999</v>
      </c>
      <c r="AD1451" s="9">
        <v>4.9795165099999998</v>
      </c>
      <c r="AE1451" s="9">
        <v>5.0106372800000001</v>
      </c>
      <c r="AF1451" s="9">
        <v>5.0055475200000004</v>
      </c>
      <c r="AG1451" s="9">
        <v>4.9124817800000002</v>
      </c>
      <c r="AH1451" s="9">
        <v>5.0112156900000002</v>
      </c>
      <c r="AI1451" s="9">
        <v>4.9701213800000001</v>
      </c>
      <c r="AJ1451" s="9">
        <v>5.0154547699999998</v>
      </c>
      <c r="AK1451" s="9"/>
    </row>
    <row r="1452" spans="1:37" x14ac:dyDescent="0.2">
      <c r="A1452" s="8">
        <v>289.2</v>
      </c>
      <c r="B1452" s="9">
        <v>5.0949354199999997</v>
      </c>
      <c r="C1452" s="9">
        <v>5.2813730200000002</v>
      </c>
      <c r="D1452" s="9">
        <v>5.1772260699999997</v>
      </c>
      <c r="E1452" s="9">
        <v>5.13655901</v>
      </c>
      <c r="F1452" s="9">
        <v>5.2546582199999996</v>
      </c>
      <c r="G1452" s="9">
        <v>5.1989173900000001</v>
      </c>
      <c r="H1452" s="9">
        <v>5.1791720400000001</v>
      </c>
      <c r="I1452" s="9">
        <v>5.1329212200000001</v>
      </c>
      <c r="J1452" s="9"/>
      <c r="K1452" s="9">
        <v>4.86012077</v>
      </c>
      <c r="L1452" s="9">
        <v>5.0472779299999999</v>
      </c>
      <c r="M1452" s="9">
        <v>5.07049751</v>
      </c>
      <c r="N1452" s="9">
        <v>5.0993623699999997</v>
      </c>
      <c r="O1452" s="9">
        <v>5.1076116599999999</v>
      </c>
      <c r="P1452" s="9">
        <v>5.0556096999999998</v>
      </c>
      <c r="Q1452" s="9">
        <v>5.1345391300000003</v>
      </c>
      <c r="R1452" s="9">
        <v>5.1532812100000003</v>
      </c>
      <c r="S1452" s="9"/>
      <c r="T1452" s="9">
        <v>5.0418391199999997</v>
      </c>
      <c r="U1452" s="9">
        <v>5.3274822200000003</v>
      </c>
      <c r="V1452" s="9">
        <v>5.0143361100000003</v>
      </c>
      <c r="W1452" s="9">
        <v>5.1423955000000001</v>
      </c>
      <c r="X1452" s="9">
        <v>4.88748074</v>
      </c>
      <c r="Y1452" s="9">
        <v>5.0557627700000003</v>
      </c>
      <c r="Z1452" s="9">
        <v>5.0956520999999997</v>
      </c>
      <c r="AA1452" s="9">
        <v>4.9134688400000002</v>
      </c>
      <c r="AB1452" s="9"/>
      <c r="AC1452" s="9">
        <v>5.0542511899999996</v>
      </c>
      <c r="AD1452" s="9">
        <v>4.9754533800000003</v>
      </c>
      <c r="AE1452" s="9">
        <v>5.0102505700000002</v>
      </c>
      <c r="AF1452" s="9">
        <v>5.0149521799999999</v>
      </c>
      <c r="AG1452" s="9">
        <v>4.9112010000000001</v>
      </c>
      <c r="AH1452" s="9">
        <v>5.0148582499999996</v>
      </c>
      <c r="AI1452" s="9">
        <v>4.9768772099999996</v>
      </c>
      <c r="AJ1452" s="9">
        <v>5.0155839899999997</v>
      </c>
      <c r="AK1452" s="9"/>
    </row>
    <row r="1453" spans="1:37" x14ac:dyDescent="0.2">
      <c r="A1453" s="8">
        <v>289.39999999999998</v>
      </c>
      <c r="B1453" s="9">
        <v>5.0943899200000002</v>
      </c>
      <c r="C1453" s="9">
        <v>5.2850542100000002</v>
      </c>
      <c r="D1453" s="9">
        <v>5.1744551699999999</v>
      </c>
      <c r="E1453" s="9">
        <v>5.1390132900000003</v>
      </c>
      <c r="F1453" s="9">
        <v>5.2524261499999998</v>
      </c>
      <c r="G1453" s="9">
        <v>5.20272398</v>
      </c>
      <c r="H1453" s="9">
        <v>5.1787524200000004</v>
      </c>
      <c r="I1453" s="9">
        <v>5.1342382400000002</v>
      </c>
      <c r="J1453" s="9"/>
      <c r="K1453" s="9">
        <v>4.8627243</v>
      </c>
      <c r="L1453" s="9">
        <v>5.0454764399999998</v>
      </c>
      <c r="M1453" s="9">
        <v>5.0796241799999997</v>
      </c>
      <c r="N1453" s="9">
        <v>5.0963811899999998</v>
      </c>
      <c r="O1453" s="9">
        <v>5.1034178700000004</v>
      </c>
      <c r="P1453" s="9">
        <v>5.0472374000000002</v>
      </c>
      <c r="Q1453" s="9">
        <v>5.1391911500000003</v>
      </c>
      <c r="R1453" s="9">
        <v>5.1592755300000004</v>
      </c>
      <c r="S1453" s="9"/>
      <c r="T1453" s="9">
        <v>5.0472297700000004</v>
      </c>
      <c r="U1453" s="9">
        <v>5.3258600200000004</v>
      </c>
      <c r="V1453" s="9">
        <v>5.01777315</v>
      </c>
      <c r="W1453" s="9">
        <v>5.1480546</v>
      </c>
      <c r="X1453" s="9">
        <v>4.8894085900000004</v>
      </c>
      <c r="Y1453" s="9">
        <v>5.0536909100000003</v>
      </c>
      <c r="Z1453" s="9">
        <v>5.0935754800000002</v>
      </c>
      <c r="AA1453" s="9">
        <v>4.9133086199999996</v>
      </c>
      <c r="AB1453" s="9"/>
      <c r="AC1453" s="9">
        <v>5.0596308700000003</v>
      </c>
      <c r="AD1453" s="9">
        <v>4.9813327799999998</v>
      </c>
      <c r="AE1453" s="9">
        <v>5.00732803</v>
      </c>
      <c r="AF1453" s="9">
        <v>5.0111479799999996</v>
      </c>
      <c r="AG1453" s="9">
        <v>4.91603279</v>
      </c>
      <c r="AH1453" s="9">
        <v>5.0188083600000004</v>
      </c>
      <c r="AI1453" s="9">
        <v>4.9701008800000004</v>
      </c>
      <c r="AJ1453" s="9">
        <v>5.0189046900000003</v>
      </c>
      <c r="AK1453" s="9"/>
    </row>
    <row r="1454" spans="1:37" x14ac:dyDescent="0.2">
      <c r="A1454" s="8">
        <v>289.60000000000002</v>
      </c>
      <c r="B1454" s="9">
        <v>5.0986514100000004</v>
      </c>
      <c r="C1454" s="9">
        <v>5.2811760899999998</v>
      </c>
      <c r="D1454" s="9">
        <v>5.1784062400000002</v>
      </c>
      <c r="E1454" s="9">
        <v>5.1406321500000001</v>
      </c>
      <c r="F1454" s="9">
        <v>5.2565178899999996</v>
      </c>
      <c r="G1454" s="9">
        <v>5.2019805899999998</v>
      </c>
      <c r="H1454" s="9">
        <v>5.1812028899999998</v>
      </c>
      <c r="I1454" s="9">
        <v>5.1325364100000002</v>
      </c>
      <c r="J1454" s="9"/>
      <c r="K1454" s="9">
        <v>4.8629779800000001</v>
      </c>
      <c r="L1454" s="9">
        <v>5.04903221</v>
      </c>
      <c r="M1454" s="9">
        <v>5.0802702899999996</v>
      </c>
      <c r="N1454" s="9">
        <v>5.0982317899999998</v>
      </c>
      <c r="O1454" s="9">
        <v>5.1079382899999999</v>
      </c>
      <c r="P1454" s="9">
        <v>5.06293726</v>
      </c>
      <c r="Q1454" s="9">
        <v>5.1348605200000002</v>
      </c>
      <c r="R1454" s="9">
        <v>5.1581926300000003</v>
      </c>
      <c r="S1454" s="9"/>
      <c r="T1454" s="9">
        <v>5.0423650699999998</v>
      </c>
      <c r="U1454" s="9">
        <v>5.3304123900000002</v>
      </c>
      <c r="V1454" s="9">
        <v>5.0190115000000004</v>
      </c>
      <c r="W1454" s="9">
        <v>5.1554231599999998</v>
      </c>
      <c r="X1454" s="9">
        <v>4.8905200999999998</v>
      </c>
      <c r="Y1454" s="9">
        <v>5.0614409399999998</v>
      </c>
      <c r="Z1454" s="9">
        <v>5.0966243699999998</v>
      </c>
      <c r="AA1454" s="9">
        <v>4.9234414099999997</v>
      </c>
      <c r="AB1454" s="9"/>
      <c r="AC1454" s="9">
        <v>5.0596003500000002</v>
      </c>
      <c r="AD1454" s="9">
        <v>4.9824805300000001</v>
      </c>
      <c r="AE1454" s="9">
        <v>5.0123000099999997</v>
      </c>
      <c r="AF1454" s="9">
        <v>5.0131917000000001</v>
      </c>
      <c r="AG1454" s="9">
        <v>4.9174971599999999</v>
      </c>
      <c r="AH1454" s="9">
        <v>5.0162038799999999</v>
      </c>
      <c r="AI1454" s="9">
        <v>4.9835019100000002</v>
      </c>
      <c r="AJ1454" s="9">
        <v>5.0168161400000004</v>
      </c>
      <c r="AK1454" s="9"/>
    </row>
    <row r="1455" spans="1:37" x14ac:dyDescent="0.2">
      <c r="A1455" s="8">
        <v>289.8</v>
      </c>
      <c r="B1455" s="9">
        <v>5.1012754400000002</v>
      </c>
      <c r="C1455" s="9">
        <v>5.28721905</v>
      </c>
      <c r="D1455" s="9">
        <v>5.1802139299999999</v>
      </c>
      <c r="E1455" s="9">
        <v>5.1442832899999997</v>
      </c>
      <c r="F1455" s="9">
        <v>5.2559971799999996</v>
      </c>
      <c r="G1455" s="9">
        <v>5.20161009</v>
      </c>
      <c r="H1455" s="9">
        <v>5.1803836800000003</v>
      </c>
      <c r="I1455" s="9">
        <v>5.1365399399999996</v>
      </c>
      <c r="J1455" s="9"/>
      <c r="K1455" s="9">
        <v>4.8626646999999998</v>
      </c>
      <c r="L1455" s="9">
        <v>5.0527091000000004</v>
      </c>
      <c r="M1455" s="9">
        <v>5.0816378599999998</v>
      </c>
      <c r="N1455" s="9">
        <v>5.1038079300000003</v>
      </c>
      <c r="O1455" s="9">
        <v>5.1130142200000002</v>
      </c>
      <c r="P1455" s="9">
        <v>5.0543274900000004</v>
      </c>
      <c r="Q1455" s="9">
        <v>5.1431369800000004</v>
      </c>
      <c r="R1455" s="9">
        <v>5.16264009</v>
      </c>
      <c r="S1455" s="9"/>
      <c r="T1455" s="9">
        <v>5.0409069100000004</v>
      </c>
      <c r="U1455" s="9">
        <v>5.3315987600000003</v>
      </c>
      <c r="V1455" s="9">
        <v>5.0230073900000001</v>
      </c>
      <c r="W1455" s="9">
        <v>5.1516680700000004</v>
      </c>
      <c r="X1455" s="9">
        <v>4.8948473899999998</v>
      </c>
      <c r="Y1455" s="9">
        <v>5.0623636200000002</v>
      </c>
      <c r="Z1455" s="9">
        <v>5.1031518</v>
      </c>
      <c r="AA1455" s="9">
        <v>4.9183731100000001</v>
      </c>
      <c r="AB1455" s="9"/>
      <c r="AC1455" s="9">
        <v>5.0576486599999999</v>
      </c>
      <c r="AD1455" s="9">
        <v>4.9779377</v>
      </c>
      <c r="AE1455" s="9">
        <v>5.0120511099999998</v>
      </c>
      <c r="AF1455" s="9">
        <v>5.0183110199999996</v>
      </c>
      <c r="AG1455" s="9">
        <v>4.91548491</v>
      </c>
      <c r="AH1455" s="9">
        <v>5.0267100300000003</v>
      </c>
      <c r="AI1455" s="9">
        <v>4.9767909000000001</v>
      </c>
      <c r="AJ1455" s="9">
        <v>5.01971817</v>
      </c>
      <c r="AK1455" s="9"/>
    </row>
    <row r="1456" spans="1:37" x14ac:dyDescent="0.2">
      <c r="A1456" s="8">
        <v>290</v>
      </c>
      <c r="B1456" s="9">
        <v>5.0976319300000004</v>
      </c>
      <c r="C1456" s="9">
        <v>5.2891001700000002</v>
      </c>
      <c r="D1456" s="9">
        <v>5.1793298700000001</v>
      </c>
      <c r="E1456" s="9">
        <v>5.14058495</v>
      </c>
      <c r="F1456" s="9">
        <v>5.2585668600000002</v>
      </c>
      <c r="G1456" s="9">
        <v>5.2084693900000003</v>
      </c>
      <c r="H1456" s="9">
        <v>5.1824021299999998</v>
      </c>
      <c r="I1456" s="9">
        <v>5.13953638</v>
      </c>
      <c r="J1456" s="9"/>
      <c r="K1456" s="9">
        <v>4.8631739600000001</v>
      </c>
      <c r="L1456" s="9">
        <v>5.0500531200000003</v>
      </c>
      <c r="M1456" s="9">
        <v>5.0880784999999999</v>
      </c>
      <c r="N1456" s="9">
        <v>5.09977722</v>
      </c>
      <c r="O1456" s="9">
        <v>5.1113472</v>
      </c>
      <c r="P1456" s="9">
        <v>5.0515851999999999</v>
      </c>
      <c r="Q1456" s="9">
        <v>5.1451745000000004</v>
      </c>
      <c r="R1456" s="9">
        <v>5.1649575199999997</v>
      </c>
      <c r="S1456" s="9"/>
      <c r="T1456" s="9">
        <v>5.05041838</v>
      </c>
      <c r="U1456" s="9">
        <v>5.3205862000000002</v>
      </c>
      <c r="V1456" s="9">
        <v>5.0223193200000003</v>
      </c>
      <c r="W1456" s="9">
        <v>5.1561060000000003</v>
      </c>
      <c r="X1456" s="9">
        <v>4.8953895599999999</v>
      </c>
      <c r="Y1456" s="9">
        <v>5.0588059400000001</v>
      </c>
      <c r="Z1456" s="9">
        <v>5.0973944700000002</v>
      </c>
      <c r="AA1456" s="9">
        <v>4.9157700499999999</v>
      </c>
      <c r="AB1456" s="9"/>
      <c r="AC1456" s="9">
        <v>5.0634221999999998</v>
      </c>
      <c r="AD1456" s="9">
        <v>4.9857096700000003</v>
      </c>
      <c r="AE1456" s="9">
        <v>5.0152087200000004</v>
      </c>
      <c r="AF1456" s="9">
        <v>5.0170192699999996</v>
      </c>
      <c r="AG1456" s="9">
        <v>4.9202556599999996</v>
      </c>
      <c r="AH1456" s="9">
        <v>5.02317619</v>
      </c>
      <c r="AI1456" s="9">
        <v>4.9766397500000004</v>
      </c>
      <c r="AJ1456" s="9">
        <v>5.0189771700000003</v>
      </c>
      <c r="AK1456" s="9"/>
    </row>
    <row r="1457" spans="1:37" x14ac:dyDescent="0.2">
      <c r="A1457" s="8">
        <v>290.2</v>
      </c>
      <c r="B1457" s="9">
        <v>5.1054434799999999</v>
      </c>
      <c r="C1457" s="9">
        <v>5.2916874900000002</v>
      </c>
      <c r="D1457" s="9">
        <v>5.1820654900000003</v>
      </c>
      <c r="E1457" s="9">
        <v>5.1435618400000003</v>
      </c>
      <c r="F1457" s="9">
        <v>5.2592592199999997</v>
      </c>
      <c r="G1457" s="9">
        <v>5.2059893600000002</v>
      </c>
      <c r="H1457" s="9">
        <v>5.1886935200000002</v>
      </c>
      <c r="I1457" s="9">
        <v>5.14256096</v>
      </c>
      <c r="J1457" s="9"/>
      <c r="K1457" s="9">
        <v>4.86786604</v>
      </c>
      <c r="L1457" s="9">
        <v>5.0542879100000002</v>
      </c>
      <c r="M1457" s="9">
        <v>5.0847639999999998</v>
      </c>
      <c r="N1457" s="9">
        <v>5.1023573899999999</v>
      </c>
      <c r="O1457" s="9">
        <v>5.1106905899999999</v>
      </c>
      <c r="P1457" s="9">
        <v>5.0551714900000002</v>
      </c>
      <c r="Q1457" s="9">
        <v>5.14321041</v>
      </c>
      <c r="R1457" s="9">
        <v>5.16603279</v>
      </c>
      <c r="S1457" s="9"/>
      <c r="T1457" s="9">
        <v>5.0457577699999998</v>
      </c>
      <c r="U1457" s="9">
        <v>5.32955647</v>
      </c>
      <c r="V1457" s="9">
        <v>5.0260343599999997</v>
      </c>
      <c r="W1457" s="9">
        <v>5.1560459099999996</v>
      </c>
      <c r="X1457" s="9">
        <v>4.8959131200000003</v>
      </c>
      <c r="Y1457" s="9">
        <v>5.0638270399999996</v>
      </c>
      <c r="Z1457" s="9">
        <v>5.1039886499999998</v>
      </c>
      <c r="AA1457" s="9">
        <v>4.9188132299999996</v>
      </c>
      <c r="AB1457" s="9"/>
      <c r="AC1457" s="9">
        <v>5.0654172900000001</v>
      </c>
      <c r="AD1457" s="9">
        <v>4.9897818599999999</v>
      </c>
      <c r="AE1457" s="9">
        <v>5.0179681799999996</v>
      </c>
      <c r="AF1457" s="9">
        <v>5.0177683799999997</v>
      </c>
      <c r="AG1457" s="9">
        <v>4.91923523</v>
      </c>
      <c r="AH1457" s="9">
        <v>5.0225482000000001</v>
      </c>
      <c r="AI1457" s="9">
        <v>4.9799256300000003</v>
      </c>
      <c r="AJ1457" s="9">
        <v>5.0233893399999996</v>
      </c>
      <c r="AK1457" s="9"/>
    </row>
    <row r="1458" spans="1:37" x14ac:dyDescent="0.2">
      <c r="A1458" s="8">
        <v>290.39999999999998</v>
      </c>
      <c r="B1458" s="9">
        <v>5.1007709500000002</v>
      </c>
      <c r="C1458" s="9">
        <v>5.2854223300000003</v>
      </c>
      <c r="D1458" s="9">
        <v>5.1866269100000002</v>
      </c>
      <c r="E1458" s="9">
        <v>5.1459326699999997</v>
      </c>
      <c r="F1458" s="9">
        <v>5.2664575600000001</v>
      </c>
      <c r="G1458" s="9">
        <v>5.2062659299999998</v>
      </c>
      <c r="H1458" s="9">
        <v>5.1858654</v>
      </c>
      <c r="I1458" s="9">
        <v>5.1407432599999998</v>
      </c>
      <c r="J1458" s="9"/>
      <c r="K1458" s="9">
        <v>4.8668470399999997</v>
      </c>
      <c r="L1458" s="9">
        <v>5.0551786400000003</v>
      </c>
      <c r="M1458" s="9">
        <v>5.0863060999999998</v>
      </c>
      <c r="N1458" s="9">
        <v>5.10653019</v>
      </c>
      <c r="O1458" s="9">
        <v>5.1094431900000004</v>
      </c>
      <c r="P1458" s="9">
        <v>5.0590248100000004</v>
      </c>
      <c r="Q1458" s="9">
        <v>5.1407551800000002</v>
      </c>
      <c r="R1458" s="9">
        <v>5.1598792099999997</v>
      </c>
      <c r="S1458" s="9"/>
      <c r="T1458" s="9">
        <v>5.0472793600000001</v>
      </c>
      <c r="U1458" s="9">
        <v>5.3362088200000004</v>
      </c>
      <c r="V1458" s="9">
        <v>5.0217199299999997</v>
      </c>
      <c r="W1458" s="9">
        <v>5.1525788300000004</v>
      </c>
      <c r="X1458" s="9">
        <v>4.8957719800000001</v>
      </c>
      <c r="Y1458" s="9">
        <v>5.0624799700000001</v>
      </c>
      <c r="Z1458" s="9">
        <v>5.1020245600000003</v>
      </c>
      <c r="AA1458" s="9">
        <v>4.9189348199999996</v>
      </c>
      <c r="AB1458" s="9"/>
      <c r="AC1458" s="9">
        <v>5.0633816700000001</v>
      </c>
      <c r="AD1458" s="9">
        <v>4.98823214</v>
      </c>
      <c r="AE1458" s="9">
        <v>5.0151157399999997</v>
      </c>
      <c r="AF1458" s="9">
        <v>5.0262270000000004</v>
      </c>
      <c r="AG1458" s="9">
        <v>4.9230408700000003</v>
      </c>
      <c r="AH1458" s="9">
        <v>5.0311789500000001</v>
      </c>
      <c r="AI1458" s="9">
        <v>4.9816565500000003</v>
      </c>
      <c r="AJ1458" s="9">
        <v>5.0277080500000002</v>
      </c>
      <c r="AK1458" s="9"/>
    </row>
    <row r="1459" spans="1:37" x14ac:dyDescent="0.2">
      <c r="A1459" s="8">
        <v>290.60000000000002</v>
      </c>
      <c r="B1459" s="9">
        <v>5.1090645800000001</v>
      </c>
      <c r="C1459" s="9">
        <v>5.2905359299999999</v>
      </c>
      <c r="D1459" s="9">
        <v>5.1811332700000001</v>
      </c>
      <c r="E1459" s="9">
        <v>5.1500134500000003</v>
      </c>
      <c r="F1459" s="9">
        <v>5.2646827700000003</v>
      </c>
      <c r="G1459" s="9">
        <v>5.2063264800000004</v>
      </c>
      <c r="H1459" s="9">
        <v>5.1868701000000001</v>
      </c>
      <c r="I1459" s="9">
        <v>5.1429076199999999</v>
      </c>
      <c r="J1459" s="9"/>
      <c r="K1459" s="9">
        <v>4.8670663799999998</v>
      </c>
      <c r="L1459" s="9">
        <v>5.0573039099999999</v>
      </c>
      <c r="M1459" s="9">
        <v>5.0904970199999999</v>
      </c>
      <c r="N1459" s="9">
        <v>5.1088037499999999</v>
      </c>
      <c r="O1459" s="9">
        <v>5.11423206</v>
      </c>
      <c r="P1459" s="9">
        <v>5.0592565499999997</v>
      </c>
      <c r="Q1459" s="9">
        <v>5.1511301999999999</v>
      </c>
      <c r="R1459" s="9">
        <v>5.1678476299999998</v>
      </c>
      <c r="S1459" s="9"/>
      <c r="T1459" s="9">
        <v>5.0547680899999996</v>
      </c>
      <c r="U1459" s="9">
        <v>5.3280420299999998</v>
      </c>
      <c r="V1459" s="9">
        <v>5.0245552099999999</v>
      </c>
      <c r="W1459" s="9">
        <v>5.1529450399999996</v>
      </c>
      <c r="X1459" s="9">
        <v>4.8989234000000002</v>
      </c>
      <c r="Y1459" s="9">
        <v>5.0650691999999999</v>
      </c>
      <c r="Z1459" s="9">
        <v>5.1110277200000001</v>
      </c>
      <c r="AA1459" s="9">
        <v>4.9223308599999998</v>
      </c>
      <c r="AB1459" s="9"/>
      <c r="AC1459" s="9">
        <v>5.0682053600000003</v>
      </c>
      <c r="AD1459" s="9">
        <v>4.9858436599999996</v>
      </c>
      <c r="AE1459" s="9">
        <v>5.0230350499999998</v>
      </c>
      <c r="AF1459" s="9">
        <v>5.0237855900000001</v>
      </c>
      <c r="AG1459" s="9">
        <v>4.9256815899999999</v>
      </c>
      <c r="AH1459" s="9">
        <v>5.03303528</v>
      </c>
      <c r="AI1459" s="9">
        <v>4.9855904600000001</v>
      </c>
      <c r="AJ1459" s="9">
        <v>5.0222425499999996</v>
      </c>
      <c r="AK1459" s="9"/>
    </row>
    <row r="1460" spans="1:37" x14ac:dyDescent="0.2">
      <c r="A1460" s="8">
        <v>290.8</v>
      </c>
      <c r="B1460" s="9">
        <v>5.1091923699999997</v>
      </c>
      <c r="C1460" s="9">
        <v>5.2942977000000004</v>
      </c>
      <c r="D1460" s="9">
        <v>5.1877360299999999</v>
      </c>
      <c r="E1460" s="9">
        <v>5.1505742100000003</v>
      </c>
      <c r="F1460" s="9">
        <v>5.2659888300000004</v>
      </c>
      <c r="G1460" s="9">
        <v>5.2092680900000001</v>
      </c>
      <c r="H1460" s="9">
        <v>5.1889309900000002</v>
      </c>
      <c r="I1460" s="9">
        <v>5.14514446</v>
      </c>
      <c r="J1460" s="9"/>
      <c r="K1460" s="9">
        <v>4.8715004899999998</v>
      </c>
      <c r="L1460" s="9">
        <v>5.0555443799999997</v>
      </c>
      <c r="M1460" s="9">
        <v>5.0883765199999997</v>
      </c>
      <c r="N1460" s="9">
        <v>5.1106548299999996</v>
      </c>
      <c r="O1460" s="9">
        <v>5.1174950600000004</v>
      </c>
      <c r="P1460" s="9">
        <v>5.0652465800000002</v>
      </c>
      <c r="Q1460" s="9">
        <v>5.1507954600000003</v>
      </c>
      <c r="R1460" s="9">
        <v>5.1659455300000001</v>
      </c>
      <c r="S1460" s="9"/>
      <c r="T1460" s="9">
        <v>5.0509471899999996</v>
      </c>
      <c r="U1460" s="9">
        <v>5.3384099000000003</v>
      </c>
      <c r="V1460" s="9">
        <v>5.0311503399999999</v>
      </c>
      <c r="W1460" s="9">
        <v>5.1606597900000004</v>
      </c>
      <c r="X1460" s="9">
        <v>4.900455</v>
      </c>
      <c r="Y1460" s="9">
        <v>5.0724554099999999</v>
      </c>
      <c r="Z1460" s="9">
        <v>5.1084389699999999</v>
      </c>
      <c r="AA1460" s="9">
        <v>4.9209542300000004</v>
      </c>
      <c r="AB1460" s="9"/>
      <c r="AC1460" s="9">
        <v>5.0715713500000001</v>
      </c>
      <c r="AD1460" s="9">
        <v>4.9891805600000003</v>
      </c>
      <c r="AE1460" s="9">
        <v>5.0228810299999997</v>
      </c>
      <c r="AF1460" s="9">
        <v>5.0289702399999996</v>
      </c>
      <c r="AG1460" s="9">
        <v>4.9249906499999998</v>
      </c>
      <c r="AH1460" s="9">
        <v>5.0298910100000001</v>
      </c>
      <c r="AI1460" s="9">
        <v>4.9860873200000002</v>
      </c>
      <c r="AJ1460" s="9">
        <v>5.0332250600000004</v>
      </c>
      <c r="AK1460" s="9"/>
    </row>
    <row r="1461" spans="1:37" x14ac:dyDescent="0.2">
      <c r="A1461" s="8">
        <v>291</v>
      </c>
      <c r="B1461" s="9">
        <v>5.1109447499999998</v>
      </c>
      <c r="C1461" s="9">
        <v>5.2926063499999998</v>
      </c>
      <c r="D1461" s="9">
        <v>5.1870613099999998</v>
      </c>
      <c r="E1461" s="9">
        <v>5.15092134</v>
      </c>
      <c r="F1461" s="9">
        <v>5.2650542299999996</v>
      </c>
      <c r="G1461" s="9">
        <v>5.2076330200000003</v>
      </c>
      <c r="H1461" s="9">
        <v>5.1870555899999999</v>
      </c>
      <c r="I1461" s="9">
        <v>5.1428766299999999</v>
      </c>
      <c r="J1461" s="9"/>
      <c r="K1461" s="9">
        <v>4.8709120800000001</v>
      </c>
      <c r="L1461" s="9">
        <v>5.0571865999999996</v>
      </c>
      <c r="M1461" s="9">
        <v>5.0875000999999997</v>
      </c>
      <c r="N1461" s="9">
        <v>5.1113204999999997</v>
      </c>
      <c r="O1461" s="9">
        <v>5.1195683499999998</v>
      </c>
      <c r="P1461" s="9">
        <v>5.0667910599999999</v>
      </c>
      <c r="Q1461" s="9">
        <v>5.1500363299999998</v>
      </c>
      <c r="R1461" s="9">
        <v>5.1725559199999998</v>
      </c>
      <c r="S1461" s="9"/>
      <c r="T1461" s="9">
        <v>5.05395079</v>
      </c>
      <c r="U1461" s="9">
        <v>5.3369822500000001</v>
      </c>
      <c r="V1461" s="9">
        <v>5.0330276500000002</v>
      </c>
      <c r="W1461" s="9">
        <v>5.1571354899999999</v>
      </c>
      <c r="X1461" s="9">
        <v>4.8991041199999996</v>
      </c>
      <c r="Y1461" s="9">
        <v>5.0697932200000002</v>
      </c>
      <c r="Z1461" s="9">
        <v>5.1104602799999999</v>
      </c>
      <c r="AA1461" s="9">
        <v>4.9259586300000002</v>
      </c>
      <c r="AB1461" s="9"/>
      <c r="AC1461" s="9">
        <v>5.0706186300000002</v>
      </c>
      <c r="AD1461" s="9">
        <v>4.9901351900000002</v>
      </c>
      <c r="AE1461" s="9">
        <v>5.0213017500000001</v>
      </c>
      <c r="AF1461" s="9">
        <v>5.02606821</v>
      </c>
      <c r="AG1461" s="9">
        <v>4.9253706900000003</v>
      </c>
      <c r="AH1461" s="9">
        <v>5.0350284600000004</v>
      </c>
      <c r="AI1461" s="9">
        <v>4.9866838500000004</v>
      </c>
      <c r="AJ1461" s="9">
        <v>5.0247964899999999</v>
      </c>
      <c r="AK1461" s="9"/>
    </row>
    <row r="1462" spans="1:37" x14ac:dyDescent="0.2">
      <c r="A1462" s="8">
        <v>291.2</v>
      </c>
      <c r="B1462" s="9">
        <v>5.1063370700000004</v>
      </c>
      <c r="C1462" s="9">
        <v>5.2984375999999997</v>
      </c>
      <c r="D1462" s="9">
        <v>5.1908569299999998</v>
      </c>
      <c r="E1462" s="9">
        <v>5.1524992000000003</v>
      </c>
      <c r="F1462" s="9">
        <v>5.2627668400000003</v>
      </c>
      <c r="G1462" s="9">
        <v>5.2204294200000003</v>
      </c>
      <c r="H1462" s="9">
        <v>5.19524908</v>
      </c>
      <c r="I1462" s="9">
        <v>5.1469554899999999</v>
      </c>
      <c r="J1462" s="9"/>
      <c r="K1462" s="9">
        <v>4.8727559999999999</v>
      </c>
      <c r="L1462" s="9">
        <v>5.05766487</v>
      </c>
      <c r="M1462" s="9">
        <v>5.0881457299999999</v>
      </c>
      <c r="N1462" s="9">
        <v>5.1075167700000002</v>
      </c>
      <c r="O1462" s="9">
        <v>5.1192383799999996</v>
      </c>
      <c r="P1462" s="9">
        <v>5.0634121900000002</v>
      </c>
      <c r="Q1462" s="9">
        <v>5.1481223099999998</v>
      </c>
      <c r="R1462" s="9">
        <v>5.1720318799999996</v>
      </c>
      <c r="S1462" s="9"/>
      <c r="T1462" s="9">
        <v>5.0565948499999998</v>
      </c>
      <c r="U1462" s="9">
        <v>5.3420576999999998</v>
      </c>
      <c r="V1462" s="9">
        <v>5.0312700299999999</v>
      </c>
      <c r="W1462" s="9">
        <v>5.15855789</v>
      </c>
      <c r="X1462" s="9">
        <v>4.9030013099999996</v>
      </c>
      <c r="Y1462" s="9">
        <v>5.0698256500000003</v>
      </c>
      <c r="Z1462" s="9">
        <v>5.1135907200000004</v>
      </c>
      <c r="AA1462" s="9">
        <v>4.9270048099999997</v>
      </c>
      <c r="AB1462" s="9"/>
      <c r="AC1462" s="9">
        <v>5.0715165100000004</v>
      </c>
      <c r="AD1462" s="9">
        <v>4.9933486</v>
      </c>
      <c r="AE1462" s="9">
        <v>5.0221920000000004</v>
      </c>
      <c r="AF1462" s="9">
        <v>5.0284457199999997</v>
      </c>
      <c r="AG1462" s="9">
        <v>4.9326443700000002</v>
      </c>
      <c r="AH1462" s="9">
        <v>5.0373077400000001</v>
      </c>
      <c r="AI1462" s="9">
        <v>4.9887118299999997</v>
      </c>
      <c r="AJ1462" s="9">
        <v>5.0338878600000001</v>
      </c>
      <c r="AK1462" s="9"/>
    </row>
    <row r="1463" spans="1:37" x14ac:dyDescent="0.2">
      <c r="A1463" s="8">
        <v>291.39999999999998</v>
      </c>
      <c r="B1463" s="9">
        <v>5.1120867700000003</v>
      </c>
      <c r="C1463" s="9">
        <v>5.2948069599999998</v>
      </c>
      <c r="D1463" s="9">
        <v>5.1912565199999996</v>
      </c>
      <c r="E1463" s="9">
        <v>5.1514582600000001</v>
      </c>
      <c r="F1463" s="9">
        <v>5.27179384</v>
      </c>
      <c r="G1463" s="9">
        <v>5.2158822999999996</v>
      </c>
      <c r="H1463" s="9">
        <v>5.1895184499999996</v>
      </c>
      <c r="I1463" s="9">
        <v>5.1519770600000001</v>
      </c>
      <c r="J1463" s="9"/>
      <c r="K1463" s="9">
        <v>4.8725333199999996</v>
      </c>
      <c r="L1463" s="9">
        <v>5.0591926599999999</v>
      </c>
      <c r="M1463" s="9">
        <v>5.0937004100000003</v>
      </c>
      <c r="N1463" s="9">
        <v>5.1083555199999999</v>
      </c>
      <c r="O1463" s="9">
        <v>5.12341976</v>
      </c>
      <c r="P1463" s="9">
        <v>5.06396961</v>
      </c>
      <c r="Q1463" s="9">
        <v>5.1584215200000001</v>
      </c>
      <c r="R1463" s="9">
        <v>5.1699132900000002</v>
      </c>
      <c r="S1463" s="9"/>
      <c r="T1463" s="9">
        <v>5.0590314899999997</v>
      </c>
      <c r="U1463" s="9">
        <v>5.3395619400000003</v>
      </c>
      <c r="V1463" s="9">
        <v>5.0386123700000001</v>
      </c>
      <c r="W1463" s="9">
        <v>5.1594753300000002</v>
      </c>
      <c r="X1463" s="9">
        <v>4.9018597599999998</v>
      </c>
      <c r="Y1463" s="9">
        <v>5.0747175200000001</v>
      </c>
      <c r="Z1463" s="9">
        <v>5.1170668600000004</v>
      </c>
      <c r="AA1463" s="9">
        <v>4.9251923599999996</v>
      </c>
      <c r="AB1463" s="9"/>
      <c r="AC1463" s="9">
        <v>5.0748615299999997</v>
      </c>
      <c r="AD1463" s="9">
        <v>4.9940414400000002</v>
      </c>
      <c r="AE1463" s="9">
        <v>5.0245795199999996</v>
      </c>
      <c r="AF1463" s="9">
        <v>5.0286178599999998</v>
      </c>
      <c r="AG1463" s="9">
        <v>4.9294424100000001</v>
      </c>
      <c r="AH1463" s="9">
        <v>5.0396923999999999</v>
      </c>
      <c r="AI1463" s="9">
        <v>4.9908990900000001</v>
      </c>
      <c r="AJ1463" s="9">
        <v>5.0310416199999999</v>
      </c>
      <c r="AK1463" s="9"/>
    </row>
    <row r="1464" spans="1:37" x14ac:dyDescent="0.2">
      <c r="A1464" s="8">
        <v>291.60000000000002</v>
      </c>
      <c r="B1464" s="9">
        <v>5.1106057199999997</v>
      </c>
      <c r="C1464" s="9">
        <v>5.2942504899999996</v>
      </c>
      <c r="D1464" s="9">
        <v>5.1924066499999997</v>
      </c>
      <c r="E1464" s="9">
        <v>5.1523804699999998</v>
      </c>
      <c r="F1464" s="9">
        <v>5.2680668800000001</v>
      </c>
      <c r="G1464" s="9">
        <v>5.21707535</v>
      </c>
      <c r="H1464" s="9">
        <v>5.1925272900000001</v>
      </c>
      <c r="I1464" s="9">
        <v>5.1506109200000001</v>
      </c>
      <c r="J1464" s="9"/>
      <c r="K1464" s="9">
        <v>4.8742332499999996</v>
      </c>
      <c r="L1464" s="9">
        <v>5.0563664399999997</v>
      </c>
      <c r="M1464" s="9">
        <v>5.0940694799999999</v>
      </c>
      <c r="N1464" s="9">
        <v>5.1117653799999996</v>
      </c>
      <c r="O1464" s="9">
        <v>5.1218967400000004</v>
      </c>
      <c r="P1464" s="9">
        <v>5.0685997</v>
      </c>
      <c r="Q1464" s="9">
        <v>5.1585211800000002</v>
      </c>
      <c r="R1464" s="9">
        <v>5.1756129299999998</v>
      </c>
      <c r="S1464" s="9"/>
      <c r="T1464" s="9">
        <v>5.0583314899999996</v>
      </c>
      <c r="U1464" s="9">
        <v>5.3426427800000003</v>
      </c>
      <c r="V1464" s="9">
        <v>5.0341682399999996</v>
      </c>
      <c r="W1464" s="9">
        <v>5.1642761200000002</v>
      </c>
      <c r="X1464" s="9">
        <v>4.9046754799999999</v>
      </c>
      <c r="Y1464" s="9">
        <v>5.0719518700000004</v>
      </c>
      <c r="Z1464" s="9">
        <v>5.1132412</v>
      </c>
      <c r="AA1464" s="9">
        <v>4.9297680899999996</v>
      </c>
      <c r="AB1464" s="9"/>
      <c r="AC1464" s="9">
        <v>5.0722765900000004</v>
      </c>
      <c r="AD1464" s="9">
        <v>4.9931960100000001</v>
      </c>
      <c r="AE1464" s="9">
        <v>5.0243053399999997</v>
      </c>
      <c r="AF1464" s="9">
        <v>5.0307540900000003</v>
      </c>
      <c r="AG1464" s="9">
        <v>4.9261789299999998</v>
      </c>
      <c r="AH1464" s="9">
        <v>5.0320096000000003</v>
      </c>
      <c r="AI1464" s="9">
        <v>4.9908237499999997</v>
      </c>
      <c r="AJ1464" s="9">
        <v>5.0348343800000004</v>
      </c>
      <c r="AK1464" s="9"/>
    </row>
    <row r="1465" spans="1:37" x14ac:dyDescent="0.2">
      <c r="A1465" s="8">
        <v>291.8</v>
      </c>
      <c r="B1465" s="9">
        <v>5.11556196</v>
      </c>
      <c r="C1465" s="9">
        <v>5.2957820900000003</v>
      </c>
      <c r="D1465" s="9">
        <v>5.1873369199999999</v>
      </c>
      <c r="E1465" s="9">
        <v>5.1570448899999999</v>
      </c>
      <c r="F1465" s="9">
        <v>5.2745737999999998</v>
      </c>
      <c r="G1465" s="9">
        <v>5.2195744499999996</v>
      </c>
      <c r="H1465" s="9">
        <v>5.1959471700000002</v>
      </c>
      <c r="I1465" s="9">
        <v>5.1511750200000002</v>
      </c>
      <c r="J1465" s="9"/>
      <c r="K1465" s="9">
        <v>4.8756666199999996</v>
      </c>
      <c r="L1465" s="9">
        <v>5.0575671199999999</v>
      </c>
      <c r="M1465" s="9">
        <v>5.0981302299999998</v>
      </c>
      <c r="N1465" s="9">
        <v>5.1176805500000002</v>
      </c>
      <c r="O1465" s="9">
        <v>5.12159443</v>
      </c>
      <c r="P1465" s="9">
        <v>5.0679173500000001</v>
      </c>
      <c r="Q1465" s="9">
        <v>5.1543178599999999</v>
      </c>
      <c r="R1465" s="9">
        <v>5.1764607399999996</v>
      </c>
      <c r="S1465" s="9"/>
      <c r="T1465" s="9">
        <v>5.0613522499999997</v>
      </c>
      <c r="U1465" s="9">
        <v>5.3416137700000004</v>
      </c>
      <c r="V1465" s="9">
        <v>5.0329895000000002</v>
      </c>
      <c r="W1465" s="9">
        <v>5.1605014799999998</v>
      </c>
      <c r="X1465" s="9">
        <v>4.9077124599999999</v>
      </c>
      <c r="Y1465" s="9">
        <v>5.0779628800000003</v>
      </c>
      <c r="Z1465" s="9">
        <v>5.11610794</v>
      </c>
      <c r="AA1465" s="9">
        <v>4.9348955200000004</v>
      </c>
      <c r="AB1465" s="9"/>
      <c r="AC1465" s="9">
        <v>5.0773944899999996</v>
      </c>
      <c r="AD1465" s="9">
        <v>4.9935202600000004</v>
      </c>
      <c r="AE1465" s="9">
        <v>5.0260009800000001</v>
      </c>
      <c r="AF1465" s="9">
        <v>5.0293254899999997</v>
      </c>
      <c r="AG1465" s="9">
        <v>4.9276952700000001</v>
      </c>
      <c r="AH1465" s="9">
        <v>5.0346236199999996</v>
      </c>
      <c r="AI1465" s="9">
        <v>4.9894847899999997</v>
      </c>
      <c r="AJ1465" s="9">
        <v>5.0366425499999998</v>
      </c>
      <c r="AK1465" s="9"/>
    </row>
    <row r="1466" spans="1:37" x14ac:dyDescent="0.2">
      <c r="A1466" s="8">
        <v>292</v>
      </c>
      <c r="B1466" s="9">
        <v>5.1125712400000003</v>
      </c>
      <c r="C1466" s="9">
        <v>5.3016333600000003</v>
      </c>
      <c r="D1466" s="9">
        <v>5.1975307500000003</v>
      </c>
      <c r="E1466" s="9">
        <v>5.1522822399999999</v>
      </c>
      <c r="F1466" s="9">
        <v>5.2790970799999997</v>
      </c>
      <c r="G1466" s="9">
        <v>5.2178087199999998</v>
      </c>
      <c r="H1466" s="9">
        <v>5.1975951199999999</v>
      </c>
      <c r="I1466" s="9">
        <v>5.1533050500000002</v>
      </c>
      <c r="J1466" s="9"/>
      <c r="K1466" s="9">
        <v>4.8767175700000003</v>
      </c>
      <c r="L1466" s="9">
        <v>5.0654497100000002</v>
      </c>
      <c r="M1466" s="9">
        <v>5.0959687200000001</v>
      </c>
      <c r="N1466" s="9">
        <v>5.1146903000000004</v>
      </c>
      <c r="O1466" s="9">
        <v>5.1208295799999997</v>
      </c>
      <c r="P1466" s="9">
        <v>5.0720839499999997</v>
      </c>
      <c r="Q1466" s="9">
        <v>5.1592040099999998</v>
      </c>
      <c r="R1466" s="9">
        <v>5.1773552900000004</v>
      </c>
      <c r="S1466" s="9"/>
      <c r="T1466" s="9">
        <v>5.0619873999999996</v>
      </c>
      <c r="U1466" s="9">
        <v>5.34406757</v>
      </c>
      <c r="V1466" s="9">
        <v>5.0341887500000002</v>
      </c>
      <c r="W1466" s="9">
        <v>5.1643214200000003</v>
      </c>
      <c r="X1466" s="9">
        <v>4.9063530000000002</v>
      </c>
      <c r="Y1466" s="9">
        <v>5.0748715400000002</v>
      </c>
      <c r="Z1466" s="9">
        <v>5.1156358700000002</v>
      </c>
      <c r="AA1466" s="9">
        <v>4.93166685</v>
      </c>
      <c r="AB1466" s="9"/>
      <c r="AC1466" s="9">
        <v>5.0751690900000002</v>
      </c>
      <c r="AD1466" s="9">
        <v>5.0025653800000001</v>
      </c>
      <c r="AE1466" s="9">
        <v>5.0351958300000002</v>
      </c>
      <c r="AF1466" s="9">
        <v>5.0311479600000002</v>
      </c>
      <c r="AG1466" s="9">
        <v>4.9301052099999998</v>
      </c>
      <c r="AH1466" s="9">
        <v>5.0347003900000002</v>
      </c>
      <c r="AI1466" s="9">
        <v>4.9967307999999999</v>
      </c>
      <c r="AJ1466" s="9">
        <v>5.0376987499999997</v>
      </c>
      <c r="AK1466" s="9"/>
    </row>
    <row r="1467" spans="1:37" x14ac:dyDescent="0.2">
      <c r="A1467" s="8">
        <v>292.2</v>
      </c>
      <c r="B1467" s="9">
        <v>5.1202802700000003</v>
      </c>
      <c r="C1467" s="9">
        <v>5.3047022799999999</v>
      </c>
      <c r="D1467" s="9">
        <v>5.1977076499999999</v>
      </c>
      <c r="E1467" s="9">
        <v>5.1580853500000003</v>
      </c>
      <c r="F1467" s="9">
        <v>5.2778520599999998</v>
      </c>
      <c r="G1467" s="9">
        <v>5.2228584299999996</v>
      </c>
      <c r="H1467" s="9">
        <v>5.1998472199999997</v>
      </c>
      <c r="I1467" s="9">
        <v>5.1529183400000003</v>
      </c>
      <c r="J1467" s="9"/>
      <c r="K1467" s="9">
        <v>4.8786764099999997</v>
      </c>
      <c r="L1467" s="9">
        <v>5.0702467000000002</v>
      </c>
      <c r="M1467" s="9">
        <v>5.0977096599999996</v>
      </c>
      <c r="N1467" s="9">
        <v>5.1184530300000004</v>
      </c>
      <c r="O1467" s="9">
        <v>5.1229014399999997</v>
      </c>
      <c r="P1467" s="9">
        <v>5.0730166399999996</v>
      </c>
      <c r="Q1467" s="9">
        <v>5.1596574799999999</v>
      </c>
      <c r="R1467" s="9">
        <v>5.1795301399999998</v>
      </c>
      <c r="S1467" s="9"/>
      <c r="T1467" s="9">
        <v>5.0612025300000001</v>
      </c>
      <c r="U1467" s="9">
        <v>5.3429417600000004</v>
      </c>
      <c r="V1467" s="9">
        <v>5.0384044599999998</v>
      </c>
      <c r="W1467" s="9">
        <v>5.1739654499999999</v>
      </c>
      <c r="X1467" s="9">
        <v>4.9061489099999998</v>
      </c>
      <c r="Y1467" s="9">
        <v>5.0752673100000001</v>
      </c>
      <c r="Z1467" s="9">
        <v>5.1135354</v>
      </c>
      <c r="AA1467" s="9">
        <v>4.9341063500000004</v>
      </c>
      <c r="AB1467" s="9"/>
      <c r="AC1467" s="9">
        <v>5.0826487499999997</v>
      </c>
      <c r="AD1467" s="9">
        <v>4.9993062000000004</v>
      </c>
      <c r="AE1467" s="9">
        <v>5.0267438899999997</v>
      </c>
      <c r="AF1467" s="9">
        <v>5.03308058</v>
      </c>
      <c r="AG1467" s="9">
        <v>4.9329862599999998</v>
      </c>
      <c r="AH1467" s="9">
        <v>5.03987169</v>
      </c>
      <c r="AI1467" s="9">
        <v>4.9935159699999998</v>
      </c>
      <c r="AJ1467" s="9">
        <v>5.0403914500000004</v>
      </c>
      <c r="AK1467" s="9"/>
    </row>
    <row r="1468" spans="1:37" x14ac:dyDescent="0.2">
      <c r="A1468" s="8">
        <v>292.39999999999998</v>
      </c>
      <c r="B1468" s="9">
        <v>5.1176013899999999</v>
      </c>
      <c r="C1468" s="9">
        <v>5.3017868999999997</v>
      </c>
      <c r="D1468" s="9">
        <v>5.1994957900000003</v>
      </c>
      <c r="E1468" s="9">
        <v>5.1622691200000004</v>
      </c>
      <c r="F1468" s="9">
        <v>5.2771739999999996</v>
      </c>
      <c r="G1468" s="9">
        <v>5.2204241800000002</v>
      </c>
      <c r="H1468" s="9">
        <v>5.1941542600000004</v>
      </c>
      <c r="I1468" s="9">
        <v>5.1596870399999997</v>
      </c>
      <c r="J1468" s="9"/>
      <c r="K1468" s="9">
        <v>4.8822422000000003</v>
      </c>
      <c r="L1468" s="9">
        <v>5.0703368199999996</v>
      </c>
      <c r="M1468" s="9">
        <v>5.0953125999999997</v>
      </c>
      <c r="N1468" s="9">
        <v>5.1161608699999999</v>
      </c>
      <c r="O1468" s="9">
        <v>5.1282482099999998</v>
      </c>
      <c r="P1468" s="9">
        <v>5.0747585300000004</v>
      </c>
      <c r="Q1468" s="9">
        <v>5.1660513899999998</v>
      </c>
      <c r="R1468" s="9">
        <v>5.17983437</v>
      </c>
      <c r="S1468" s="9"/>
      <c r="T1468" s="9">
        <v>5.0661139500000001</v>
      </c>
      <c r="U1468" s="9">
        <v>5.3435840600000004</v>
      </c>
      <c r="V1468" s="9">
        <v>5.0415468199999998</v>
      </c>
      <c r="W1468" s="9">
        <v>5.1647195799999999</v>
      </c>
      <c r="X1468" s="9">
        <v>4.9115710300000002</v>
      </c>
      <c r="Y1468" s="9">
        <v>5.0768704400000004</v>
      </c>
      <c r="Z1468" s="9">
        <v>5.1198616000000001</v>
      </c>
      <c r="AA1468" s="9">
        <v>4.9297490100000001</v>
      </c>
      <c r="AB1468" s="9"/>
      <c r="AC1468" s="9">
        <v>5.0822825399999996</v>
      </c>
      <c r="AD1468" s="9">
        <v>5.0024762200000001</v>
      </c>
      <c r="AE1468" s="9">
        <v>5.0330057100000003</v>
      </c>
      <c r="AF1468" s="9">
        <v>5.0342435800000001</v>
      </c>
      <c r="AG1468" s="9">
        <v>4.9350414300000001</v>
      </c>
      <c r="AH1468" s="9">
        <v>5.0434575099999996</v>
      </c>
      <c r="AI1468" s="9">
        <v>4.9943914400000002</v>
      </c>
      <c r="AJ1468" s="9">
        <v>5.0430994</v>
      </c>
      <c r="AK1468" s="9"/>
    </row>
    <row r="1469" spans="1:37" x14ac:dyDescent="0.2">
      <c r="A1469" s="8">
        <v>292.60000000000002</v>
      </c>
      <c r="B1469" s="9">
        <v>5.1247563400000002</v>
      </c>
      <c r="C1469" s="9">
        <v>5.30702257</v>
      </c>
      <c r="D1469" s="9">
        <v>5.1995196300000002</v>
      </c>
      <c r="E1469" s="9">
        <v>5.1613140099999999</v>
      </c>
      <c r="F1469" s="9">
        <v>5.2782826399999996</v>
      </c>
      <c r="G1469" s="9">
        <v>5.2268056899999999</v>
      </c>
      <c r="H1469" s="9">
        <v>5.1994934099999996</v>
      </c>
      <c r="I1469" s="9">
        <v>5.1592516899999996</v>
      </c>
      <c r="J1469" s="9"/>
      <c r="K1469" s="9">
        <v>4.8838839500000004</v>
      </c>
      <c r="L1469" s="9">
        <v>5.0687618299999997</v>
      </c>
      <c r="M1469" s="9">
        <v>5.1034336099999997</v>
      </c>
      <c r="N1469" s="9">
        <v>5.1163830800000003</v>
      </c>
      <c r="O1469" s="9">
        <v>5.1303224600000004</v>
      </c>
      <c r="P1469" s="9">
        <v>5.0756831199999999</v>
      </c>
      <c r="Q1469" s="9">
        <v>5.1588411299999999</v>
      </c>
      <c r="R1469" s="9">
        <v>5.1802039100000004</v>
      </c>
      <c r="S1469" s="9"/>
      <c r="T1469" s="9">
        <v>5.0644435899999998</v>
      </c>
      <c r="U1469" s="9">
        <v>5.3484683000000004</v>
      </c>
      <c r="V1469" s="9">
        <v>5.0396699900000002</v>
      </c>
      <c r="W1469" s="9">
        <v>5.1683068299999997</v>
      </c>
      <c r="X1469" s="9">
        <v>4.9146595</v>
      </c>
      <c r="Y1469" s="9">
        <v>5.0860281000000001</v>
      </c>
      <c r="Z1469" s="9">
        <v>5.1208210000000003</v>
      </c>
      <c r="AA1469" s="9">
        <v>4.9334816899999998</v>
      </c>
      <c r="AB1469" s="9"/>
      <c r="AC1469" s="9">
        <v>5.0789294199999997</v>
      </c>
      <c r="AD1469" s="9">
        <v>4.9998450300000004</v>
      </c>
      <c r="AE1469" s="9">
        <v>5.0366907100000002</v>
      </c>
      <c r="AF1469" s="9">
        <v>5.03896093</v>
      </c>
      <c r="AG1469" s="9">
        <v>4.9371485699999997</v>
      </c>
      <c r="AH1469" s="9">
        <v>5.0393323900000002</v>
      </c>
      <c r="AI1469" s="9">
        <v>4.9952273399999996</v>
      </c>
      <c r="AJ1469" s="9">
        <v>5.0377216300000001</v>
      </c>
      <c r="AK1469" s="9"/>
    </row>
    <row r="1470" spans="1:37" x14ac:dyDescent="0.2">
      <c r="A1470" s="8">
        <v>292.8</v>
      </c>
      <c r="B1470" s="9">
        <v>5.1212782900000002</v>
      </c>
      <c r="C1470" s="9">
        <v>5.3046975099999996</v>
      </c>
      <c r="D1470" s="9">
        <v>5.2011723500000002</v>
      </c>
      <c r="E1470" s="9">
        <v>5.1631665199999999</v>
      </c>
      <c r="F1470" s="9">
        <v>5.2792806600000004</v>
      </c>
      <c r="G1470" s="9">
        <v>5.22145891</v>
      </c>
      <c r="H1470" s="9">
        <v>5.20346785</v>
      </c>
      <c r="I1470" s="9">
        <v>5.1564984300000001</v>
      </c>
      <c r="J1470" s="9"/>
      <c r="K1470" s="9">
        <v>4.8822774899999999</v>
      </c>
      <c r="L1470" s="9">
        <v>5.0699529600000002</v>
      </c>
      <c r="M1470" s="9">
        <v>5.1010274899999999</v>
      </c>
      <c r="N1470" s="9">
        <v>5.1218991300000001</v>
      </c>
      <c r="O1470" s="9">
        <v>5.1317515399999998</v>
      </c>
      <c r="P1470" s="9">
        <v>5.0762133599999997</v>
      </c>
      <c r="Q1470" s="9">
        <v>5.1641087499999996</v>
      </c>
      <c r="R1470" s="9">
        <v>5.1818680800000001</v>
      </c>
      <c r="S1470" s="9"/>
      <c r="T1470" s="9">
        <v>5.0696182299999997</v>
      </c>
      <c r="U1470" s="9">
        <v>5.33953524</v>
      </c>
      <c r="V1470" s="9">
        <v>5.0408372899999998</v>
      </c>
      <c r="W1470" s="9">
        <v>5.1691355699999999</v>
      </c>
      <c r="X1470" s="9">
        <v>4.9102296799999996</v>
      </c>
      <c r="Y1470" s="9">
        <v>5.0814509399999999</v>
      </c>
      <c r="Z1470" s="9">
        <v>5.1231832500000003</v>
      </c>
      <c r="AA1470" s="9">
        <v>4.9387435899999996</v>
      </c>
      <c r="AB1470" s="9"/>
      <c r="AC1470" s="9">
        <v>5.0830321300000003</v>
      </c>
      <c r="AD1470" s="9">
        <v>5.0010824200000004</v>
      </c>
      <c r="AE1470" s="9">
        <v>5.0331592599999997</v>
      </c>
      <c r="AF1470" s="9">
        <v>5.0380678200000002</v>
      </c>
      <c r="AG1470" s="9">
        <v>4.93767786</v>
      </c>
      <c r="AH1470" s="9">
        <v>5.0457081800000001</v>
      </c>
      <c r="AI1470" s="9">
        <v>4.9991011600000004</v>
      </c>
      <c r="AJ1470" s="9">
        <v>5.0384116199999998</v>
      </c>
      <c r="AK1470" s="9"/>
    </row>
    <row r="1471" spans="1:37" x14ac:dyDescent="0.2">
      <c r="A1471" s="8">
        <v>293</v>
      </c>
      <c r="B1471" s="9">
        <v>5.1261911400000004</v>
      </c>
      <c r="C1471" s="9">
        <v>5.3066988000000004</v>
      </c>
      <c r="D1471" s="9">
        <v>5.19938374</v>
      </c>
      <c r="E1471" s="9">
        <v>5.1626176800000003</v>
      </c>
      <c r="F1471" s="9">
        <v>5.2822575599999997</v>
      </c>
      <c r="G1471" s="9">
        <v>5.2260770799999996</v>
      </c>
      <c r="H1471" s="9">
        <v>5.2010502799999996</v>
      </c>
      <c r="I1471" s="9">
        <v>5.1633009899999998</v>
      </c>
      <c r="J1471" s="9"/>
      <c r="K1471" s="9">
        <v>4.8871049900000001</v>
      </c>
      <c r="L1471" s="9">
        <v>5.0727539100000003</v>
      </c>
      <c r="M1471" s="9">
        <v>5.1020302800000001</v>
      </c>
      <c r="N1471" s="9">
        <v>5.1262478800000002</v>
      </c>
      <c r="O1471" s="9">
        <v>5.1325526200000002</v>
      </c>
      <c r="P1471" s="9">
        <v>5.0781454999999998</v>
      </c>
      <c r="Q1471" s="9">
        <v>5.1624703399999996</v>
      </c>
      <c r="R1471" s="9">
        <v>5.1826033599999999</v>
      </c>
      <c r="S1471" s="9"/>
      <c r="T1471" s="9">
        <v>5.0650410700000004</v>
      </c>
      <c r="U1471" s="9">
        <v>5.3453168900000003</v>
      </c>
      <c r="V1471" s="9">
        <v>5.0453567499999998</v>
      </c>
      <c r="W1471" s="9">
        <v>5.1737504000000003</v>
      </c>
      <c r="X1471" s="9">
        <v>4.9142084099999996</v>
      </c>
      <c r="Y1471" s="9">
        <v>5.0810241700000001</v>
      </c>
      <c r="Z1471" s="9">
        <v>5.1254568100000002</v>
      </c>
      <c r="AA1471" s="9">
        <v>4.9374809300000004</v>
      </c>
      <c r="AB1471" s="9"/>
      <c r="AC1471" s="9">
        <v>5.0843644100000001</v>
      </c>
      <c r="AD1471" s="9">
        <v>5.0036601999999997</v>
      </c>
      <c r="AE1471" s="9">
        <v>5.0400323900000004</v>
      </c>
      <c r="AF1471" s="9">
        <v>5.0426182700000002</v>
      </c>
      <c r="AG1471" s="9">
        <v>4.93829823</v>
      </c>
      <c r="AH1471" s="9">
        <v>5.0423369400000002</v>
      </c>
      <c r="AI1471" s="9">
        <v>4.9976401299999997</v>
      </c>
      <c r="AJ1471" s="9">
        <v>5.0396204000000004</v>
      </c>
      <c r="AK1471" s="9"/>
    </row>
    <row r="1472" spans="1:37" x14ac:dyDescent="0.2">
      <c r="A1472" s="8">
        <v>293.2</v>
      </c>
      <c r="B1472" s="9">
        <v>5.1227703099999999</v>
      </c>
      <c r="C1472" s="9">
        <v>5.3090715399999997</v>
      </c>
      <c r="D1472" s="9">
        <v>5.2007708499999996</v>
      </c>
      <c r="E1472" s="9">
        <v>5.16514206</v>
      </c>
      <c r="F1472" s="9">
        <v>5.28523254</v>
      </c>
      <c r="G1472" s="9">
        <v>5.2261152299999996</v>
      </c>
      <c r="H1472" s="9">
        <v>5.2087321299999996</v>
      </c>
      <c r="I1472" s="9">
        <v>5.1621837599999996</v>
      </c>
      <c r="J1472" s="9"/>
      <c r="K1472" s="9">
        <v>4.8821911800000004</v>
      </c>
      <c r="L1472" s="9">
        <v>5.0730662300000002</v>
      </c>
      <c r="M1472" s="9">
        <v>5.1058673900000002</v>
      </c>
      <c r="N1472" s="9">
        <v>5.1242933300000004</v>
      </c>
      <c r="O1472" s="9">
        <v>5.1305365600000004</v>
      </c>
      <c r="P1472" s="9">
        <v>5.0800919499999999</v>
      </c>
      <c r="Q1472" s="9">
        <v>5.16588593</v>
      </c>
      <c r="R1472" s="9">
        <v>5.1839962000000002</v>
      </c>
      <c r="S1472" s="9"/>
      <c r="T1472" s="9">
        <v>5.0692391399999996</v>
      </c>
      <c r="U1472" s="9">
        <v>5.3504772200000001</v>
      </c>
      <c r="V1472" s="9">
        <v>5.0455694199999996</v>
      </c>
      <c r="W1472" s="9">
        <v>5.1720395100000003</v>
      </c>
      <c r="X1472" s="9">
        <v>4.9160246799999996</v>
      </c>
      <c r="Y1472" s="9">
        <v>5.0878729800000002</v>
      </c>
      <c r="Z1472" s="9">
        <v>5.1234846100000002</v>
      </c>
      <c r="AA1472" s="9">
        <v>4.9400548899999999</v>
      </c>
      <c r="AB1472" s="9"/>
      <c r="AC1472" s="9">
        <v>5.0840044000000004</v>
      </c>
      <c r="AD1472" s="9">
        <v>5.0065183600000003</v>
      </c>
      <c r="AE1472" s="9">
        <v>5.0426945700000001</v>
      </c>
      <c r="AF1472" s="9">
        <v>5.0382628399999998</v>
      </c>
      <c r="AG1472" s="9">
        <v>4.9418892899999998</v>
      </c>
      <c r="AH1472" s="9">
        <v>5.0497045500000004</v>
      </c>
      <c r="AI1472" s="9">
        <v>4.9973330499999999</v>
      </c>
      <c r="AJ1472" s="9">
        <v>5.0469226799999998</v>
      </c>
      <c r="AK1472" s="9"/>
    </row>
    <row r="1473" spans="1:37" x14ac:dyDescent="0.2">
      <c r="A1473" s="8">
        <v>293.39999999999998</v>
      </c>
      <c r="B1473" s="9">
        <v>5.1259255399999999</v>
      </c>
      <c r="C1473" s="9">
        <v>5.3123664899999996</v>
      </c>
      <c r="D1473" s="9">
        <v>5.2004985799999996</v>
      </c>
      <c r="E1473" s="9">
        <v>5.1673007000000002</v>
      </c>
      <c r="F1473" s="9">
        <v>5.2856440500000001</v>
      </c>
      <c r="G1473" s="9">
        <v>5.2261042599999996</v>
      </c>
      <c r="H1473" s="9">
        <v>5.2031664800000001</v>
      </c>
      <c r="I1473" s="9">
        <v>5.1641287800000004</v>
      </c>
      <c r="J1473" s="9"/>
      <c r="K1473" s="9">
        <v>4.8895010900000004</v>
      </c>
      <c r="L1473" s="9">
        <v>5.0759558699999996</v>
      </c>
      <c r="M1473" s="9">
        <v>5.10529995</v>
      </c>
      <c r="N1473" s="9">
        <v>5.1222653400000002</v>
      </c>
      <c r="O1473" s="9">
        <v>5.1340670599999996</v>
      </c>
      <c r="P1473" s="9">
        <v>5.0744843499999996</v>
      </c>
      <c r="Q1473" s="9">
        <v>5.1735215200000004</v>
      </c>
      <c r="R1473" s="9">
        <v>5.1851320300000001</v>
      </c>
      <c r="S1473" s="9"/>
      <c r="T1473" s="9">
        <v>5.0729513199999996</v>
      </c>
      <c r="U1473" s="9">
        <v>5.3564877500000003</v>
      </c>
      <c r="V1473" s="9">
        <v>5.0491833699999997</v>
      </c>
      <c r="W1473" s="9">
        <v>5.1735029199999998</v>
      </c>
      <c r="X1473" s="9">
        <v>4.9158396700000004</v>
      </c>
      <c r="Y1473" s="9">
        <v>5.0855917899999996</v>
      </c>
      <c r="Z1473" s="9">
        <v>5.1278066600000001</v>
      </c>
      <c r="AA1473" s="9">
        <v>4.9424772299999997</v>
      </c>
      <c r="AB1473" s="9"/>
      <c r="AC1473" s="9">
        <v>5.0881390599999996</v>
      </c>
      <c r="AD1473" s="9">
        <v>5.01093864</v>
      </c>
      <c r="AE1473" s="9">
        <v>5.0399241400000001</v>
      </c>
      <c r="AF1473" s="9">
        <v>5.0403256399999998</v>
      </c>
      <c r="AG1473" s="9">
        <v>4.9414634700000004</v>
      </c>
      <c r="AH1473" s="9">
        <v>5.0453953699999996</v>
      </c>
      <c r="AI1473" s="9">
        <v>5.0050930999999999</v>
      </c>
      <c r="AJ1473" s="9">
        <v>5.0477900499999997</v>
      </c>
      <c r="AK1473" s="9"/>
    </row>
    <row r="1474" spans="1:37" x14ac:dyDescent="0.2">
      <c r="A1474" s="8">
        <v>293.60000000000002</v>
      </c>
      <c r="B1474" s="9">
        <v>5.1277122500000001</v>
      </c>
      <c r="C1474" s="9">
        <v>5.30590487</v>
      </c>
      <c r="D1474" s="9">
        <v>5.2098436399999999</v>
      </c>
      <c r="E1474" s="9">
        <v>5.1687641099999997</v>
      </c>
      <c r="F1474" s="9">
        <v>5.2783722900000001</v>
      </c>
      <c r="G1474" s="9">
        <v>5.2303132999999997</v>
      </c>
      <c r="H1474" s="9">
        <v>5.2122869500000002</v>
      </c>
      <c r="I1474" s="9">
        <v>5.1682333900000001</v>
      </c>
      <c r="J1474" s="9"/>
      <c r="K1474" s="9">
        <v>4.8881373400000001</v>
      </c>
      <c r="L1474" s="9">
        <v>5.0766801800000003</v>
      </c>
      <c r="M1474" s="9">
        <v>5.1087832500000001</v>
      </c>
      <c r="N1474" s="9">
        <v>5.1292038</v>
      </c>
      <c r="O1474" s="9">
        <v>5.1360335399999997</v>
      </c>
      <c r="P1474" s="9">
        <v>5.08441353</v>
      </c>
      <c r="Q1474" s="9">
        <v>5.1720657299999999</v>
      </c>
      <c r="R1474" s="9">
        <v>5.1875414800000001</v>
      </c>
      <c r="S1474" s="9"/>
      <c r="T1474" s="9">
        <v>5.0743389099999998</v>
      </c>
      <c r="U1474" s="9">
        <v>5.3514313700000002</v>
      </c>
      <c r="V1474" s="9">
        <v>5.0458660100000001</v>
      </c>
      <c r="W1474" s="9">
        <v>5.1751012799999998</v>
      </c>
      <c r="X1474" s="9">
        <v>4.9194364500000001</v>
      </c>
      <c r="Y1474" s="9">
        <v>5.0810508700000003</v>
      </c>
      <c r="Z1474" s="9">
        <v>5.1310210200000004</v>
      </c>
      <c r="AA1474" s="9">
        <v>4.9418325400000001</v>
      </c>
      <c r="AB1474" s="9"/>
      <c r="AC1474" s="9">
        <v>5.09145308</v>
      </c>
      <c r="AD1474" s="9">
        <v>5.0089621500000003</v>
      </c>
      <c r="AE1474" s="9">
        <v>5.0367398300000001</v>
      </c>
      <c r="AF1474" s="9">
        <v>5.0445542300000001</v>
      </c>
      <c r="AG1474" s="9">
        <v>4.9382963200000001</v>
      </c>
      <c r="AH1474" s="9">
        <v>5.0474371900000001</v>
      </c>
      <c r="AI1474" s="9">
        <v>5.0036168099999996</v>
      </c>
      <c r="AJ1474" s="9">
        <v>5.0454626100000004</v>
      </c>
      <c r="AK1474" s="9"/>
    </row>
    <row r="1475" spans="1:37" x14ac:dyDescent="0.2">
      <c r="A1475" s="8">
        <v>293.8</v>
      </c>
      <c r="B1475" s="9">
        <v>5.1306390799999999</v>
      </c>
      <c r="C1475" s="9">
        <v>5.3181848499999997</v>
      </c>
      <c r="D1475" s="9">
        <v>5.2027969399999998</v>
      </c>
      <c r="E1475" s="9">
        <v>5.1726203000000002</v>
      </c>
      <c r="F1475" s="9">
        <v>5.2801876099999996</v>
      </c>
      <c r="G1475" s="9">
        <v>5.2265362700000004</v>
      </c>
      <c r="H1475" s="9">
        <v>5.2032651899999998</v>
      </c>
      <c r="I1475" s="9">
        <v>5.1608881999999996</v>
      </c>
      <c r="J1475" s="9"/>
      <c r="K1475" s="9">
        <v>4.8909401900000002</v>
      </c>
      <c r="L1475" s="9">
        <v>5.0776653300000003</v>
      </c>
      <c r="M1475" s="9">
        <v>5.1082496600000002</v>
      </c>
      <c r="N1475" s="9">
        <v>5.1294417399999999</v>
      </c>
      <c r="O1475" s="9">
        <v>5.1379151299999997</v>
      </c>
      <c r="P1475" s="9">
        <v>5.0819416000000004</v>
      </c>
      <c r="Q1475" s="9">
        <v>5.1740999199999997</v>
      </c>
      <c r="R1475" s="9">
        <v>5.1911187200000004</v>
      </c>
      <c r="S1475" s="9"/>
      <c r="T1475" s="9">
        <v>5.0764546399999997</v>
      </c>
      <c r="U1475" s="9">
        <v>5.3552632300000003</v>
      </c>
      <c r="V1475" s="9">
        <v>5.0526890800000004</v>
      </c>
      <c r="W1475" s="9">
        <v>5.1752829599999997</v>
      </c>
      <c r="X1475" s="9">
        <v>4.9223332400000004</v>
      </c>
      <c r="Y1475" s="9">
        <v>5.0918684000000001</v>
      </c>
      <c r="Z1475" s="9">
        <v>5.1279206300000002</v>
      </c>
      <c r="AA1475" s="9">
        <v>4.94695807</v>
      </c>
      <c r="AB1475" s="9"/>
      <c r="AC1475" s="9">
        <v>5.0880265199999997</v>
      </c>
      <c r="AD1475" s="9">
        <v>5.0070872299999998</v>
      </c>
      <c r="AE1475" s="9">
        <v>5.0407609899999999</v>
      </c>
      <c r="AF1475" s="9">
        <v>5.0445451700000001</v>
      </c>
      <c r="AG1475" s="9">
        <v>4.94342375</v>
      </c>
      <c r="AH1475" s="9">
        <v>5.0453438799999999</v>
      </c>
      <c r="AI1475" s="9">
        <v>5.0020909299999996</v>
      </c>
      <c r="AJ1475" s="9">
        <v>5.0512342500000003</v>
      </c>
      <c r="AK1475" s="9"/>
    </row>
    <row r="1476" spans="1:37" x14ac:dyDescent="0.2">
      <c r="A1476" s="8">
        <v>294</v>
      </c>
      <c r="B1476" s="9">
        <v>5.1351079899999998</v>
      </c>
      <c r="C1476" s="9">
        <v>5.3150668100000003</v>
      </c>
      <c r="D1476" s="9">
        <v>5.2105717699999996</v>
      </c>
      <c r="E1476" s="9">
        <v>5.1755232800000002</v>
      </c>
      <c r="F1476" s="9">
        <v>5.2888169300000003</v>
      </c>
      <c r="G1476" s="9">
        <v>5.2359065999999999</v>
      </c>
      <c r="H1476" s="9">
        <v>5.2124047300000003</v>
      </c>
      <c r="I1476" s="9">
        <v>5.1701579100000004</v>
      </c>
      <c r="J1476" s="9"/>
      <c r="K1476" s="9">
        <v>4.8880929899999996</v>
      </c>
      <c r="L1476" s="9">
        <v>5.0845761300000003</v>
      </c>
      <c r="M1476" s="9">
        <v>5.1130771599999996</v>
      </c>
      <c r="N1476" s="9">
        <v>5.1312613499999999</v>
      </c>
      <c r="O1476" s="9">
        <v>5.1352973000000004</v>
      </c>
      <c r="P1476" s="9">
        <v>5.0861725800000004</v>
      </c>
      <c r="Q1476" s="9">
        <v>5.1732196799999999</v>
      </c>
      <c r="R1476" s="9">
        <v>5.1910634</v>
      </c>
      <c r="S1476" s="9"/>
      <c r="T1476" s="9">
        <v>5.0723557499999998</v>
      </c>
      <c r="U1476" s="9">
        <v>5.3570637699999999</v>
      </c>
      <c r="V1476" s="9">
        <v>5.0487361000000002</v>
      </c>
      <c r="W1476" s="9">
        <v>5.1816620799999997</v>
      </c>
      <c r="X1476" s="9">
        <v>4.9194994000000003</v>
      </c>
      <c r="Y1476" s="9">
        <v>5.0871219600000002</v>
      </c>
      <c r="Z1476" s="9">
        <v>5.13262033</v>
      </c>
      <c r="AA1476" s="9">
        <v>4.9439840300000002</v>
      </c>
      <c r="AB1476" s="9"/>
      <c r="AC1476" s="9">
        <v>5.0915718099999996</v>
      </c>
      <c r="AD1476" s="9">
        <v>5.0088744199999997</v>
      </c>
      <c r="AE1476" s="9">
        <v>5.0450205800000001</v>
      </c>
      <c r="AF1476" s="9">
        <v>5.0451116599999999</v>
      </c>
      <c r="AG1476" s="9">
        <v>4.9499163599999996</v>
      </c>
      <c r="AH1476" s="9">
        <v>5.04940605</v>
      </c>
      <c r="AI1476" s="9">
        <v>5.0029964400000004</v>
      </c>
      <c r="AJ1476" s="9">
        <v>5.0527434299999996</v>
      </c>
      <c r="AK1476" s="9"/>
    </row>
    <row r="1477" spans="1:37" x14ac:dyDescent="0.2">
      <c r="A1477" s="8">
        <v>294.2</v>
      </c>
      <c r="B1477" s="9">
        <v>5.1343169199999998</v>
      </c>
      <c r="C1477" s="9">
        <v>5.3140177700000004</v>
      </c>
      <c r="D1477" s="9">
        <v>5.2070226699999997</v>
      </c>
      <c r="E1477" s="9">
        <v>5.1705374700000002</v>
      </c>
      <c r="F1477" s="9">
        <v>5.2862486799999999</v>
      </c>
      <c r="G1477" s="9">
        <v>5.2301836000000002</v>
      </c>
      <c r="H1477" s="9">
        <v>5.2110018699999996</v>
      </c>
      <c r="I1477" s="9">
        <v>5.1648654900000004</v>
      </c>
      <c r="J1477" s="9"/>
      <c r="K1477" s="9">
        <v>4.8920397800000002</v>
      </c>
      <c r="L1477" s="9">
        <v>5.0794582400000001</v>
      </c>
      <c r="M1477" s="9">
        <v>5.1130337700000004</v>
      </c>
      <c r="N1477" s="9">
        <v>5.1326494199999999</v>
      </c>
      <c r="O1477" s="9">
        <v>5.1413974800000002</v>
      </c>
      <c r="P1477" s="9">
        <v>5.0851678800000002</v>
      </c>
      <c r="Q1477" s="9">
        <v>5.1733713200000002</v>
      </c>
      <c r="R1477" s="9">
        <v>5.1928782499999997</v>
      </c>
      <c r="S1477" s="9"/>
      <c r="T1477" s="9">
        <v>5.0740275400000003</v>
      </c>
      <c r="U1477" s="9">
        <v>5.3563814199999999</v>
      </c>
      <c r="V1477" s="9">
        <v>5.0502271700000003</v>
      </c>
      <c r="W1477" s="9">
        <v>5.18128967</v>
      </c>
      <c r="X1477" s="9">
        <v>4.9209923699999996</v>
      </c>
      <c r="Y1477" s="9">
        <v>5.0923032800000003</v>
      </c>
      <c r="Z1477" s="9">
        <v>5.1350426699999998</v>
      </c>
      <c r="AA1477" s="9">
        <v>4.9519491200000001</v>
      </c>
      <c r="AB1477" s="9"/>
      <c r="AC1477" s="9">
        <v>5.0965457000000001</v>
      </c>
      <c r="AD1477" s="9">
        <v>5.0105204600000004</v>
      </c>
      <c r="AE1477" s="9">
        <v>5.0462107700000001</v>
      </c>
      <c r="AF1477" s="9">
        <v>5.0459547000000002</v>
      </c>
      <c r="AG1477" s="9">
        <v>4.9474372899999999</v>
      </c>
      <c r="AH1477" s="9">
        <v>5.0560460100000002</v>
      </c>
      <c r="AI1477" s="9">
        <v>5.0058202700000001</v>
      </c>
      <c r="AJ1477" s="9">
        <v>5.0544176099999998</v>
      </c>
      <c r="AK1477" s="9"/>
    </row>
    <row r="1478" spans="1:37" x14ac:dyDescent="0.2">
      <c r="A1478" s="8">
        <v>294.39999999999998</v>
      </c>
      <c r="B1478" s="9">
        <v>5.1267313999999997</v>
      </c>
      <c r="C1478" s="9">
        <v>5.3204202699999996</v>
      </c>
      <c r="D1478" s="9">
        <v>5.2083277700000004</v>
      </c>
      <c r="E1478" s="9">
        <v>5.1719436600000002</v>
      </c>
      <c r="F1478" s="9">
        <v>5.2924356499999998</v>
      </c>
      <c r="G1478" s="9">
        <v>5.2349734300000001</v>
      </c>
      <c r="H1478" s="9">
        <v>5.2169251399999998</v>
      </c>
      <c r="I1478" s="9">
        <v>5.1757097200000004</v>
      </c>
      <c r="J1478" s="9"/>
      <c r="K1478" s="9">
        <v>4.8916168200000003</v>
      </c>
      <c r="L1478" s="9">
        <v>5.0788626700000004</v>
      </c>
      <c r="M1478" s="9">
        <v>5.1155834200000001</v>
      </c>
      <c r="N1478" s="9">
        <v>5.1329402899999996</v>
      </c>
      <c r="O1478" s="9">
        <v>5.1385831800000004</v>
      </c>
      <c r="P1478" s="9">
        <v>5.0842161199999998</v>
      </c>
      <c r="Q1478" s="9">
        <v>5.1763830200000003</v>
      </c>
      <c r="R1478" s="9">
        <v>5.1952099799999996</v>
      </c>
      <c r="S1478" s="9"/>
      <c r="T1478" s="9">
        <v>5.07699108</v>
      </c>
      <c r="U1478" s="9">
        <v>5.3582234399999997</v>
      </c>
      <c r="V1478" s="9">
        <v>5.0491409300000001</v>
      </c>
      <c r="W1478" s="9">
        <v>5.18452263</v>
      </c>
      <c r="X1478" s="9">
        <v>4.9266438499999996</v>
      </c>
      <c r="Y1478" s="9">
        <v>5.0917553900000003</v>
      </c>
      <c r="Z1478" s="9">
        <v>5.1364779499999997</v>
      </c>
      <c r="AA1478" s="9">
        <v>4.9517469399999996</v>
      </c>
      <c r="AB1478" s="9"/>
      <c r="AC1478" s="9">
        <v>5.0955314600000001</v>
      </c>
      <c r="AD1478" s="9">
        <v>5.0155534700000004</v>
      </c>
      <c r="AE1478" s="9">
        <v>5.0424122799999997</v>
      </c>
      <c r="AF1478" s="9">
        <v>5.0505905200000001</v>
      </c>
      <c r="AG1478" s="9">
        <v>4.95325375</v>
      </c>
      <c r="AH1478" s="9">
        <v>5.0530910499999999</v>
      </c>
      <c r="AI1478" s="9">
        <v>5.0093917799999996</v>
      </c>
      <c r="AJ1478" s="9">
        <v>5.0579085399999997</v>
      </c>
      <c r="AK1478" s="9"/>
    </row>
    <row r="1479" spans="1:37" x14ac:dyDescent="0.2">
      <c r="A1479" s="8">
        <v>294.60000000000002</v>
      </c>
      <c r="B1479" s="9">
        <v>5.1313171400000002</v>
      </c>
      <c r="C1479" s="9">
        <v>5.3198890700000003</v>
      </c>
      <c r="D1479" s="9">
        <v>5.2133979799999999</v>
      </c>
      <c r="E1479" s="9">
        <v>5.1760592499999998</v>
      </c>
      <c r="F1479" s="9">
        <v>5.2919488000000001</v>
      </c>
      <c r="G1479" s="9">
        <v>5.2402834900000004</v>
      </c>
      <c r="H1479" s="9">
        <v>5.2147359800000004</v>
      </c>
      <c r="I1479" s="9">
        <v>5.1729607599999996</v>
      </c>
      <c r="J1479" s="9"/>
      <c r="K1479" s="9">
        <v>4.8961529700000002</v>
      </c>
      <c r="L1479" s="9">
        <v>5.0812258699999999</v>
      </c>
      <c r="M1479" s="9">
        <v>5.1168260600000002</v>
      </c>
      <c r="N1479" s="9">
        <v>5.1338777499999999</v>
      </c>
      <c r="O1479" s="9">
        <v>5.1432270999999998</v>
      </c>
      <c r="P1479" s="9">
        <v>5.0889749499999999</v>
      </c>
      <c r="Q1479" s="9">
        <v>5.1757454899999997</v>
      </c>
      <c r="R1479" s="9">
        <v>5.1972727799999996</v>
      </c>
      <c r="S1479" s="9"/>
      <c r="T1479" s="9">
        <v>5.0763387699999996</v>
      </c>
      <c r="U1479" s="9">
        <v>5.3623728799999997</v>
      </c>
      <c r="V1479" s="9">
        <v>5.0580492000000001</v>
      </c>
      <c r="W1479" s="9">
        <v>5.18067265</v>
      </c>
      <c r="X1479" s="9">
        <v>4.92348242</v>
      </c>
      <c r="Y1479" s="9">
        <v>5.09589815</v>
      </c>
      <c r="Z1479" s="9">
        <v>5.1310024299999997</v>
      </c>
      <c r="AA1479" s="9">
        <v>4.95262957</v>
      </c>
      <c r="AB1479" s="9"/>
      <c r="AC1479" s="9">
        <v>5.0914826399999997</v>
      </c>
      <c r="AD1479" s="9">
        <v>5.0174675000000004</v>
      </c>
      <c r="AE1479" s="9">
        <v>5.0482115700000003</v>
      </c>
      <c r="AF1479" s="9">
        <v>5.0460872700000001</v>
      </c>
      <c r="AG1479" s="9">
        <v>4.9485735899999996</v>
      </c>
      <c r="AH1479" s="9">
        <v>5.05695915</v>
      </c>
      <c r="AI1479" s="9">
        <v>5.0054836299999996</v>
      </c>
      <c r="AJ1479" s="9">
        <v>5.0535159099999998</v>
      </c>
      <c r="AK1479" s="9"/>
    </row>
    <row r="1480" spans="1:37" x14ac:dyDescent="0.2">
      <c r="A1480" s="8">
        <v>294.8</v>
      </c>
      <c r="B1480" s="9">
        <v>5.1373715400000002</v>
      </c>
      <c r="C1480" s="9">
        <v>5.3213334100000003</v>
      </c>
      <c r="D1480" s="9">
        <v>5.2163472200000003</v>
      </c>
      <c r="E1480" s="9">
        <v>5.1732626000000002</v>
      </c>
      <c r="F1480" s="9">
        <v>5.2875418700000001</v>
      </c>
      <c r="G1480" s="9">
        <v>5.2394070599999996</v>
      </c>
      <c r="H1480" s="9">
        <v>5.2163629499999997</v>
      </c>
      <c r="I1480" s="9">
        <v>5.1720905300000002</v>
      </c>
      <c r="J1480" s="9"/>
      <c r="K1480" s="9">
        <v>4.8939027800000003</v>
      </c>
      <c r="L1480" s="9">
        <v>5.0878906300000004</v>
      </c>
      <c r="M1480" s="9">
        <v>5.1157960899999999</v>
      </c>
      <c r="N1480" s="9">
        <v>5.1349139199999998</v>
      </c>
      <c r="O1480" s="9">
        <v>5.1462588299999998</v>
      </c>
      <c r="P1480" s="9">
        <v>5.0891056099999998</v>
      </c>
      <c r="Q1480" s="9">
        <v>5.1749191300000001</v>
      </c>
      <c r="R1480" s="9">
        <v>5.2044267700000004</v>
      </c>
      <c r="S1480" s="9"/>
      <c r="T1480" s="9">
        <v>5.0818309800000003</v>
      </c>
      <c r="U1480" s="9">
        <v>5.3619995100000004</v>
      </c>
      <c r="V1480" s="9">
        <v>5.0561108600000004</v>
      </c>
      <c r="W1480" s="9">
        <v>5.1850376100000002</v>
      </c>
      <c r="X1480" s="9">
        <v>4.92823601</v>
      </c>
      <c r="Y1480" s="9">
        <v>5.0906276699999999</v>
      </c>
      <c r="Z1480" s="9">
        <v>5.1378440899999998</v>
      </c>
      <c r="AA1480" s="9">
        <v>4.9496917700000003</v>
      </c>
      <c r="AB1480" s="9"/>
      <c r="AC1480" s="9">
        <v>5.0951566699999997</v>
      </c>
      <c r="AD1480" s="9">
        <v>5.0141296400000002</v>
      </c>
      <c r="AE1480" s="9">
        <v>5.0466327700000004</v>
      </c>
      <c r="AF1480" s="9">
        <v>5.0523929599999997</v>
      </c>
      <c r="AG1480" s="9">
        <v>4.9551382100000003</v>
      </c>
      <c r="AH1480" s="9">
        <v>5.0587296500000001</v>
      </c>
      <c r="AI1480" s="9">
        <v>5.0049967799999999</v>
      </c>
      <c r="AJ1480" s="9">
        <v>5.0545883199999997</v>
      </c>
      <c r="AK1480" s="9"/>
    </row>
    <row r="1481" spans="1:37" x14ac:dyDescent="0.2">
      <c r="A1481" s="8">
        <v>295</v>
      </c>
      <c r="B1481" s="9">
        <v>5.1341266599999997</v>
      </c>
      <c r="C1481" s="9">
        <v>5.3234109900000002</v>
      </c>
      <c r="D1481" s="9">
        <v>5.2144556</v>
      </c>
      <c r="E1481" s="9">
        <v>5.1788797400000002</v>
      </c>
      <c r="F1481" s="9">
        <v>5.3004550899999998</v>
      </c>
      <c r="G1481" s="9">
        <v>5.2415628400000003</v>
      </c>
      <c r="H1481" s="9">
        <v>5.2182950999999997</v>
      </c>
      <c r="I1481" s="9">
        <v>5.1757550200000004</v>
      </c>
      <c r="J1481" s="9"/>
      <c r="K1481" s="9">
        <v>4.8987631800000004</v>
      </c>
      <c r="L1481" s="9">
        <v>5.0847158400000003</v>
      </c>
      <c r="M1481" s="9">
        <v>5.1194887199999997</v>
      </c>
      <c r="N1481" s="9">
        <v>5.1416540099999999</v>
      </c>
      <c r="O1481" s="9">
        <v>5.1486363400000004</v>
      </c>
      <c r="P1481" s="9">
        <v>5.0918769800000003</v>
      </c>
      <c r="Q1481" s="9">
        <v>5.1831231100000004</v>
      </c>
      <c r="R1481" s="9">
        <v>5.2016649199999998</v>
      </c>
      <c r="S1481" s="9"/>
      <c r="T1481" s="9">
        <v>5.0826802300000002</v>
      </c>
      <c r="U1481" s="9">
        <v>5.3703722999999997</v>
      </c>
      <c r="V1481" s="9">
        <v>5.0607037500000001</v>
      </c>
      <c r="W1481" s="9">
        <v>5.1818103799999999</v>
      </c>
      <c r="X1481" s="9">
        <v>4.9271221199999999</v>
      </c>
      <c r="Y1481" s="9">
        <v>5.0981869700000004</v>
      </c>
      <c r="Z1481" s="9">
        <v>5.1362218899999998</v>
      </c>
      <c r="AA1481" s="9">
        <v>4.9536428499999996</v>
      </c>
      <c r="AB1481" s="9"/>
      <c r="AC1481" s="9">
        <v>5.0971579599999997</v>
      </c>
      <c r="AD1481" s="9">
        <v>5.01581717</v>
      </c>
      <c r="AE1481" s="9">
        <v>5.0510006000000001</v>
      </c>
      <c r="AF1481" s="9">
        <v>5.0538287200000003</v>
      </c>
      <c r="AG1481" s="9">
        <v>4.9505534200000003</v>
      </c>
      <c r="AH1481" s="9">
        <v>5.05608463</v>
      </c>
      <c r="AI1481" s="9">
        <v>5.0172882100000002</v>
      </c>
      <c r="AJ1481" s="9">
        <v>5.0534801500000004</v>
      </c>
      <c r="AK1481" s="9"/>
    </row>
    <row r="1482" spans="1:37" x14ac:dyDescent="0.2">
      <c r="A1482" s="8">
        <v>295.2</v>
      </c>
      <c r="B1482" s="9">
        <v>5.1345610600000002</v>
      </c>
      <c r="C1482" s="9">
        <v>5.3296894999999997</v>
      </c>
      <c r="D1482" s="9">
        <v>5.2124314299999996</v>
      </c>
      <c r="E1482" s="9">
        <v>5.1751532600000001</v>
      </c>
      <c r="F1482" s="9">
        <v>5.2971787499999996</v>
      </c>
      <c r="G1482" s="9">
        <v>5.2394394899999996</v>
      </c>
      <c r="H1482" s="9">
        <v>5.2173700299999997</v>
      </c>
      <c r="I1482" s="9">
        <v>5.1724944099999997</v>
      </c>
      <c r="J1482" s="9"/>
      <c r="K1482" s="9">
        <v>4.8989777600000002</v>
      </c>
      <c r="L1482" s="9">
        <v>5.0901961299999998</v>
      </c>
      <c r="M1482" s="9">
        <v>5.1201734500000002</v>
      </c>
      <c r="N1482" s="9">
        <v>5.1400489800000004</v>
      </c>
      <c r="O1482" s="9">
        <v>5.1475000399999997</v>
      </c>
      <c r="P1482" s="9">
        <v>5.0920724899999996</v>
      </c>
      <c r="Q1482" s="9">
        <v>5.1794972399999999</v>
      </c>
      <c r="R1482" s="9">
        <v>5.1995968799999996</v>
      </c>
      <c r="S1482" s="9"/>
      <c r="T1482" s="9">
        <v>5.0823373800000002</v>
      </c>
      <c r="U1482" s="9">
        <v>5.3618745800000003</v>
      </c>
      <c r="V1482" s="9">
        <v>5.0558814999999999</v>
      </c>
      <c r="W1482" s="9">
        <v>5.1849298499999996</v>
      </c>
      <c r="X1482" s="9">
        <v>4.9289245599999996</v>
      </c>
      <c r="Y1482" s="9">
        <v>5.1008758500000004</v>
      </c>
      <c r="Z1482" s="9">
        <v>5.1375322299999997</v>
      </c>
      <c r="AA1482" s="9">
        <v>4.9514656099999996</v>
      </c>
      <c r="AB1482" s="9"/>
      <c r="AC1482" s="9">
        <v>5.1008052800000003</v>
      </c>
      <c r="AD1482" s="9">
        <v>5.0214004499999998</v>
      </c>
      <c r="AE1482" s="9">
        <v>5.0540165899999998</v>
      </c>
      <c r="AF1482" s="9">
        <v>5.0543217699999996</v>
      </c>
      <c r="AG1482" s="9">
        <v>4.95186043</v>
      </c>
      <c r="AH1482" s="9">
        <v>5.0594215399999998</v>
      </c>
      <c r="AI1482" s="9">
        <v>5.0135283499999996</v>
      </c>
      <c r="AJ1482" s="9">
        <v>5.05726385</v>
      </c>
      <c r="AK1482" s="9"/>
    </row>
    <row r="1483" spans="1:37" x14ac:dyDescent="0.2">
      <c r="A1483" s="8">
        <v>295.39999999999998</v>
      </c>
      <c r="B1483" s="9">
        <v>5.1341676700000001</v>
      </c>
      <c r="C1483" s="9">
        <v>5.3264007600000003</v>
      </c>
      <c r="D1483" s="9">
        <v>5.2195506099999998</v>
      </c>
      <c r="E1483" s="9">
        <v>5.17587376</v>
      </c>
      <c r="F1483" s="9">
        <v>5.3018379199999996</v>
      </c>
      <c r="G1483" s="9">
        <v>5.2520108199999997</v>
      </c>
      <c r="H1483" s="9">
        <v>5.2234406499999997</v>
      </c>
      <c r="I1483" s="9">
        <v>5.1766967800000003</v>
      </c>
      <c r="J1483" s="9"/>
      <c r="K1483" s="9">
        <v>4.9030194299999996</v>
      </c>
      <c r="L1483" s="9">
        <v>5.0907440199999998</v>
      </c>
      <c r="M1483" s="9">
        <v>5.1211886399999997</v>
      </c>
      <c r="N1483" s="9">
        <v>5.1450457600000004</v>
      </c>
      <c r="O1483" s="9">
        <v>5.1490469000000001</v>
      </c>
      <c r="P1483" s="9">
        <v>5.0947985600000001</v>
      </c>
      <c r="Q1483" s="9">
        <v>5.1870636899999996</v>
      </c>
      <c r="R1483" s="9">
        <v>5.2046651800000001</v>
      </c>
      <c r="S1483" s="9"/>
      <c r="T1483" s="9">
        <v>5.08813095</v>
      </c>
      <c r="U1483" s="9">
        <v>5.3659253099999997</v>
      </c>
      <c r="V1483" s="9">
        <v>5.0673336999999998</v>
      </c>
      <c r="W1483" s="9">
        <v>5.1836361899999996</v>
      </c>
      <c r="X1483" s="9">
        <v>4.9261770199999999</v>
      </c>
      <c r="Y1483" s="9">
        <v>5.1038718200000002</v>
      </c>
      <c r="Z1483" s="9">
        <v>5.1447882700000003</v>
      </c>
      <c r="AA1483" s="9">
        <v>4.9553351399999999</v>
      </c>
      <c r="AB1483" s="9"/>
      <c r="AC1483" s="9">
        <v>5.0960955600000002</v>
      </c>
      <c r="AD1483" s="9">
        <v>5.0211310400000002</v>
      </c>
      <c r="AE1483" s="9">
        <v>5.0525851199999998</v>
      </c>
      <c r="AF1483" s="9">
        <v>5.0561847699999998</v>
      </c>
      <c r="AG1483" s="9">
        <v>4.95929193</v>
      </c>
      <c r="AH1483" s="9">
        <v>5.0604548500000002</v>
      </c>
      <c r="AI1483" s="9">
        <v>5.0140194899999999</v>
      </c>
      <c r="AJ1483" s="9">
        <v>5.0576953900000001</v>
      </c>
      <c r="AK1483" s="9"/>
    </row>
    <row r="1484" spans="1:37" x14ac:dyDescent="0.2">
      <c r="A1484" s="8">
        <v>295.60000000000002</v>
      </c>
      <c r="B1484" s="9">
        <v>5.1425580999999996</v>
      </c>
      <c r="C1484" s="9">
        <v>5.3269562700000002</v>
      </c>
      <c r="D1484" s="9">
        <v>5.2137603800000001</v>
      </c>
      <c r="E1484" s="9">
        <v>5.1833558100000001</v>
      </c>
      <c r="F1484" s="9">
        <v>5.2968282699999998</v>
      </c>
      <c r="G1484" s="9">
        <v>5.2420716299999999</v>
      </c>
      <c r="H1484" s="9">
        <v>5.2190527900000001</v>
      </c>
      <c r="I1484" s="9">
        <v>5.1772556300000003</v>
      </c>
      <c r="J1484" s="9"/>
      <c r="K1484" s="9">
        <v>4.9021649399999996</v>
      </c>
      <c r="L1484" s="9">
        <v>5.0915780100000001</v>
      </c>
      <c r="M1484" s="9">
        <v>5.1194596299999997</v>
      </c>
      <c r="N1484" s="9">
        <v>5.1383414299999997</v>
      </c>
      <c r="O1484" s="9">
        <v>5.1495599700000003</v>
      </c>
      <c r="P1484" s="9">
        <v>5.0984249100000003</v>
      </c>
      <c r="Q1484" s="9">
        <v>5.1779785199999999</v>
      </c>
      <c r="R1484" s="9">
        <v>5.2033867799999998</v>
      </c>
      <c r="S1484" s="9"/>
      <c r="T1484" s="9">
        <v>5.0827574699999998</v>
      </c>
      <c r="U1484" s="9">
        <v>5.3666276899999996</v>
      </c>
      <c r="V1484" s="9">
        <v>5.0614061399999999</v>
      </c>
      <c r="W1484" s="9">
        <v>5.1909351299999997</v>
      </c>
      <c r="X1484" s="9">
        <v>4.9278716999999999</v>
      </c>
      <c r="Y1484" s="9">
        <v>5.1047849699999999</v>
      </c>
      <c r="Z1484" s="9">
        <v>5.14256811</v>
      </c>
      <c r="AA1484" s="9">
        <v>4.9582362199999999</v>
      </c>
      <c r="AB1484" s="9"/>
      <c r="AC1484" s="9">
        <v>5.1089091299999998</v>
      </c>
      <c r="AD1484" s="9">
        <v>5.02361536</v>
      </c>
      <c r="AE1484" s="9">
        <v>5.0534744299999996</v>
      </c>
      <c r="AF1484" s="9">
        <v>5.0600776700000001</v>
      </c>
      <c r="AG1484" s="9">
        <v>4.9546709099999999</v>
      </c>
      <c r="AH1484" s="9">
        <v>5.0669455499999998</v>
      </c>
      <c r="AI1484" s="9">
        <v>5.01832294</v>
      </c>
      <c r="AJ1484" s="9">
        <v>5.0623831700000004</v>
      </c>
      <c r="AK1484" s="9"/>
    </row>
    <row r="1485" spans="1:37" x14ac:dyDescent="0.2">
      <c r="A1485" s="8">
        <v>295.8</v>
      </c>
      <c r="B1485" s="9">
        <v>5.1423220599999997</v>
      </c>
      <c r="C1485" s="9">
        <v>5.3331642199999996</v>
      </c>
      <c r="D1485" s="9">
        <v>5.2184419599999998</v>
      </c>
      <c r="E1485" s="9">
        <v>5.1853198999999996</v>
      </c>
      <c r="F1485" s="9">
        <v>5.2984113700000002</v>
      </c>
      <c r="G1485" s="9">
        <v>5.24272633</v>
      </c>
      <c r="H1485" s="9">
        <v>5.2277278899999997</v>
      </c>
      <c r="I1485" s="9">
        <v>5.1821932799999999</v>
      </c>
      <c r="J1485" s="9"/>
      <c r="K1485" s="9">
        <v>4.9045457800000003</v>
      </c>
      <c r="L1485" s="9">
        <v>5.0978894199999996</v>
      </c>
      <c r="M1485" s="9">
        <v>5.1218523999999999</v>
      </c>
      <c r="N1485" s="9">
        <v>5.1433963800000004</v>
      </c>
      <c r="O1485" s="9">
        <v>5.1462750399999999</v>
      </c>
      <c r="P1485" s="9">
        <v>5.0937743199999996</v>
      </c>
      <c r="Q1485" s="9">
        <v>5.1786522899999996</v>
      </c>
      <c r="R1485" s="9">
        <v>5.2081060399999997</v>
      </c>
      <c r="S1485" s="9"/>
      <c r="T1485" s="9">
        <v>5.0907506900000001</v>
      </c>
      <c r="U1485" s="9">
        <v>5.3680276899999999</v>
      </c>
      <c r="V1485" s="9">
        <v>5.06867409</v>
      </c>
      <c r="W1485" s="9">
        <v>5.1922402400000003</v>
      </c>
      <c r="X1485" s="9">
        <v>4.9321808799999998</v>
      </c>
      <c r="Y1485" s="9">
        <v>5.1091203700000003</v>
      </c>
      <c r="Z1485" s="9">
        <v>5.1415095300000004</v>
      </c>
      <c r="AA1485" s="9">
        <v>4.9575557699999999</v>
      </c>
      <c r="AB1485" s="9"/>
      <c r="AC1485" s="9">
        <v>5.1017460799999998</v>
      </c>
      <c r="AD1485" s="9">
        <v>5.0282306700000001</v>
      </c>
      <c r="AE1485" s="9">
        <v>5.0548973100000003</v>
      </c>
      <c r="AF1485" s="9">
        <v>5.0608825700000004</v>
      </c>
      <c r="AG1485" s="9">
        <v>4.96123505</v>
      </c>
      <c r="AH1485" s="9">
        <v>5.06039715</v>
      </c>
      <c r="AI1485" s="9">
        <v>5.0232586899999996</v>
      </c>
      <c r="AJ1485" s="9">
        <v>5.0634446100000003</v>
      </c>
      <c r="AK1485" s="9"/>
    </row>
    <row r="1486" spans="1:37" x14ac:dyDescent="0.2">
      <c r="A1486" s="8">
        <v>296</v>
      </c>
      <c r="B1486" s="9">
        <v>5.1449646900000001</v>
      </c>
      <c r="C1486" s="9">
        <v>5.3272395100000001</v>
      </c>
      <c r="D1486" s="9">
        <v>5.2237548800000004</v>
      </c>
      <c r="E1486" s="9">
        <v>5.1827626200000001</v>
      </c>
      <c r="F1486" s="9">
        <v>5.3005948099999998</v>
      </c>
      <c r="G1486" s="9">
        <v>5.2492876099999997</v>
      </c>
      <c r="H1486" s="9">
        <v>5.22290659</v>
      </c>
      <c r="I1486" s="9">
        <v>5.1800227200000002</v>
      </c>
      <c r="J1486" s="9"/>
      <c r="K1486" s="9">
        <v>4.9055900599999998</v>
      </c>
      <c r="L1486" s="9">
        <v>5.09661293</v>
      </c>
      <c r="M1486" s="9">
        <v>5.1235699700000001</v>
      </c>
      <c r="N1486" s="9">
        <v>5.1475462900000002</v>
      </c>
      <c r="O1486" s="9">
        <v>5.1503329300000003</v>
      </c>
      <c r="P1486" s="9">
        <v>5.1022601099999996</v>
      </c>
      <c r="Q1486" s="9">
        <v>5.1818580599999997</v>
      </c>
      <c r="R1486" s="9">
        <v>5.2027158699999996</v>
      </c>
      <c r="S1486" s="9"/>
      <c r="T1486" s="9">
        <v>5.0891614000000001</v>
      </c>
      <c r="U1486" s="9">
        <v>5.3693370800000002</v>
      </c>
      <c r="V1486" s="9">
        <v>5.0669226600000004</v>
      </c>
      <c r="W1486" s="9">
        <v>5.1951022099999999</v>
      </c>
      <c r="X1486" s="9">
        <v>4.9318637799999996</v>
      </c>
      <c r="Y1486" s="9">
        <v>5.10054827</v>
      </c>
      <c r="Z1486" s="9">
        <v>5.14493036</v>
      </c>
      <c r="AA1486" s="9">
        <v>4.9635310199999996</v>
      </c>
      <c r="AB1486" s="9"/>
      <c r="AC1486" s="9">
        <v>5.1053390500000004</v>
      </c>
      <c r="AD1486" s="9">
        <v>5.0221571899999997</v>
      </c>
      <c r="AE1486" s="9">
        <v>5.0507350000000004</v>
      </c>
      <c r="AF1486" s="9">
        <v>5.0603613899999997</v>
      </c>
      <c r="AG1486" s="9">
        <v>4.9528017000000002</v>
      </c>
      <c r="AH1486" s="9">
        <v>5.0654730800000003</v>
      </c>
      <c r="AI1486" s="9">
        <v>5.0209875100000003</v>
      </c>
      <c r="AJ1486" s="9">
        <v>5.0673756599999997</v>
      </c>
      <c r="AK1486" s="9"/>
    </row>
    <row r="1487" spans="1:37" x14ac:dyDescent="0.2">
      <c r="A1487" s="8">
        <v>296.2</v>
      </c>
      <c r="B1487" s="9">
        <v>5.1415958399999999</v>
      </c>
      <c r="C1487" s="9">
        <v>5.3311510100000001</v>
      </c>
      <c r="D1487" s="9">
        <v>5.2258071900000003</v>
      </c>
      <c r="E1487" s="9">
        <v>5.1854982400000003</v>
      </c>
      <c r="F1487" s="9">
        <v>5.3024439799999996</v>
      </c>
      <c r="G1487" s="9">
        <v>5.2517385499999998</v>
      </c>
      <c r="H1487" s="9">
        <v>5.2249412499999996</v>
      </c>
      <c r="I1487" s="9">
        <v>5.1826620099999996</v>
      </c>
      <c r="J1487" s="9"/>
      <c r="K1487" s="9">
        <v>4.9020647999999998</v>
      </c>
      <c r="L1487" s="9">
        <v>5.0964789399999999</v>
      </c>
      <c r="M1487" s="9">
        <v>5.1206107100000002</v>
      </c>
      <c r="N1487" s="9">
        <v>5.1453185100000001</v>
      </c>
      <c r="O1487" s="9">
        <v>5.1536211999999999</v>
      </c>
      <c r="P1487" s="9">
        <v>5.1068744700000002</v>
      </c>
      <c r="Q1487" s="9">
        <v>5.1842770600000003</v>
      </c>
      <c r="R1487" s="9">
        <v>5.20577574</v>
      </c>
      <c r="S1487" s="9"/>
      <c r="T1487" s="9">
        <v>5.0947704299999996</v>
      </c>
      <c r="U1487" s="9">
        <v>5.3730716699999999</v>
      </c>
      <c r="V1487" s="9">
        <v>5.0650734899999996</v>
      </c>
      <c r="W1487" s="9">
        <v>5.1921353300000002</v>
      </c>
      <c r="X1487" s="9">
        <v>4.9335560799999998</v>
      </c>
      <c r="Y1487" s="9">
        <v>5.1052656199999999</v>
      </c>
      <c r="Z1487" s="9">
        <v>5.1457648300000001</v>
      </c>
      <c r="AA1487" s="9">
        <v>4.9615602499999998</v>
      </c>
      <c r="AB1487" s="9"/>
      <c r="AC1487" s="9">
        <v>5.1064634299999998</v>
      </c>
      <c r="AD1487" s="9">
        <v>5.0236520799999997</v>
      </c>
      <c r="AE1487" s="9">
        <v>5.0592398599999999</v>
      </c>
      <c r="AF1487" s="9">
        <v>5.0662426900000002</v>
      </c>
      <c r="AG1487" s="9">
        <v>4.9606838199999999</v>
      </c>
      <c r="AH1487" s="9">
        <v>5.06669474</v>
      </c>
      <c r="AI1487" s="9">
        <v>5.0175075500000004</v>
      </c>
      <c r="AJ1487" s="9">
        <v>5.0681610099999999</v>
      </c>
      <c r="AK1487" s="9"/>
    </row>
    <row r="1488" spans="1:37" x14ac:dyDescent="0.2">
      <c r="A1488" s="8">
        <v>296.39999999999998</v>
      </c>
      <c r="B1488" s="9">
        <v>5.1420254700000001</v>
      </c>
      <c r="C1488" s="9">
        <v>5.3361210799999998</v>
      </c>
      <c r="D1488" s="9">
        <v>5.2247581500000004</v>
      </c>
      <c r="E1488" s="9">
        <v>5.1870517700000001</v>
      </c>
      <c r="F1488" s="9">
        <v>5.3034968400000002</v>
      </c>
      <c r="G1488" s="9">
        <v>5.2489843399999998</v>
      </c>
      <c r="H1488" s="9">
        <v>5.2256641400000001</v>
      </c>
      <c r="I1488" s="9">
        <v>5.18021917</v>
      </c>
      <c r="J1488" s="9"/>
      <c r="K1488" s="9">
        <v>4.9058895099999997</v>
      </c>
      <c r="L1488" s="9">
        <v>5.0969424200000004</v>
      </c>
      <c r="M1488" s="9">
        <v>5.1309061099999997</v>
      </c>
      <c r="N1488" s="9">
        <v>5.1480913199999998</v>
      </c>
      <c r="O1488" s="9">
        <v>5.1569805100000004</v>
      </c>
      <c r="P1488" s="9">
        <v>5.1015253100000004</v>
      </c>
      <c r="Q1488" s="9">
        <v>5.1899967199999999</v>
      </c>
      <c r="R1488" s="9">
        <v>5.2104868900000003</v>
      </c>
      <c r="S1488" s="9"/>
      <c r="T1488" s="9">
        <v>5.0913438800000002</v>
      </c>
      <c r="U1488" s="9">
        <v>5.3720779399999996</v>
      </c>
      <c r="V1488" s="9">
        <v>5.0696950000000003</v>
      </c>
      <c r="W1488" s="9">
        <v>5.19220448</v>
      </c>
      <c r="X1488" s="9">
        <v>4.9379668199999998</v>
      </c>
      <c r="Y1488" s="9">
        <v>5.1066107699999996</v>
      </c>
      <c r="Z1488" s="9">
        <v>5.1435923600000004</v>
      </c>
      <c r="AA1488" s="9">
        <v>4.9678592699999999</v>
      </c>
      <c r="AB1488" s="9"/>
      <c r="AC1488" s="9">
        <v>5.1079473499999999</v>
      </c>
      <c r="AD1488" s="9">
        <v>5.0254864699999997</v>
      </c>
      <c r="AE1488" s="9">
        <v>5.0633988399999996</v>
      </c>
      <c r="AF1488" s="9">
        <v>5.0635185199999997</v>
      </c>
      <c r="AG1488" s="9">
        <v>4.9631752999999996</v>
      </c>
      <c r="AH1488" s="9">
        <v>5.0685195900000002</v>
      </c>
      <c r="AI1488" s="9">
        <v>5.0225844400000001</v>
      </c>
      <c r="AJ1488" s="9">
        <v>5.0640287400000004</v>
      </c>
      <c r="AK1488" s="9"/>
    </row>
    <row r="1489" spans="1:37" x14ac:dyDescent="0.2">
      <c r="A1489" s="8">
        <v>296.60000000000002</v>
      </c>
      <c r="B1489" s="9">
        <v>5.1459550900000002</v>
      </c>
      <c r="C1489" s="9">
        <v>5.33213282</v>
      </c>
      <c r="D1489" s="9">
        <v>5.2283835400000003</v>
      </c>
      <c r="E1489" s="9">
        <v>5.1881413500000004</v>
      </c>
      <c r="F1489" s="9">
        <v>5.3098678599999998</v>
      </c>
      <c r="G1489" s="9">
        <v>5.2447919799999996</v>
      </c>
      <c r="H1489" s="9">
        <v>5.2271118200000002</v>
      </c>
      <c r="I1489" s="9">
        <v>5.1817669899999999</v>
      </c>
      <c r="J1489" s="9"/>
      <c r="K1489" s="9">
        <v>4.90665627</v>
      </c>
      <c r="L1489" s="9">
        <v>5.0920486499999997</v>
      </c>
      <c r="M1489" s="9">
        <v>5.13030863</v>
      </c>
      <c r="N1489" s="9">
        <v>5.1451053599999996</v>
      </c>
      <c r="O1489" s="9">
        <v>5.1570315400000002</v>
      </c>
      <c r="P1489" s="9">
        <v>5.0971708299999996</v>
      </c>
      <c r="Q1489" s="9">
        <v>5.1942229299999996</v>
      </c>
      <c r="R1489" s="9">
        <v>5.2077565200000002</v>
      </c>
      <c r="S1489" s="9"/>
      <c r="T1489" s="9">
        <v>5.0914216000000003</v>
      </c>
      <c r="U1489" s="9">
        <v>5.3669037800000003</v>
      </c>
      <c r="V1489" s="9">
        <v>5.0711159700000001</v>
      </c>
      <c r="W1489" s="9">
        <v>5.1910805699999996</v>
      </c>
      <c r="X1489" s="9">
        <v>4.9357414200000003</v>
      </c>
      <c r="Y1489" s="9">
        <v>5.1072745299999998</v>
      </c>
      <c r="Z1489" s="9">
        <v>5.15527391</v>
      </c>
      <c r="AA1489" s="9">
        <v>4.96391296</v>
      </c>
      <c r="AB1489" s="9"/>
      <c r="AC1489" s="9">
        <v>5.11100054</v>
      </c>
      <c r="AD1489" s="9">
        <v>5.0308604199999998</v>
      </c>
      <c r="AE1489" s="9">
        <v>5.0610818899999996</v>
      </c>
      <c r="AF1489" s="9">
        <v>5.0569858600000002</v>
      </c>
      <c r="AG1489" s="9">
        <v>4.9630641899999999</v>
      </c>
      <c r="AH1489" s="9">
        <v>5.0702161800000001</v>
      </c>
      <c r="AI1489" s="9">
        <v>5.0223064400000004</v>
      </c>
      <c r="AJ1489" s="9">
        <v>5.0689964300000003</v>
      </c>
      <c r="AK1489" s="9"/>
    </row>
    <row r="1490" spans="1:37" x14ac:dyDescent="0.2">
      <c r="A1490" s="8">
        <v>296.8</v>
      </c>
      <c r="B1490" s="9">
        <v>5.15168333</v>
      </c>
      <c r="C1490" s="9">
        <v>5.33259726</v>
      </c>
      <c r="D1490" s="9">
        <v>5.2337851500000001</v>
      </c>
      <c r="E1490" s="9">
        <v>5.1889252700000004</v>
      </c>
      <c r="F1490" s="9">
        <v>5.3073801999999999</v>
      </c>
      <c r="G1490" s="9">
        <v>5.2526073499999999</v>
      </c>
      <c r="H1490" s="9">
        <v>5.2260532399999997</v>
      </c>
      <c r="I1490" s="9">
        <v>5.1900529899999999</v>
      </c>
      <c r="J1490" s="9"/>
      <c r="K1490" s="9">
        <v>4.9069924399999998</v>
      </c>
      <c r="L1490" s="9">
        <v>5.1028585399999997</v>
      </c>
      <c r="M1490" s="9">
        <v>5.1324124299999996</v>
      </c>
      <c r="N1490" s="9">
        <v>5.1458463700000001</v>
      </c>
      <c r="O1490" s="9">
        <v>5.1595306399999998</v>
      </c>
      <c r="P1490" s="9">
        <v>5.1068234400000003</v>
      </c>
      <c r="Q1490" s="9">
        <v>5.1921734800000001</v>
      </c>
      <c r="R1490" s="9">
        <v>5.2111148800000002</v>
      </c>
      <c r="S1490" s="9"/>
      <c r="T1490" s="9">
        <v>5.0903177299999998</v>
      </c>
      <c r="U1490" s="9">
        <v>5.3781724000000004</v>
      </c>
      <c r="V1490" s="9">
        <v>5.0681872400000003</v>
      </c>
      <c r="W1490" s="9">
        <v>5.1978101700000003</v>
      </c>
      <c r="X1490" s="9">
        <v>4.9418621099999998</v>
      </c>
      <c r="Y1490" s="9">
        <v>5.1082692099999996</v>
      </c>
      <c r="Z1490" s="9">
        <v>5.15038252</v>
      </c>
      <c r="AA1490" s="9">
        <v>4.9670710600000003</v>
      </c>
      <c r="AB1490" s="9"/>
      <c r="AC1490" s="9">
        <v>5.1100058600000002</v>
      </c>
      <c r="AD1490" s="9">
        <v>5.0268745399999997</v>
      </c>
      <c r="AE1490" s="9">
        <v>5.0589556699999996</v>
      </c>
      <c r="AF1490" s="9">
        <v>5.0654702199999999</v>
      </c>
      <c r="AG1490" s="9">
        <v>4.9639902100000004</v>
      </c>
      <c r="AH1490" s="9">
        <v>5.0716362000000004</v>
      </c>
      <c r="AI1490" s="9">
        <v>5.0236215599999996</v>
      </c>
      <c r="AJ1490" s="9">
        <v>5.0718312299999999</v>
      </c>
      <c r="AK1490" s="9"/>
    </row>
    <row r="1491" spans="1:37" x14ac:dyDescent="0.2">
      <c r="A1491" s="8">
        <v>297</v>
      </c>
      <c r="B1491" s="9">
        <v>5.1513595600000004</v>
      </c>
      <c r="C1491" s="9">
        <v>5.3369207400000001</v>
      </c>
      <c r="D1491" s="9">
        <v>5.2287960099999999</v>
      </c>
      <c r="E1491" s="9">
        <v>5.19032669</v>
      </c>
      <c r="F1491" s="9">
        <v>5.3122391699999998</v>
      </c>
      <c r="G1491" s="9">
        <v>5.2516126600000002</v>
      </c>
      <c r="H1491" s="9">
        <v>5.2300095600000001</v>
      </c>
      <c r="I1491" s="9">
        <v>5.1883220699999999</v>
      </c>
      <c r="J1491" s="9"/>
      <c r="K1491" s="9">
        <v>4.9124808299999998</v>
      </c>
      <c r="L1491" s="9">
        <v>5.0986218499999998</v>
      </c>
      <c r="M1491" s="9">
        <v>5.1338186300000004</v>
      </c>
      <c r="N1491" s="9">
        <v>5.1461920699999997</v>
      </c>
      <c r="O1491" s="9">
        <v>5.1608500499999996</v>
      </c>
      <c r="P1491" s="9">
        <v>5.10456705</v>
      </c>
      <c r="Q1491" s="9">
        <v>5.1942281699999997</v>
      </c>
      <c r="R1491" s="9">
        <v>5.2160286899999999</v>
      </c>
      <c r="S1491" s="9"/>
      <c r="T1491" s="9">
        <v>5.0945258100000004</v>
      </c>
      <c r="U1491" s="9">
        <v>5.3755912800000001</v>
      </c>
      <c r="V1491" s="9">
        <v>5.0785717999999997</v>
      </c>
      <c r="W1491" s="9">
        <v>5.2019181300000001</v>
      </c>
      <c r="X1491" s="9">
        <v>4.94136095</v>
      </c>
      <c r="Y1491" s="9">
        <v>5.11150503</v>
      </c>
      <c r="Z1491" s="9">
        <v>5.1541252100000001</v>
      </c>
      <c r="AA1491" s="9">
        <v>4.9661483799999999</v>
      </c>
      <c r="AB1491" s="9"/>
      <c r="AC1491" s="9">
        <v>5.1125040100000003</v>
      </c>
      <c r="AD1491" s="9">
        <v>5.0290031400000004</v>
      </c>
      <c r="AE1491" s="9">
        <v>5.0640544900000002</v>
      </c>
      <c r="AF1491" s="9">
        <v>5.0703673399999998</v>
      </c>
      <c r="AG1491" s="9">
        <v>4.9643731100000004</v>
      </c>
      <c r="AH1491" s="9">
        <v>5.07496071</v>
      </c>
      <c r="AI1491" s="9">
        <v>5.0213069900000002</v>
      </c>
      <c r="AJ1491" s="9">
        <v>5.0710039099999999</v>
      </c>
      <c r="AK1491" s="9"/>
    </row>
    <row r="1492" spans="1:37" x14ac:dyDescent="0.2">
      <c r="A1492" s="8">
        <v>297.2</v>
      </c>
      <c r="B1492" s="9">
        <v>5.1534061400000004</v>
      </c>
      <c r="C1492" s="9">
        <v>5.3329644199999997</v>
      </c>
      <c r="D1492" s="9">
        <v>5.2305307399999998</v>
      </c>
      <c r="E1492" s="9">
        <v>5.1906600000000003</v>
      </c>
      <c r="F1492" s="9">
        <v>5.3108959200000001</v>
      </c>
      <c r="G1492" s="9">
        <v>5.2548985500000001</v>
      </c>
      <c r="H1492" s="9">
        <v>5.2295794500000001</v>
      </c>
      <c r="I1492" s="9">
        <v>5.1851439499999996</v>
      </c>
      <c r="J1492" s="9"/>
      <c r="K1492" s="9">
        <v>4.9071168900000002</v>
      </c>
      <c r="L1492" s="9">
        <v>5.1047759099999999</v>
      </c>
      <c r="M1492" s="9">
        <v>5.1388478299999996</v>
      </c>
      <c r="N1492" s="9">
        <v>5.1509141899999999</v>
      </c>
      <c r="O1492" s="9">
        <v>5.1600680399999996</v>
      </c>
      <c r="P1492" s="9">
        <v>5.1091280000000001</v>
      </c>
      <c r="Q1492" s="9">
        <v>5.1901135399999996</v>
      </c>
      <c r="R1492" s="9">
        <v>5.21830368</v>
      </c>
      <c r="S1492" s="9"/>
      <c r="T1492" s="9">
        <v>5.09717894</v>
      </c>
      <c r="U1492" s="9">
        <v>5.3818421399999998</v>
      </c>
      <c r="V1492" s="9">
        <v>5.0734572399999998</v>
      </c>
      <c r="W1492" s="9">
        <v>5.1967544600000002</v>
      </c>
      <c r="X1492" s="9">
        <v>4.9443125700000001</v>
      </c>
      <c r="Y1492" s="9">
        <v>5.1198210700000004</v>
      </c>
      <c r="Z1492" s="9">
        <v>5.1526379599999999</v>
      </c>
      <c r="AA1492" s="9">
        <v>4.9668750800000003</v>
      </c>
      <c r="AB1492" s="9"/>
      <c r="AC1492" s="9">
        <v>5.1145162600000003</v>
      </c>
      <c r="AD1492" s="9">
        <v>5.0315985699999999</v>
      </c>
      <c r="AE1492" s="9">
        <v>5.0658550299999998</v>
      </c>
      <c r="AF1492" s="9">
        <v>5.0662827500000001</v>
      </c>
      <c r="AG1492" s="9">
        <v>4.9655165700000001</v>
      </c>
      <c r="AH1492" s="9">
        <v>5.07238817</v>
      </c>
      <c r="AI1492" s="9">
        <v>5.02686834</v>
      </c>
      <c r="AJ1492" s="9">
        <v>5.0727977800000001</v>
      </c>
      <c r="AK1492" s="9"/>
    </row>
    <row r="1493" spans="1:37" x14ac:dyDescent="0.2">
      <c r="A1493" s="8">
        <v>297.39999999999998</v>
      </c>
      <c r="B1493" s="9">
        <v>5.1551651999999999</v>
      </c>
      <c r="C1493" s="9">
        <v>5.3386359199999998</v>
      </c>
      <c r="D1493" s="9">
        <v>5.2310524000000003</v>
      </c>
      <c r="E1493" s="9">
        <v>5.19340563</v>
      </c>
      <c r="F1493" s="9">
        <v>5.3105535499999998</v>
      </c>
      <c r="G1493" s="9">
        <v>5.2532181700000002</v>
      </c>
      <c r="H1493" s="9">
        <v>5.2321381599999999</v>
      </c>
      <c r="I1493" s="9">
        <v>5.1860217999999998</v>
      </c>
      <c r="J1493" s="9"/>
      <c r="K1493" s="9">
        <v>4.9096112300000003</v>
      </c>
      <c r="L1493" s="9">
        <v>5.1032633799999996</v>
      </c>
      <c r="M1493" s="9">
        <v>5.13483906</v>
      </c>
      <c r="N1493" s="9">
        <v>5.15743828</v>
      </c>
      <c r="O1493" s="9">
        <v>5.1628942499999999</v>
      </c>
      <c r="P1493" s="9">
        <v>5.1094622599999999</v>
      </c>
      <c r="Q1493" s="9">
        <v>5.1940755799999998</v>
      </c>
      <c r="R1493" s="9">
        <v>5.2172775299999996</v>
      </c>
      <c r="S1493" s="9"/>
      <c r="T1493" s="9">
        <v>5.0985736800000003</v>
      </c>
      <c r="U1493" s="9">
        <v>5.3771987000000001</v>
      </c>
      <c r="V1493" s="9">
        <v>5.0757861100000001</v>
      </c>
      <c r="W1493" s="9">
        <v>5.1973247499999999</v>
      </c>
      <c r="X1493" s="9">
        <v>4.93786287</v>
      </c>
      <c r="Y1493" s="9">
        <v>5.1164007199999997</v>
      </c>
      <c r="Z1493" s="9">
        <v>5.1548066099999996</v>
      </c>
      <c r="AA1493" s="9">
        <v>4.9721069299999998</v>
      </c>
      <c r="AB1493" s="9"/>
      <c r="AC1493" s="9">
        <v>5.1135296800000001</v>
      </c>
      <c r="AD1493" s="9">
        <v>5.0361294699999997</v>
      </c>
      <c r="AE1493" s="9">
        <v>5.0680699300000001</v>
      </c>
      <c r="AF1493" s="9">
        <v>5.07160616</v>
      </c>
      <c r="AG1493" s="9">
        <v>4.9723625199999999</v>
      </c>
      <c r="AH1493" s="9">
        <v>5.0785765600000001</v>
      </c>
      <c r="AI1493" s="9">
        <v>5.0287938099999998</v>
      </c>
      <c r="AJ1493" s="9">
        <v>5.0743250800000004</v>
      </c>
      <c r="AK1493" s="9"/>
    </row>
    <row r="1494" spans="1:37" x14ac:dyDescent="0.2">
      <c r="A1494" s="8">
        <v>297.60000000000002</v>
      </c>
      <c r="B1494" s="9">
        <v>5.1549029400000004</v>
      </c>
      <c r="C1494" s="9">
        <v>5.3380341500000004</v>
      </c>
      <c r="D1494" s="9">
        <v>5.23540735</v>
      </c>
      <c r="E1494" s="9">
        <v>5.19718313</v>
      </c>
      <c r="F1494" s="9">
        <v>5.3126354200000003</v>
      </c>
      <c r="G1494" s="9">
        <v>5.26144123</v>
      </c>
      <c r="H1494" s="9">
        <v>5.2357978799999998</v>
      </c>
      <c r="I1494" s="9">
        <v>5.1878471399999997</v>
      </c>
      <c r="J1494" s="9"/>
      <c r="K1494" s="9">
        <v>4.9172678000000003</v>
      </c>
      <c r="L1494" s="9">
        <v>5.1047277500000003</v>
      </c>
      <c r="M1494" s="9">
        <v>5.1337194400000001</v>
      </c>
      <c r="N1494" s="9">
        <v>5.1565485000000004</v>
      </c>
      <c r="O1494" s="9">
        <v>5.1604547500000004</v>
      </c>
      <c r="P1494" s="9">
        <v>5.1113591200000004</v>
      </c>
      <c r="Q1494" s="9">
        <v>5.1970262500000004</v>
      </c>
      <c r="R1494" s="9">
        <v>5.2173099499999998</v>
      </c>
      <c r="S1494" s="9"/>
      <c r="T1494" s="9">
        <v>5.1006994199999998</v>
      </c>
      <c r="U1494" s="9">
        <v>5.3823485399999997</v>
      </c>
      <c r="V1494" s="9">
        <v>5.0745220199999999</v>
      </c>
      <c r="W1494" s="9">
        <v>5.2048511499999996</v>
      </c>
      <c r="X1494" s="9">
        <v>4.9463944399999997</v>
      </c>
      <c r="Y1494" s="9">
        <v>5.1158909799999996</v>
      </c>
      <c r="Z1494" s="9">
        <v>5.1558303800000003</v>
      </c>
      <c r="AA1494" s="9">
        <v>4.9794583299999999</v>
      </c>
      <c r="AB1494" s="9"/>
      <c r="AC1494" s="9">
        <v>5.1159052799999998</v>
      </c>
      <c r="AD1494" s="9">
        <v>5.0327920900000001</v>
      </c>
      <c r="AE1494" s="9">
        <v>5.0682716399999999</v>
      </c>
      <c r="AF1494" s="9">
        <v>5.06793213</v>
      </c>
      <c r="AG1494" s="9">
        <v>4.9729371100000002</v>
      </c>
      <c r="AH1494" s="9">
        <v>5.0762534099999996</v>
      </c>
      <c r="AI1494" s="9">
        <v>5.0281209899999997</v>
      </c>
      <c r="AJ1494" s="9">
        <v>5.0732889200000004</v>
      </c>
      <c r="AK1494" s="9"/>
    </row>
    <row r="1495" spans="1:37" x14ac:dyDescent="0.2">
      <c r="A1495" s="8">
        <v>297.8</v>
      </c>
      <c r="B1495" s="9">
        <v>5.1528305999999997</v>
      </c>
      <c r="C1495" s="9">
        <v>5.3461036699999998</v>
      </c>
      <c r="D1495" s="9">
        <v>5.2358145699999996</v>
      </c>
      <c r="E1495" s="9">
        <v>5.1949715599999999</v>
      </c>
      <c r="F1495" s="9">
        <v>5.3075451899999999</v>
      </c>
      <c r="G1495" s="9">
        <v>5.2588849099999999</v>
      </c>
      <c r="H1495" s="9">
        <v>5.2396459599999998</v>
      </c>
      <c r="I1495" s="9">
        <v>5.1941628499999997</v>
      </c>
      <c r="J1495" s="9"/>
      <c r="K1495" s="9">
        <v>4.9155340199999999</v>
      </c>
      <c r="L1495" s="9">
        <v>5.1036004999999998</v>
      </c>
      <c r="M1495" s="9">
        <v>5.1415386200000004</v>
      </c>
      <c r="N1495" s="9">
        <v>5.1591410599999996</v>
      </c>
      <c r="O1495" s="9">
        <v>5.1698584600000004</v>
      </c>
      <c r="P1495" s="9">
        <v>5.1093897799999999</v>
      </c>
      <c r="Q1495" s="9">
        <v>5.19970512</v>
      </c>
      <c r="R1495" s="9">
        <v>5.2237010000000001</v>
      </c>
      <c r="S1495" s="9"/>
      <c r="T1495" s="9">
        <v>5.1019101100000004</v>
      </c>
      <c r="U1495" s="9">
        <v>5.3834977100000003</v>
      </c>
      <c r="V1495" s="9">
        <v>5.0699272200000003</v>
      </c>
      <c r="W1495" s="9">
        <v>5.20105124</v>
      </c>
      <c r="X1495" s="9">
        <v>4.9476571099999997</v>
      </c>
      <c r="Y1495" s="9">
        <v>5.1188235300000002</v>
      </c>
      <c r="Z1495" s="9">
        <v>5.1660461399999997</v>
      </c>
      <c r="AA1495" s="9">
        <v>4.9700546299999999</v>
      </c>
      <c r="AB1495" s="9"/>
      <c r="AC1495" s="9">
        <v>5.1157460199999996</v>
      </c>
      <c r="AD1495" s="9">
        <v>5.0356783900000002</v>
      </c>
      <c r="AE1495" s="9">
        <v>5.0652732800000004</v>
      </c>
      <c r="AF1495" s="9">
        <v>5.0718784299999999</v>
      </c>
      <c r="AG1495" s="9">
        <v>4.9699516299999997</v>
      </c>
      <c r="AH1495" s="9">
        <v>5.0766243900000001</v>
      </c>
      <c r="AI1495" s="9">
        <v>5.0296020500000003</v>
      </c>
      <c r="AJ1495" s="9">
        <v>5.0757594099999999</v>
      </c>
      <c r="AK1495" s="9"/>
    </row>
    <row r="1496" spans="1:37" x14ac:dyDescent="0.2">
      <c r="A1496" s="8">
        <v>298</v>
      </c>
      <c r="B1496" s="9">
        <v>5.1604547500000004</v>
      </c>
      <c r="C1496" s="9">
        <v>5.3432178500000003</v>
      </c>
      <c r="D1496" s="9">
        <v>5.2355928399999998</v>
      </c>
      <c r="E1496" s="9">
        <v>5.2017340699999997</v>
      </c>
      <c r="F1496" s="9">
        <v>5.3135080300000004</v>
      </c>
      <c r="G1496" s="9">
        <v>5.2609653500000002</v>
      </c>
      <c r="H1496" s="9">
        <v>5.2421159700000004</v>
      </c>
      <c r="I1496" s="9">
        <v>5.1946058300000004</v>
      </c>
      <c r="J1496" s="9"/>
      <c r="K1496" s="9">
        <v>4.9154825200000003</v>
      </c>
      <c r="L1496" s="9">
        <v>5.10881805</v>
      </c>
      <c r="M1496" s="9">
        <v>5.1378784199999998</v>
      </c>
      <c r="N1496" s="9">
        <v>5.1610083600000003</v>
      </c>
      <c r="O1496" s="9">
        <v>5.1682906199999996</v>
      </c>
      <c r="P1496" s="9">
        <v>5.1131815899999999</v>
      </c>
      <c r="Q1496" s="9">
        <v>5.1979723</v>
      </c>
      <c r="R1496" s="9">
        <v>5.2221341099999998</v>
      </c>
      <c r="S1496" s="9"/>
      <c r="T1496" s="9">
        <v>5.10465956</v>
      </c>
      <c r="U1496" s="9">
        <v>5.37233114</v>
      </c>
      <c r="V1496" s="9">
        <v>5.0788040199999998</v>
      </c>
      <c r="W1496" s="9">
        <v>5.2058677700000002</v>
      </c>
      <c r="X1496" s="9">
        <v>4.9462118100000003</v>
      </c>
      <c r="Y1496" s="9">
        <v>5.1185598399999996</v>
      </c>
      <c r="Z1496" s="9">
        <v>5.1538949000000001</v>
      </c>
      <c r="AA1496" s="9">
        <v>4.9741148900000001</v>
      </c>
      <c r="AB1496" s="9"/>
      <c r="AC1496" s="9">
        <v>5.1180863399999996</v>
      </c>
      <c r="AD1496" s="9">
        <v>5.03391886</v>
      </c>
      <c r="AE1496" s="9">
        <v>5.06970835</v>
      </c>
      <c r="AF1496" s="9">
        <v>5.0727558100000003</v>
      </c>
      <c r="AG1496" s="9">
        <v>4.9761981999999998</v>
      </c>
      <c r="AH1496" s="9">
        <v>5.0801353499999999</v>
      </c>
      <c r="AI1496" s="9">
        <v>5.02827644</v>
      </c>
      <c r="AJ1496" s="9">
        <v>5.0729169799999996</v>
      </c>
      <c r="AK1496" s="9"/>
    </row>
    <row r="1497" spans="1:37" x14ac:dyDescent="0.2">
      <c r="A1497" s="8">
        <v>298.2</v>
      </c>
      <c r="B1497" s="9">
        <v>5.1601524400000001</v>
      </c>
      <c r="C1497" s="9">
        <v>5.3434901200000002</v>
      </c>
      <c r="D1497" s="9">
        <v>5.2344517699999997</v>
      </c>
      <c r="E1497" s="9">
        <v>5.1994085300000004</v>
      </c>
      <c r="F1497" s="9">
        <v>5.3179521599999999</v>
      </c>
      <c r="G1497" s="9">
        <v>5.2621917700000003</v>
      </c>
      <c r="H1497" s="9">
        <v>5.2411251099999996</v>
      </c>
      <c r="I1497" s="9">
        <v>5.1924734099999998</v>
      </c>
      <c r="J1497" s="9"/>
      <c r="K1497" s="9">
        <v>4.9146127699999997</v>
      </c>
      <c r="L1497" s="9">
        <v>5.1114773800000002</v>
      </c>
      <c r="M1497" s="9">
        <v>5.1410532</v>
      </c>
      <c r="N1497" s="9">
        <v>5.1598443999999999</v>
      </c>
      <c r="O1497" s="9">
        <v>5.1681833299999997</v>
      </c>
      <c r="P1497" s="9">
        <v>5.11487055</v>
      </c>
      <c r="Q1497" s="9">
        <v>5.2058334400000001</v>
      </c>
      <c r="R1497" s="9">
        <v>5.2240152399999999</v>
      </c>
      <c r="S1497" s="9"/>
      <c r="T1497" s="9">
        <v>5.1066932700000001</v>
      </c>
      <c r="U1497" s="9">
        <v>5.3846097000000004</v>
      </c>
      <c r="V1497" s="9">
        <v>5.0798168199999996</v>
      </c>
      <c r="W1497" s="9">
        <v>5.2041611699999999</v>
      </c>
      <c r="X1497" s="9">
        <v>4.9482030899999998</v>
      </c>
      <c r="Y1497" s="9">
        <v>5.1195325900000004</v>
      </c>
      <c r="Z1497" s="9">
        <v>5.16090012</v>
      </c>
      <c r="AA1497" s="9">
        <v>4.9778294599999997</v>
      </c>
      <c r="AB1497" s="9"/>
      <c r="AC1497" s="9">
        <v>5.1259884800000002</v>
      </c>
      <c r="AD1497" s="9">
        <v>5.0371933000000002</v>
      </c>
      <c r="AE1497" s="9">
        <v>5.0681738899999997</v>
      </c>
      <c r="AF1497" s="9">
        <v>5.0760507600000002</v>
      </c>
      <c r="AG1497" s="9">
        <v>4.9727430300000002</v>
      </c>
      <c r="AH1497" s="9">
        <v>5.0776810599999997</v>
      </c>
      <c r="AI1497" s="9">
        <v>5.0312871899999996</v>
      </c>
      <c r="AJ1497" s="9">
        <v>5.0766329800000003</v>
      </c>
      <c r="AK1497" s="9"/>
    </row>
    <row r="1498" spans="1:37" x14ac:dyDescent="0.2">
      <c r="A1498" s="8">
        <v>298.39999999999998</v>
      </c>
      <c r="B1498" s="9">
        <v>5.1580219300000003</v>
      </c>
      <c r="C1498" s="9">
        <v>5.3507523499999996</v>
      </c>
      <c r="D1498" s="9">
        <v>5.23774242</v>
      </c>
      <c r="E1498" s="9">
        <v>5.20027113</v>
      </c>
      <c r="F1498" s="9">
        <v>5.3122973399999998</v>
      </c>
      <c r="G1498" s="9">
        <v>5.2626652700000003</v>
      </c>
      <c r="H1498" s="9">
        <v>5.2424140000000001</v>
      </c>
      <c r="I1498" s="9">
        <v>5.1999006300000001</v>
      </c>
      <c r="J1498" s="9"/>
      <c r="K1498" s="9">
        <v>4.9143362000000002</v>
      </c>
      <c r="L1498" s="9">
        <v>5.1055011700000001</v>
      </c>
      <c r="M1498" s="9">
        <v>5.1430573500000003</v>
      </c>
      <c r="N1498" s="9">
        <v>5.1591076899999999</v>
      </c>
      <c r="O1498" s="9">
        <v>5.1735930400000001</v>
      </c>
      <c r="P1498" s="9">
        <v>5.1129756000000004</v>
      </c>
      <c r="Q1498" s="9">
        <v>5.2045063999999996</v>
      </c>
      <c r="R1498" s="9">
        <v>5.2185568800000004</v>
      </c>
      <c r="S1498" s="9"/>
      <c r="T1498" s="9">
        <v>5.10618734</v>
      </c>
      <c r="U1498" s="9">
        <v>5.3872771300000002</v>
      </c>
      <c r="V1498" s="9">
        <v>5.0779409400000004</v>
      </c>
      <c r="W1498" s="9">
        <v>5.2094330800000002</v>
      </c>
      <c r="X1498" s="9">
        <v>4.9494171099999997</v>
      </c>
      <c r="Y1498" s="9">
        <v>5.1177720999999998</v>
      </c>
      <c r="Z1498" s="9">
        <v>5.1626305600000002</v>
      </c>
      <c r="AA1498" s="9">
        <v>4.9774980500000003</v>
      </c>
      <c r="AB1498" s="9"/>
      <c r="AC1498" s="9">
        <v>5.1215796500000002</v>
      </c>
      <c r="AD1498" s="9">
        <v>5.0400705300000004</v>
      </c>
      <c r="AE1498" s="9">
        <v>5.0726404199999999</v>
      </c>
      <c r="AF1498" s="9">
        <v>5.0781364399999998</v>
      </c>
      <c r="AG1498" s="9">
        <v>4.9804740000000001</v>
      </c>
      <c r="AH1498" s="9">
        <v>5.0843491600000004</v>
      </c>
      <c r="AI1498" s="9">
        <v>5.0366406399999999</v>
      </c>
      <c r="AJ1498" s="9">
        <v>5.0823116300000004</v>
      </c>
      <c r="AK1498" s="9"/>
    </row>
    <row r="1499" spans="1:37" x14ac:dyDescent="0.2">
      <c r="A1499" s="8">
        <v>298.60000000000002</v>
      </c>
      <c r="B1499" s="9">
        <v>5.1621379899999997</v>
      </c>
      <c r="C1499" s="9">
        <v>5.34604883</v>
      </c>
      <c r="D1499" s="9">
        <v>5.2418241500000002</v>
      </c>
      <c r="E1499" s="9">
        <v>5.2040996599999998</v>
      </c>
      <c r="F1499" s="9">
        <v>5.3226590199999997</v>
      </c>
      <c r="G1499" s="9">
        <v>5.2672243099999996</v>
      </c>
      <c r="H1499" s="9">
        <v>5.2456536299999996</v>
      </c>
      <c r="I1499" s="9">
        <v>5.19786167</v>
      </c>
      <c r="J1499" s="9"/>
      <c r="K1499" s="9">
        <v>4.9142970999999998</v>
      </c>
      <c r="L1499" s="9">
        <v>5.10985756</v>
      </c>
      <c r="M1499" s="9">
        <v>5.1377854300000001</v>
      </c>
      <c r="N1499" s="9">
        <v>5.1629419299999997</v>
      </c>
      <c r="O1499" s="9">
        <v>5.1715435999999997</v>
      </c>
      <c r="P1499" s="9">
        <v>5.1193995499999998</v>
      </c>
      <c r="Q1499" s="9">
        <v>5.2067003300000003</v>
      </c>
      <c r="R1499" s="9">
        <v>5.2299456600000003</v>
      </c>
      <c r="S1499" s="9"/>
      <c r="T1499" s="9">
        <v>5.1073517800000001</v>
      </c>
      <c r="U1499" s="9">
        <v>5.3856153500000001</v>
      </c>
      <c r="V1499" s="9">
        <v>5.0851631199999998</v>
      </c>
      <c r="W1499" s="9">
        <v>5.2091460200000004</v>
      </c>
      <c r="X1499" s="9">
        <v>4.95253897</v>
      </c>
      <c r="Y1499" s="9">
        <v>5.1219239200000004</v>
      </c>
      <c r="Z1499" s="9">
        <v>5.1628336900000003</v>
      </c>
      <c r="AA1499" s="9">
        <v>4.9771447200000001</v>
      </c>
      <c r="AB1499" s="9"/>
      <c r="AC1499" s="9">
        <v>5.1190009099999996</v>
      </c>
      <c r="AD1499" s="9">
        <v>5.0384621599999999</v>
      </c>
      <c r="AE1499" s="9">
        <v>5.0698113400000002</v>
      </c>
      <c r="AF1499" s="9">
        <v>5.0760927200000001</v>
      </c>
      <c r="AG1499" s="9">
        <v>4.97324944</v>
      </c>
      <c r="AH1499" s="9">
        <v>5.0764269799999999</v>
      </c>
      <c r="AI1499" s="9">
        <v>5.0364627799999999</v>
      </c>
      <c r="AJ1499" s="9">
        <v>5.0845627799999997</v>
      </c>
      <c r="AK1499" s="9"/>
    </row>
    <row r="1500" spans="1:37" x14ac:dyDescent="0.2">
      <c r="A1500" s="8">
        <v>298.8</v>
      </c>
      <c r="B1500" s="9">
        <v>5.1570005400000003</v>
      </c>
      <c r="C1500" s="9">
        <v>5.3514485399999998</v>
      </c>
      <c r="D1500" s="9">
        <v>5.24185181</v>
      </c>
      <c r="E1500" s="9">
        <v>5.1995840099999997</v>
      </c>
      <c r="F1500" s="9">
        <v>5.3201508500000001</v>
      </c>
      <c r="G1500" s="9">
        <v>5.2678322800000004</v>
      </c>
      <c r="H1500" s="9">
        <v>5.24400377</v>
      </c>
      <c r="I1500" s="9">
        <v>5.1996746099999998</v>
      </c>
      <c r="J1500" s="9"/>
      <c r="K1500" s="9">
        <v>4.9206070899999999</v>
      </c>
      <c r="L1500" s="9">
        <v>5.1146321300000004</v>
      </c>
      <c r="M1500" s="9">
        <v>5.1431193400000002</v>
      </c>
      <c r="N1500" s="9">
        <v>5.1644062999999996</v>
      </c>
      <c r="O1500" s="9">
        <v>5.1739096599999996</v>
      </c>
      <c r="P1500" s="9">
        <v>5.1223859799999998</v>
      </c>
      <c r="Q1500" s="9">
        <v>5.2112631800000004</v>
      </c>
      <c r="R1500" s="9">
        <v>5.2249579400000004</v>
      </c>
      <c r="S1500" s="9"/>
      <c r="T1500" s="9">
        <v>5.1091995199999998</v>
      </c>
      <c r="U1500" s="9">
        <v>5.3906488399999999</v>
      </c>
      <c r="V1500" s="9">
        <v>5.0832748399999996</v>
      </c>
      <c r="W1500" s="9">
        <v>5.20961666</v>
      </c>
      <c r="X1500" s="9">
        <v>4.9512438799999998</v>
      </c>
      <c r="Y1500" s="9">
        <v>5.1186809499999999</v>
      </c>
      <c r="Z1500" s="9">
        <v>5.1644721000000002</v>
      </c>
      <c r="AA1500" s="9">
        <v>4.9766998300000003</v>
      </c>
      <c r="AB1500" s="9"/>
      <c r="AC1500" s="9">
        <v>5.1234145199999999</v>
      </c>
      <c r="AD1500" s="9">
        <v>5.0442528700000002</v>
      </c>
      <c r="AE1500" s="9">
        <v>5.0749359099999998</v>
      </c>
      <c r="AF1500" s="9">
        <v>5.0814657199999997</v>
      </c>
      <c r="AG1500" s="9">
        <v>4.9835820200000001</v>
      </c>
      <c r="AH1500" s="9">
        <v>5.0865650200000001</v>
      </c>
      <c r="AI1500" s="9">
        <v>5.0401358600000004</v>
      </c>
      <c r="AJ1500" s="9">
        <v>5.0772085200000001</v>
      </c>
      <c r="AK1500" s="9"/>
    </row>
    <row r="1501" spans="1:37" x14ac:dyDescent="0.2">
      <c r="A1501" s="8">
        <v>299</v>
      </c>
      <c r="B1501" s="9">
        <v>5.1663799299999997</v>
      </c>
      <c r="C1501" s="9">
        <v>5.3458576200000003</v>
      </c>
      <c r="D1501" s="9">
        <v>5.2443242100000003</v>
      </c>
      <c r="E1501" s="9">
        <v>5.2053999900000001</v>
      </c>
      <c r="F1501" s="9">
        <v>5.3197078700000002</v>
      </c>
      <c r="G1501" s="9">
        <v>5.2652669000000003</v>
      </c>
      <c r="H1501" s="9">
        <v>5.2425913800000004</v>
      </c>
      <c r="I1501" s="9">
        <v>5.1971917200000002</v>
      </c>
      <c r="J1501" s="9"/>
      <c r="K1501" s="9">
        <v>4.9224391000000001</v>
      </c>
      <c r="L1501" s="9">
        <v>5.1168193799999999</v>
      </c>
      <c r="M1501" s="9">
        <v>5.14816904</v>
      </c>
      <c r="N1501" s="9">
        <v>5.1672220199999996</v>
      </c>
      <c r="O1501" s="9">
        <v>5.17101145</v>
      </c>
      <c r="P1501" s="9">
        <v>5.1232442899999997</v>
      </c>
      <c r="Q1501" s="9">
        <v>5.2072763399999999</v>
      </c>
      <c r="R1501" s="9">
        <v>5.2279581999999998</v>
      </c>
      <c r="S1501" s="9"/>
      <c r="T1501" s="9">
        <v>5.10944748</v>
      </c>
      <c r="U1501" s="9">
        <v>5.3947949399999997</v>
      </c>
      <c r="V1501" s="9">
        <v>5.0858597799999998</v>
      </c>
      <c r="W1501" s="9">
        <v>5.2153406100000002</v>
      </c>
      <c r="X1501" s="9">
        <v>4.9535651200000004</v>
      </c>
      <c r="Y1501" s="9">
        <v>5.1249680499999997</v>
      </c>
      <c r="Z1501" s="9">
        <v>5.16635227</v>
      </c>
      <c r="AA1501" s="9">
        <v>4.9853496599999998</v>
      </c>
      <c r="AB1501" s="9"/>
      <c r="AC1501" s="9">
        <v>5.1260933900000003</v>
      </c>
      <c r="AD1501" s="9">
        <v>5.04793453</v>
      </c>
      <c r="AE1501" s="9">
        <v>5.0824136700000002</v>
      </c>
      <c r="AF1501" s="9">
        <v>5.0834178899999998</v>
      </c>
      <c r="AG1501" s="9">
        <v>4.9810848200000004</v>
      </c>
      <c r="AH1501" s="9">
        <v>5.0833325399999998</v>
      </c>
      <c r="AI1501" s="9">
        <v>5.0430126199999998</v>
      </c>
      <c r="AJ1501" s="9">
        <v>5.0837588299999998</v>
      </c>
      <c r="AK1501" s="9"/>
    </row>
    <row r="1502" spans="1:37" x14ac:dyDescent="0.2">
      <c r="A1502" s="8">
        <v>299.2</v>
      </c>
      <c r="B1502" s="9">
        <v>5.1683926600000003</v>
      </c>
      <c r="C1502" s="9">
        <v>5.3512187000000004</v>
      </c>
      <c r="D1502" s="9">
        <v>5.2455735199999998</v>
      </c>
      <c r="E1502" s="9">
        <v>5.2045035400000002</v>
      </c>
      <c r="F1502" s="9">
        <v>5.3178930299999996</v>
      </c>
      <c r="G1502" s="9">
        <v>5.2693710300000003</v>
      </c>
      <c r="H1502" s="9">
        <v>5.24357557</v>
      </c>
      <c r="I1502" s="9">
        <v>5.2006783499999996</v>
      </c>
      <c r="J1502" s="9"/>
      <c r="K1502" s="9">
        <v>4.9234380700000004</v>
      </c>
      <c r="L1502" s="9">
        <v>5.1208810800000002</v>
      </c>
      <c r="M1502" s="9">
        <v>5.1476526299999996</v>
      </c>
      <c r="N1502" s="9">
        <v>5.1676797900000002</v>
      </c>
      <c r="O1502" s="9">
        <v>5.17245197</v>
      </c>
      <c r="P1502" s="9">
        <v>5.1190538400000003</v>
      </c>
      <c r="Q1502" s="9">
        <v>5.2112226499999998</v>
      </c>
      <c r="R1502" s="9">
        <v>5.2319521900000003</v>
      </c>
      <c r="S1502" s="9"/>
      <c r="T1502" s="9">
        <v>5.1161108000000004</v>
      </c>
      <c r="U1502" s="9">
        <v>5.3863534900000003</v>
      </c>
      <c r="V1502" s="9">
        <v>5.0906829800000004</v>
      </c>
      <c r="W1502" s="9">
        <v>5.2146196399999996</v>
      </c>
      <c r="X1502" s="9">
        <v>4.9570512799999999</v>
      </c>
      <c r="Y1502" s="9">
        <v>5.1198954600000004</v>
      </c>
      <c r="Z1502" s="9">
        <v>5.1707653999999996</v>
      </c>
      <c r="AA1502" s="9">
        <v>4.9820041699999997</v>
      </c>
      <c r="AB1502" s="9"/>
      <c r="AC1502" s="9">
        <v>5.1294946699999997</v>
      </c>
      <c r="AD1502" s="9">
        <v>5.04870939</v>
      </c>
      <c r="AE1502" s="9">
        <v>5.0775761599999996</v>
      </c>
      <c r="AF1502" s="9">
        <v>5.0823798199999999</v>
      </c>
      <c r="AG1502" s="9">
        <v>4.9822869299999999</v>
      </c>
      <c r="AH1502" s="9">
        <v>5.0878286399999997</v>
      </c>
      <c r="AI1502" s="9">
        <v>5.0434842099999999</v>
      </c>
      <c r="AJ1502" s="9">
        <v>5.0827856100000002</v>
      </c>
      <c r="AK1502" s="9"/>
    </row>
    <row r="1503" spans="1:37" x14ac:dyDescent="0.2">
      <c r="A1503" s="8">
        <v>299.39999999999998</v>
      </c>
      <c r="B1503" s="9">
        <v>5.1676721600000004</v>
      </c>
      <c r="C1503" s="9">
        <v>5.3487777699999999</v>
      </c>
      <c r="D1503" s="9">
        <v>5.2418041200000003</v>
      </c>
      <c r="E1503" s="9">
        <v>5.20576668</v>
      </c>
      <c r="F1503" s="9">
        <v>5.3242177999999996</v>
      </c>
      <c r="G1503" s="9">
        <v>5.2683286699999998</v>
      </c>
      <c r="H1503" s="9">
        <v>5.2413377800000003</v>
      </c>
      <c r="I1503" s="9">
        <v>5.2000708600000003</v>
      </c>
      <c r="J1503" s="9"/>
      <c r="K1503" s="9">
        <v>4.9225454300000004</v>
      </c>
      <c r="L1503" s="9">
        <v>5.1143112200000003</v>
      </c>
      <c r="M1503" s="9">
        <v>5.1459713000000002</v>
      </c>
      <c r="N1503" s="9">
        <v>5.1676368699999999</v>
      </c>
      <c r="O1503" s="9">
        <v>5.17339897</v>
      </c>
      <c r="P1503" s="9">
        <v>5.1222844099999998</v>
      </c>
      <c r="Q1503" s="9">
        <v>5.2098159800000001</v>
      </c>
      <c r="R1503" s="9">
        <v>5.2290396699999997</v>
      </c>
      <c r="S1503" s="9"/>
      <c r="T1503" s="9">
        <v>5.1129527100000001</v>
      </c>
      <c r="U1503" s="9">
        <v>5.3894934699999997</v>
      </c>
      <c r="V1503" s="9">
        <v>5.0868916500000001</v>
      </c>
      <c r="W1503" s="9">
        <v>5.2162604300000002</v>
      </c>
      <c r="X1503" s="9">
        <v>4.9553499199999997</v>
      </c>
      <c r="Y1503" s="9">
        <v>5.1232175800000004</v>
      </c>
      <c r="Z1503" s="9">
        <v>5.1700644499999999</v>
      </c>
      <c r="AA1503" s="9">
        <v>4.9860434500000004</v>
      </c>
      <c r="AB1503" s="9"/>
      <c r="AC1503" s="9">
        <v>5.1295294800000004</v>
      </c>
      <c r="AD1503" s="9">
        <v>5.0461630800000004</v>
      </c>
      <c r="AE1503" s="9">
        <v>5.0802950899999999</v>
      </c>
      <c r="AF1503" s="9">
        <v>5.0855650900000002</v>
      </c>
      <c r="AG1503" s="9">
        <v>4.9834656700000002</v>
      </c>
      <c r="AH1503" s="9">
        <v>5.0855026199999998</v>
      </c>
      <c r="AI1503" s="9">
        <v>5.0436143900000001</v>
      </c>
      <c r="AJ1503" s="9">
        <v>5.0866823200000004</v>
      </c>
      <c r="AK1503" s="9"/>
    </row>
    <row r="1504" spans="1:37" x14ac:dyDescent="0.2">
      <c r="A1504" s="8">
        <v>299.60000000000002</v>
      </c>
      <c r="B1504" s="9">
        <v>5.1694722200000003</v>
      </c>
      <c r="C1504" s="9">
        <v>5.3572588000000003</v>
      </c>
      <c r="D1504" s="9">
        <v>5.2510380699999999</v>
      </c>
      <c r="E1504" s="9">
        <v>5.2111549400000001</v>
      </c>
      <c r="F1504" s="9">
        <v>5.3217716199999998</v>
      </c>
      <c r="G1504" s="9">
        <v>5.2707204799999996</v>
      </c>
      <c r="H1504" s="9">
        <v>5.2485027300000002</v>
      </c>
      <c r="I1504" s="9">
        <v>5.2019209899999996</v>
      </c>
      <c r="J1504" s="9"/>
      <c r="K1504" s="9">
        <v>4.9301118900000001</v>
      </c>
      <c r="L1504" s="9">
        <v>5.1210718200000001</v>
      </c>
      <c r="M1504" s="9">
        <v>5.1468639400000002</v>
      </c>
      <c r="N1504" s="9">
        <v>5.1655263900000001</v>
      </c>
      <c r="O1504" s="9">
        <v>5.1757135400000003</v>
      </c>
      <c r="P1504" s="9">
        <v>5.1220493300000003</v>
      </c>
      <c r="Q1504" s="9">
        <v>5.2112002400000002</v>
      </c>
      <c r="R1504" s="9">
        <v>5.2307043100000001</v>
      </c>
      <c r="S1504" s="9"/>
      <c r="T1504" s="9">
        <v>5.1095585799999998</v>
      </c>
      <c r="U1504" s="9">
        <v>5.3901453000000004</v>
      </c>
      <c r="V1504" s="9">
        <v>5.0886220900000003</v>
      </c>
      <c r="W1504" s="9">
        <v>5.2114954000000004</v>
      </c>
      <c r="X1504" s="9">
        <v>4.9554390899999996</v>
      </c>
      <c r="Y1504" s="9">
        <v>5.1319308299999999</v>
      </c>
      <c r="Z1504" s="9">
        <v>5.1707749400000003</v>
      </c>
      <c r="AA1504" s="9">
        <v>4.98112917</v>
      </c>
      <c r="AB1504" s="9"/>
      <c r="AC1504" s="9">
        <v>5.1265730899999999</v>
      </c>
      <c r="AD1504" s="9">
        <v>5.0496969199999997</v>
      </c>
      <c r="AE1504" s="9">
        <v>5.0830359500000002</v>
      </c>
      <c r="AF1504" s="9">
        <v>5.0848007199999996</v>
      </c>
      <c r="AG1504" s="9">
        <v>4.9881691899999998</v>
      </c>
      <c r="AH1504" s="9">
        <v>5.0877237300000004</v>
      </c>
      <c r="AI1504" s="9">
        <v>5.0445108400000001</v>
      </c>
      <c r="AJ1504" s="9">
        <v>5.0931353599999998</v>
      </c>
      <c r="AK1504" s="9"/>
    </row>
    <row r="1505" spans="1:37" x14ac:dyDescent="0.2">
      <c r="A1505" s="8">
        <v>299.8</v>
      </c>
      <c r="B1505" s="9">
        <v>5.1684269900000004</v>
      </c>
      <c r="C1505" s="9">
        <v>5.3546590800000002</v>
      </c>
      <c r="D1505" s="9">
        <v>5.2498369199999999</v>
      </c>
      <c r="E1505" s="9">
        <v>5.2098183599999999</v>
      </c>
      <c r="F1505" s="9">
        <v>5.3281707799999998</v>
      </c>
      <c r="G1505" s="9">
        <v>5.2752056100000004</v>
      </c>
      <c r="H1505" s="9">
        <v>5.2500753400000004</v>
      </c>
      <c r="I1505" s="9">
        <v>5.2036991099999996</v>
      </c>
      <c r="J1505" s="9"/>
      <c r="K1505" s="9">
        <v>4.92751932</v>
      </c>
      <c r="L1505" s="9">
        <v>5.1232271200000001</v>
      </c>
      <c r="M1505" s="9">
        <v>5.1511521299999998</v>
      </c>
      <c r="N1505" s="9">
        <v>5.1667823799999999</v>
      </c>
      <c r="O1505" s="9">
        <v>5.1827149400000003</v>
      </c>
      <c r="P1505" s="9">
        <v>5.1190252300000001</v>
      </c>
      <c r="Q1505" s="9">
        <v>5.2111969</v>
      </c>
      <c r="R1505" s="9">
        <v>5.2343316099999999</v>
      </c>
      <c r="S1505" s="9"/>
      <c r="T1505" s="9">
        <v>5.1231126800000002</v>
      </c>
      <c r="U1505" s="9">
        <v>5.3869304700000002</v>
      </c>
      <c r="V1505" s="9">
        <v>5.08799505</v>
      </c>
      <c r="W1505" s="9">
        <v>5.2227425600000004</v>
      </c>
      <c r="X1505" s="9">
        <v>4.9625153500000003</v>
      </c>
      <c r="Y1505" s="9">
        <v>5.1310129199999999</v>
      </c>
      <c r="Z1505" s="9">
        <v>5.1722073599999998</v>
      </c>
      <c r="AA1505" s="9">
        <v>4.9898347899999997</v>
      </c>
      <c r="AB1505" s="9"/>
      <c r="AC1505" s="9">
        <v>5.1285185799999997</v>
      </c>
      <c r="AD1505" s="9">
        <v>5.0461463899999996</v>
      </c>
      <c r="AE1505" s="9">
        <v>5.0836472500000003</v>
      </c>
      <c r="AF1505" s="9">
        <v>5.0902271299999997</v>
      </c>
      <c r="AG1505" s="9">
        <v>4.98326826</v>
      </c>
      <c r="AH1505" s="9">
        <v>5.0949759500000003</v>
      </c>
      <c r="AI1505" s="9">
        <v>5.0413837399999997</v>
      </c>
      <c r="AJ1505" s="9">
        <v>5.0912032099999998</v>
      </c>
      <c r="AK1505" s="9"/>
    </row>
    <row r="1506" spans="1:37" x14ac:dyDescent="0.2">
      <c r="A1506" s="8">
        <v>300</v>
      </c>
      <c r="B1506" s="9">
        <v>5.1722278599999996</v>
      </c>
      <c r="C1506" s="9">
        <v>5.3555312199999996</v>
      </c>
      <c r="D1506" s="9">
        <v>5.2487821600000002</v>
      </c>
      <c r="E1506" s="9">
        <v>5.2077817900000003</v>
      </c>
      <c r="F1506" s="9">
        <v>5.3313450800000002</v>
      </c>
      <c r="G1506" s="9">
        <v>5.2768921899999999</v>
      </c>
      <c r="H1506" s="9">
        <v>5.2538185100000003</v>
      </c>
      <c r="I1506" s="9">
        <v>5.2088213000000003</v>
      </c>
      <c r="J1506" s="9"/>
      <c r="K1506" s="9">
        <v>4.9231829600000001</v>
      </c>
      <c r="L1506" s="9">
        <v>5.1223630900000003</v>
      </c>
      <c r="M1506" s="9">
        <v>5.1526718100000002</v>
      </c>
      <c r="N1506" s="9">
        <v>5.1729588499999997</v>
      </c>
      <c r="O1506" s="9">
        <v>5.1818284999999999</v>
      </c>
      <c r="P1506" s="9">
        <v>5.12496376</v>
      </c>
      <c r="Q1506" s="9">
        <v>5.2185750000000004</v>
      </c>
      <c r="R1506" s="9">
        <v>5.2378268200000004</v>
      </c>
      <c r="S1506" s="9"/>
      <c r="T1506" s="9">
        <v>5.1147346499999999</v>
      </c>
      <c r="U1506" s="9">
        <v>5.3947248500000002</v>
      </c>
      <c r="V1506" s="9">
        <v>5.0954117800000001</v>
      </c>
      <c r="W1506" s="9">
        <v>5.2167825700000003</v>
      </c>
      <c r="X1506" s="9">
        <v>4.9627251599999997</v>
      </c>
      <c r="Y1506" s="9">
        <v>5.1341261899999999</v>
      </c>
      <c r="Z1506" s="9">
        <v>5.1734404600000001</v>
      </c>
      <c r="AA1506" s="9">
        <v>4.9880318600000004</v>
      </c>
      <c r="AB1506" s="9"/>
      <c r="AC1506" s="9">
        <v>5.13224459</v>
      </c>
      <c r="AD1506" s="9">
        <v>5.0566268000000001</v>
      </c>
      <c r="AE1506" s="9">
        <v>5.0856995600000001</v>
      </c>
      <c r="AF1506" s="9">
        <v>5.08605719</v>
      </c>
      <c r="AG1506" s="9">
        <v>4.9839143799999999</v>
      </c>
      <c r="AH1506" s="9">
        <v>5.0920596099999997</v>
      </c>
      <c r="AI1506" s="9">
        <v>5.0532026300000004</v>
      </c>
      <c r="AJ1506" s="9">
        <v>5.0916442899999996</v>
      </c>
      <c r="AK1506" s="9"/>
    </row>
    <row r="1507" spans="1:37" x14ac:dyDescent="0.2">
      <c r="A1507" s="8">
        <v>300.2</v>
      </c>
      <c r="B1507" s="9">
        <v>5.1711316099999998</v>
      </c>
      <c r="C1507" s="9">
        <v>5.3607645000000002</v>
      </c>
      <c r="D1507" s="9">
        <v>5.2516336399999997</v>
      </c>
      <c r="E1507" s="9">
        <v>5.2169198999999997</v>
      </c>
      <c r="F1507" s="9">
        <v>5.3324580199999998</v>
      </c>
      <c r="G1507" s="9">
        <v>5.2720699299999998</v>
      </c>
      <c r="H1507" s="9">
        <v>5.2549209599999998</v>
      </c>
      <c r="I1507" s="9">
        <v>5.2061343200000003</v>
      </c>
      <c r="J1507" s="9"/>
      <c r="K1507" s="9">
        <v>4.9299616799999999</v>
      </c>
      <c r="L1507" s="9">
        <v>5.1224312799999998</v>
      </c>
      <c r="M1507" s="9">
        <v>5.1527729000000004</v>
      </c>
      <c r="N1507" s="9">
        <v>5.1733684499999999</v>
      </c>
      <c r="O1507" s="9">
        <v>5.1829729100000002</v>
      </c>
      <c r="P1507" s="9">
        <v>5.1272473300000003</v>
      </c>
      <c r="Q1507" s="9">
        <v>5.2149844200000004</v>
      </c>
      <c r="R1507" s="9">
        <v>5.2383027100000001</v>
      </c>
      <c r="S1507" s="9"/>
      <c r="T1507" s="9">
        <v>5.1175532300000004</v>
      </c>
      <c r="U1507" s="9">
        <v>5.3996119499999997</v>
      </c>
      <c r="V1507" s="9">
        <v>5.0965900399999997</v>
      </c>
      <c r="W1507" s="9">
        <v>5.2225136799999996</v>
      </c>
      <c r="X1507" s="9">
        <v>4.9689855600000001</v>
      </c>
      <c r="Y1507" s="9">
        <v>5.1347394</v>
      </c>
      <c r="Z1507" s="9">
        <v>5.1701245299999998</v>
      </c>
      <c r="AA1507" s="9">
        <v>4.9897136700000004</v>
      </c>
      <c r="AB1507" s="9"/>
      <c r="AC1507" s="9">
        <v>5.1393909500000001</v>
      </c>
      <c r="AD1507" s="9">
        <v>5.0552043900000001</v>
      </c>
      <c r="AE1507" s="9">
        <v>5.0855073900000001</v>
      </c>
      <c r="AF1507" s="9">
        <v>5.0839600599999999</v>
      </c>
      <c r="AG1507" s="9">
        <v>4.9894347200000002</v>
      </c>
      <c r="AH1507" s="9">
        <v>5.09427977</v>
      </c>
      <c r="AI1507" s="9">
        <v>5.0499525099999998</v>
      </c>
      <c r="AJ1507" s="9">
        <v>5.0973434400000004</v>
      </c>
      <c r="AK1507" s="9"/>
    </row>
    <row r="1508" spans="1:37" x14ac:dyDescent="0.2">
      <c r="A1508" s="8">
        <v>300.39999999999998</v>
      </c>
      <c r="B1508" s="9">
        <v>5.1733722699999998</v>
      </c>
      <c r="C1508" s="9">
        <v>5.3593549700000001</v>
      </c>
      <c r="D1508" s="9">
        <v>5.2542777100000002</v>
      </c>
      <c r="E1508" s="9">
        <v>5.2188920999999997</v>
      </c>
      <c r="F1508" s="9">
        <v>5.3359222400000004</v>
      </c>
      <c r="G1508" s="9">
        <v>5.2786459900000002</v>
      </c>
      <c r="H1508" s="9">
        <v>5.2566838300000001</v>
      </c>
      <c r="I1508" s="9">
        <v>5.2109203300000004</v>
      </c>
      <c r="J1508" s="9"/>
      <c r="K1508" s="9">
        <v>4.9284014699999998</v>
      </c>
      <c r="L1508" s="9">
        <v>5.1235961899999998</v>
      </c>
      <c r="M1508" s="9">
        <v>5.1534390400000003</v>
      </c>
      <c r="N1508" s="9">
        <v>5.1724114400000003</v>
      </c>
      <c r="O1508" s="9">
        <v>5.1829814900000004</v>
      </c>
      <c r="P1508" s="9">
        <v>5.1285982099999998</v>
      </c>
      <c r="Q1508" s="9">
        <v>5.2161169100000002</v>
      </c>
      <c r="R1508" s="9">
        <v>5.2358441400000002</v>
      </c>
      <c r="S1508" s="9"/>
      <c r="T1508" s="9">
        <v>5.1193833399999997</v>
      </c>
      <c r="U1508" s="9">
        <v>5.40122795</v>
      </c>
      <c r="V1508" s="9">
        <v>5.1002535800000004</v>
      </c>
      <c r="W1508" s="9">
        <v>5.2203760099999998</v>
      </c>
      <c r="X1508" s="9">
        <v>4.9636993399999998</v>
      </c>
      <c r="Y1508" s="9">
        <v>5.1337056199999997</v>
      </c>
      <c r="Z1508" s="9">
        <v>5.17338991</v>
      </c>
      <c r="AA1508" s="9">
        <v>4.9869651800000003</v>
      </c>
      <c r="AB1508" s="9"/>
      <c r="AC1508" s="9">
        <v>5.1311111499999997</v>
      </c>
      <c r="AD1508" s="9">
        <v>5.0543055499999996</v>
      </c>
      <c r="AE1508" s="9">
        <v>5.0892329199999997</v>
      </c>
      <c r="AF1508" s="9">
        <v>5.0895557399999998</v>
      </c>
      <c r="AG1508" s="9">
        <v>4.9919385900000002</v>
      </c>
      <c r="AH1508" s="9">
        <v>5.0962576899999998</v>
      </c>
      <c r="AI1508" s="9">
        <v>5.0498042099999996</v>
      </c>
      <c r="AJ1508" s="9">
        <v>5.0952234299999999</v>
      </c>
      <c r="AK1508" s="9"/>
    </row>
    <row r="1509" spans="1:37" x14ac:dyDescent="0.2">
      <c r="A1509" s="8">
        <v>300.60000000000002</v>
      </c>
      <c r="B1509" s="9">
        <v>5.1694569599999998</v>
      </c>
      <c r="C1509" s="9">
        <v>5.3605642299999996</v>
      </c>
      <c r="D1509" s="9">
        <v>5.2527012800000001</v>
      </c>
      <c r="E1509" s="9">
        <v>5.2158455799999999</v>
      </c>
      <c r="F1509" s="9">
        <v>5.3307018299999998</v>
      </c>
      <c r="G1509" s="9">
        <v>5.2780389799999998</v>
      </c>
      <c r="H1509" s="9">
        <v>5.2481551199999998</v>
      </c>
      <c r="I1509" s="9">
        <v>5.2124109299999999</v>
      </c>
      <c r="J1509" s="9"/>
      <c r="K1509" s="9">
        <v>4.9284434299999997</v>
      </c>
      <c r="L1509" s="9">
        <v>5.1263866399999998</v>
      </c>
      <c r="M1509" s="9">
        <v>5.1615114200000001</v>
      </c>
      <c r="N1509" s="9">
        <v>5.1781120300000003</v>
      </c>
      <c r="O1509" s="9">
        <v>5.1871924399999996</v>
      </c>
      <c r="P1509" s="9">
        <v>5.1315011999999998</v>
      </c>
      <c r="Q1509" s="9">
        <v>5.2157974200000004</v>
      </c>
      <c r="R1509" s="9">
        <v>5.2351441400000001</v>
      </c>
      <c r="S1509" s="9"/>
      <c r="T1509" s="9">
        <v>5.1231327100000001</v>
      </c>
      <c r="U1509" s="9">
        <v>5.3973217</v>
      </c>
      <c r="V1509" s="9">
        <v>5.0955205000000001</v>
      </c>
      <c r="W1509" s="9">
        <v>5.2246589700000001</v>
      </c>
      <c r="X1509" s="9">
        <v>4.9630022</v>
      </c>
      <c r="Y1509" s="9">
        <v>5.1316375699999996</v>
      </c>
      <c r="Z1509" s="9">
        <v>5.1700391799999998</v>
      </c>
      <c r="AA1509" s="9">
        <v>4.9839735000000003</v>
      </c>
      <c r="AB1509" s="9"/>
      <c r="AC1509" s="9">
        <v>5.1397833799999999</v>
      </c>
      <c r="AD1509" s="9">
        <v>5.0588512400000001</v>
      </c>
      <c r="AE1509" s="9">
        <v>5.0905003500000001</v>
      </c>
      <c r="AF1509" s="9">
        <v>5.0953688599999998</v>
      </c>
      <c r="AG1509" s="9">
        <v>4.9931149499999998</v>
      </c>
      <c r="AH1509" s="9">
        <v>5.0977177600000001</v>
      </c>
      <c r="AI1509" s="9">
        <v>5.0527653700000004</v>
      </c>
      <c r="AJ1509" s="9">
        <v>5.09406567</v>
      </c>
      <c r="AK1509" s="9"/>
    </row>
    <row r="1510" spans="1:37" x14ac:dyDescent="0.2">
      <c r="A1510" s="8">
        <v>300.8</v>
      </c>
      <c r="B1510" s="9">
        <v>5.1787357299999996</v>
      </c>
      <c r="C1510" s="9">
        <v>5.3620953599999996</v>
      </c>
      <c r="D1510" s="9">
        <v>5.25867796</v>
      </c>
      <c r="E1510" s="9">
        <v>5.2195477500000003</v>
      </c>
      <c r="F1510" s="9">
        <v>5.3360853199999996</v>
      </c>
      <c r="G1510" s="9">
        <v>5.28200102</v>
      </c>
      <c r="H1510" s="9">
        <v>5.2569003099999998</v>
      </c>
      <c r="I1510" s="9">
        <v>5.2127051399999997</v>
      </c>
      <c r="J1510" s="9"/>
      <c r="K1510" s="9">
        <v>4.9291162499999999</v>
      </c>
      <c r="L1510" s="9">
        <v>5.1266007399999998</v>
      </c>
      <c r="M1510" s="9">
        <v>5.1613807700000001</v>
      </c>
      <c r="N1510" s="9">
        <v>5.1808400199999998</v>
      </c>
      <c r="O1510" s="9">
        <v>5.1863813399999996</v>
      </c>
      <c r="P1510" s="9">
        <v>5.1280365000000003</v>
      </c>
      <c r="Q1510" s="9">
        <v>5.2214350700000001</v>
      </c>
      <c r="R1510" s="9">
        <v>5.24066353</v>
      </c>
      <c r="S1510" s="9"/>
      <c r="T1510" s="9">
        <v>5.1211919799999999</v>
      </c>
      <c r="U1510" s="9">
        <v>5.3982114799999996</v>
      </c>
      <c r="V1510" s="9">
        <v>5.0993719100000003</v>
      </c>
      <c r="W1510" s="9">
        <v>5.22387552</v>
      </c>
      <c r="X1510" s="9">
        <v>4.9683194200000003</v>
      </c>
      <c r="Y1510" s="9">
        <v>5.1368684800000004</v>
      </c>
      <c r="Z1510" s="9">
        <v>5.1708817500000004</v>
      </c>
      <c r="AA1510" s="9">
        <v>4.99254847</v>
      </c>
      <c r="AB1510" s="9"/>
      <c r="AC1510" s="9">
        <v>5.1368622799999999</v>
      </c>
      <c r="AD1510" s="9">
        <v>5.0566139200000002</v>
      </c>
      <c r="AE1510" s="9">
        <v>5.0911393199999999</v>
      </c>
      <c r="AF1510" s="9">
        <v>5.0928111100000004</v>
      </c>
      <c r="AG1510" s="9">
        <v>4.9891262100000002</v>
      </c>
      <c r="AH1510" s="9">
        <v>5.0939774499999997</v>
      </c>
      <c r="AI1510" s="9">
        <v>5.05220366</v>
      </c>
      <c r="AJ1510" s="9">
        <v>5.0990867599999996</v>
      </c>
      <c r="AK1510" s="9"/>
    </row>
    <row r="1511" spans="1:37" x14ac:dyDescent="0.2">
      <c r="A1511" s="8">
        <v>301</v>
      </c>
      <c r="B1511" s="9">
        <v>5.1780381200000001</v>
      </c>
      <c r="C1511" s="9">
        <v>5.3649711599999996</v>
      </c>
      <c r="D1511" s="9">
        <v>5.25274324</v>
      </c>
      <c r="E1511" s="9">
        <v>5.2240462299999999</v>
      </c>
      <c r="F1511" s="9">
        <v>5.3365588199999996</v>
      </c>
      <c r="G1511" s="9">
        <v>5.2834057799999998</v>
      </c>
      <c r="H1511" s="9">
        <v>5.2579169300000004</v>
      </c>
      <c r="I1511" s="9">
        <v>5.20771885</v>
      </c>
      <c r="J1511" s="9"/>
      <c r="K1511" s="9">
        <v>4.93349218</v>
      </c>
      <c r="L1511" s="9">
        <v>5.1266121900000003</v>
      </c>
      <c r="M1511" s="9">
        <v>5.1624345800000002</v>
      </c>
      <c r="N1511" s="9">
        <v>5.1777124399999996</v>
      </c>
      <c r="O1511" s="9">
        <v>5.1865172399999997</v>
      </c>
      <c r="P1511" s="9">
        <v>5.13755322</v>
      </c>
      <c r="Q1511" s="9">
        <v>5.2191042899999998</v>
      </c>
      <c r="R1511" s="9">
        <v>5.2380604699999997</v>
      </c>
      <c r="S1511" s="9"/>
      <c r="T1511" s="9">
        <v>5.1196255700000002</v>
      </c>
      <c r="U1511" s="9">
        <v>5.4028201100000004</v>
      </c>
      <c r="V1511" s="9">
        <v>5.1013727199999996</v>
      </c>
      <c r="W1511" s="9">
        <v>5.2236843100000003</v>
      </c>
      <c r="X1511" s="9">
        <v>4.9648037</v>
      </c>
      <c r="Y1511" s="9">
        <v>5.1385097499999999</v>
      </c>
      <c r="Z1511" s="9">
        <v>5.1797885900000002</v>
      </c>
      <c r="AA1511" s="9">
        <v>4.9878883399999996</v>
      </c>
      <c r="AB1511" s="9"/>
      <c r="AC1511" s="9">
        <v>5.1355624200000003</v>
      </c>
      <c r="AD1511" s="9">
        <v>5.0547614100000002</v>
      </c>
      <c r="AE1511" s="9">
        <v>5.0938186600000002</v>
      </c>
      <c r="AF1511" s="9">
        <v>5.0946059200000002</v>
      </c>
      <c r="AG1511" s="9">
        <v>4.9990248700000004</v>
      </c>
      <c r="AH1511" s="9">
        <v>5.0987386700000004</v>
      </c>
      <c r="AI1511" s="9">
        <v>5.0550351100000004</v>
      </c>
      <c r="AJ1511" s="9">
        <v>5.1013646100000001</v>
      </c>
      <c r="AK1511" s="9"/>
    </row>
    <row r="1512" spans="1:37" x14ac:dyDescent="0.2">
      <c r="A1512" s="8">
        <v>301.2</v>
      </c>
      <c r="B1512" s="9">
        <v>5.1779761300000002</v>
      </c>
      <c r="C1512" s="9">
        <v>5.3647213000000002</v>
      </c>
      <c r="D1512" s="9">
        <v>5.2574749000000001</v>
      </c>
      <c r="E1512" s="9">
        <v>5.2181029299999997</v>
      </c>
      <c r="F1512" s="9">
        <v>5.3366422699999996</v>
      </c>
      <c r="G1512" s="9">
        <v>5.2824125300000002</v>
      </c>
      <c r="H1512" s="9">
        <v>5.2579040499999996</v>
      </c>
      <c r="I1512" s="9">
        <v>5.2148475599999999</v>
      </c>
      <c r="J1512" s="9"/>
      <c r="K1512" s="9">
        <v>4.9336547900000003</v>
      </c>
      <c r="L1512" s="9">
        <v>5.1230254200000003</v>
      </c>
      <c r="M1512" s="9">
        <v>5.1596593899999998</v>
      </c>
      <c r="N1512" s="9">
        <v>5.1755113599999998</v>
      </c>
      <c r="O1512" s="9">
        <v>5.1837468099999997</v>
      </c>
      <c r="P1512" s="9">
        <v>5.13111067</v>
      </c>
      <c r="Q1512" s="9">
        <v>5.2155151399999999</v>
      </c>
      <c r="R1512" s="9">
        <v>5.2426929500000004</v>
      </c>
      <c r="S1512" s="9"/>
      <c r="T1512" s="9">
        <v>5.12879562</v>
      </c>
      <c r="U1512" s="9">
        <v>5.4053344699999997</v>
      </c>
      <c r="V1512" s="9">
        <v>5.1043333999999998</v>
      </c>
      <c r="W1512" s="9">
        <v>5.2269249000000002</v>
      </c>
      <c r="X1512" s="9">
        <v>4.9715123200000004</v>
      </c>
      <c r="Y1512" s="9">
        <v>5.1331620200000003</v>
      </c>
      <c r="Z1512" s="9">
        <v>5.1813511800000001</v>
      </c>
      <c r="AA1512" s="9">
        <v>4.9949154900000003</v>
      </c>
      <c r="AB1512" s="9"/>
      <c r="AC1512" s="9">
        <v>5.1440343899999998</v>
      </c>
      <c r="AD1512" s="9">
        <v>5.0633678399999997</v>
      </c>
      <c r="AE1512" s="9">
        <v>5.0936231599999999</v>
      </c>
      <c r="AF1512" s="9">
        <v>5.0964608199999999</v>
      </c>
      <c r="AG1512" s="9">
        <v>4.9970269199999997</v>
      </c>
      <c r="AH1512" s="9">
        <v>5.0960435899999998</v>
      </c>
      <c r="AI1512" s="9">
        <v>5.0544762600000004</v>
      </c>
      <c r="AJ1512" s="9">
        <v>5.1021461500000003</v>
      </c>
      <c r="AK1512" s="9"/>
    </row>
    <row r="1513" spans="1:37" x14ac:dyDescent="0.2">
      <c r="A1513" s="8">
        <v>301.39999999999998</v>
      </c>
      <c r="B1513" s="9">
        <v>5.17939186</v>
      </c>
      <c r="C1513" s="9">
        <v>5.3627619700000002</v>
      </c>
      <c r="D1513" s="9">
        <v>5.2580876400000003</v>
      </c>
      <c r="E1513" s="9">
        <v>5.2188734999999999</v>
      </c>
      <c r="F1513" s="9">
        <v>5.3377604500000002</v>
      </c>
      <c r="G1513" s="9">
        <v>5.2897019399999996</v>
      </c>
      <c r="H1513" s="9">
        <v>5.2590651499999996</v>
      </c>
      <c r="I1513" s="9">
        <v>5.2203164099999997</v>
      </c>
      <c r="J1513" s="9"/>
      <c r="K1513" s="9">
        <v>4.9315142600000001</v>
      </c>
      <c r="L1513" s="9">
        <v>5.1289238900000003</v>
      </c>
      <c r="M1513" s="9">
        <v>5.1625399600000001</v>
      </c>
      <c r="N1513" s="9">
        <v>5.1835904099999999</v>
      </c>
      <c r="O1513" s="9">
        <v>5.1932430299999996</v>
      </c>
      <c r="P1513" s="9">
        <v>5.12840557</v>
      </c>
      <c r="Q1513" s="9">
        <v>5.2225155799999996</v>
      </c>
      <c r="R1513" s="9">
        <v>5.2415213600000001</v>
      </c>
      <c r="S1513" s="9"/>
      <c r="T1513" s="9">
        <v>5.1259021799999998</v>
      </c>
      <c r="U1513" s="9">
        <v>5.4052820199999996</v>
      </c>
      <c r="V1513" s="9">
        <v>5.1032900799999998</v>
      </c>
      <c r="W1513" s="9">
        <v>5.2251181600000001</v>
      </c>
      <c r="X1513" s="9">
        <v>4.97342014</v>
      </c>
      <c r="Y1513" s="9">
        <v>5.1425032599999998</v>
      </c>
      <c r="Z1513" s="9">
        <v>5.1843705199999999</v>
      </c>
      <c r="AA1513" s="9">
        <v>4.9938540500000004</v>
      </c>
      <c r="AB1513" s="9"/>
      <c r="AC1513" s="9">
        <v>5.1431422199999997</v>
      </c>
      <c r="AD1513" s="9">
        <v>5.0555958700000003</v>
      </c>
      <c r="AE1513" s="9">
        <v>5.09349966</v>
      </c>
      <c r="AF1513" s="9">
        <v>5.1008124400000003</v>
      </c>
      <c r="AG1513" s="9">
        <v>4.9996924399999996</v>
      </c>
      <c r="AH1513" s="9">
        <v>5.1039114000000003</v>
      </c>
      <c r="AI1513" s="9">
        <v>5.0557451200000001</v>
      </c>
      <c r="AJ1513" s="9">
        <v>5.1007356599999998</v>
      </c>
      <c r="AK1513" s="9"/>
    </row>
    <row r="1514" spans="1:37" x14ac:dyDescent="0.2">
      <c r="A1514" s="8">
        <v>301.60000000000002</v>
      </c>
      <c r="B1514" s="9">
        <v>5.1764092399999999</v>
      </c>
      <c r="C1514" s="9">
        <v>5.3715739300000003</v>
      </c>
      <c r="D1514" s="9">
        <v>5.2606811499999999</v>
      </c>
      <c r="E1514" s="9">
        <v>5.2204141599999998</v>
      </c>
      <c r="F1514" s="9">
        <v>5.3453278500000003</v>
      </c>
      <c r="G1514" s="9">
        <v>5.2829661400000001</v>
      </c>
      <c r="H1514" s="9">
        <v>5.2588048000000001</v>
      </c>
      <c r="I1514" s="9">
        <v>5.2163739199999997</v>
      </c>
      <c r="J1514" s="9"/>
      <c r="K1514" s="9">
        <v>4.9381627999999997</v>
      </c>
      <c r="L1514" s="9">
        <v>5.1319403599999998</v>
      </c>
      <c r="M1514" s="9">
        <v>5.1623168000000001</v>
      </c>
      <c r="N1514" s="9">
        <v>5.1824502900000002</v>
      </c>
      <c r="O1514" s="9">
        <v>5.1923904399999996</v>
      </c>
      <c r="P1514" s="9">
        <v>5.1374497400000001</v>
      </c>
      <c r="Q1514" s="9">
        <v>5.22402239</v>
      </c>
      <c r="R1514" s="9">
        <v>5.2459001499999998</v>
      </c>
      <c r="S1514" s="9"/>
      <c r="T1514" s="9">
        <v>5.1270203600000004</v>
      </c>
      <c r="U1514" s="9">
        <v>5.4067892999999998</v>
      </c>
      <c r="V1514" s="9">
        <v>5.1041836700000003</v>
      </c>
      <c r="W1514" s="9">
        <v>5.2274155599999999</v>
      </c>
      <c r="X1514" s="9">
        <v>4.9741835600000002</v>
      </c>
      <c r="Y1514" s="9">
        <v>5.1438703500000003</v>
      </c>
      <c r="Z1514" s="9">
        <v>5.1840224299999997</v>
      </c>
      <c r="AA1514" s="9">
        <v>4.9930024099999999</v>
      </c>
      <c r="AB1514" s="9"/>
      <c r="AC1514" s="9">
        <v>5.1461949300000001</v>
      </c>
      <c r="AD1514" s="9">
        <v>5.0594940199999998</v>
      </c>
      <c r="AE1514" s="9">
        <v>5.09840012</v>
      </c>
      <c r="AF1514" s="9">
        <v>5.09557533</v>
      </c>
      <c r="AG1514" s="9">
        <v>4.9964609099999997</v>
      </c>
      <c r="AH1514" s="9">
        <v>5.1014256500000004</v>
      </c>
      <c r="AI1514" s="9">
        <v>5.0633349399999998</v>
      </c>
      <c r="AJ1514" s="9">
        <v>5.1011285800000001</v>
      </c>
      <c r="AK1514" s="9"/>
    </row>
    <row r="1515" spans="1:37" x14ac:dyDescent="0.2">
      <c r="A1515" s="8">
        <v>301.8</v>
      </c>
      <c r="B1515" s="9">
        <v>5.18356657</v>
      </c>
      <c r="C1515" s="9">
        <v>5.3684296600000003</v>
      </c>
      <c r="D1515" s="9">
        <v>5.2623906099999997</v>
      </c>
      <c r="E1515" s="9">
        <v>5.22484064</v>
      </c>
      <c r="F1515" s="9">
        <v>5.3441433900000002</v>
      </c>
      <c r="G1515" s="9">
        <v>5.2848334299999999</v>
      </c>
      <c r="H1515" s="9">
        <v>5.2704896899999998</v>
      </c>
      <c r="I1515" s="9">
        <v>5.2129983900000001</v>
      </c>
      <c r="J1515" s="9"/>
      <c r="K1515" s="9">
        <v>4.9360117900000002</v>
      </c>
      <c r="L1515" s="9">
        <v>5.1348547900000003</v>
      </c>
      <c r="M1515" s="9">
        <v>5.1639676100000003</v>
      </c>
      <c r="N1515" s="9">
        <v>5.1882352799999998</v>
      </c>
      <c r="O1515" s="9">
        <v>5.1948866799999998</v>
      </c>
      <c r="P1515" s="9">
        <v>5.1409144400000004</v>
      </c>
      <c r="Q1515" s="9">
        <v>5.2257318499999998</v>
      </c>
      <c r="R1515" s="9">
        <v>5.2486658100000003</v>
      </c>
      <c r="S1515" s="9"/>
      <c r="T1515" s="9">
        <v>5.1267566699999998</v>
      </c>
      <c r="U1515" s="9">
        <v>5.40440845</v>
      </c>
      <c r="V1515" s="9">
        <v>5.1071195600000001</v>
      </c>
      <c r="W1515" s="9">
        <v>5.2335143100000003</v>
      </c>
      <c r="X1515" s="9">
        <v>4.9735178900000001</v>
      </c>
      <c r="Y1515" s="9">
        <v>5.14342451</v>
      </c>
      <c r="Z1515" s="9">
        <v>5.1827688199999997</v>
      </c>
      <c r="AA1515" s="9">
        <v>4.9974694299999998</v>
      </c>
      <c r="AB1515" s="9"/>
      <c r="AC1515" s="9">
        <v>5.1427803000000001</v>
      </c>
      <c r="AD1515" s="9">
        <v>5.0644445400000002</v>
      </c>
      <c r="AE1515" s="9">
        <v>5.0972476000000002</v>
      </c>
      <c r="AF1515" s="9">
        <v>5.1000270800000003</v>
      </c>
      <c r="AG1515" s="9">
        <v>4.9999570799999997</v>
      </c>
      <c r="AH1515" s="9">
        <v>5.1022663100000001</v>
      </c>
      <c r="AI1515" s="9">
        <v>5.0558633799999999</v>
      </c>
      <c r="AJ1515" s="9">
        <v>5.1017427399999997</v>
      </c>
      <c r="AK1515" s="9"/>
    </row>
  </sheetData>
  <pageMargins left="0.7" right="0.7" top="0.75" bottom="0.75" header="0.3" footer="0.3"/>
  <ignoredErrors>
    <ignoredError sqref="B5 U5 AD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34"/>
  <sheetViews>
    <sheetView topLeftCell="A14" workbookViewId="0">
      <selection activeCell="H32" sqref="H32"/>
    </sheetView>
  </sheetViews>
  <sheetFormatPr baseColWidth="10" defaultColWidth="11.5" defaultRowHeight="15" x14ac:dyDescent="0.2"/>
  <cols>
    <col min="3" max="6" width="28.1640625" style="21" customWidth="1"/>
  </cols>
  <sheetData>
    <row r="2" spans="1:6" x14ac:dyDescent="0.2">
      <c r="A2" s="6" t="s">
        <v>113</v>
      </c>
    </row>
    <row r="4" spans="1:6" s="18" customFormat="1" ht="19" thickBot="1" x14ac:dyDescent="0.25">
      <c r="B4" s="19"/>
      <c r="C4" s="22"/>
      <c r="D4" s="23" t="s">
        <v>179</v>
      </c>
      <c r="E4" s="23" t="s">
        <v>180</v>
      </c>
      <c r="F4" s="23" t="s">
        <v>181</v>
      </c>
    </row>
    <row r="5" spans="1:6" s="18" customFormat="1" ht="18" x14ac:dyDescent="0.2">
      <c r="B5" s="19"/>
      <c r="C5" s="61" t="s">
        <v>182</v>
      </c>
      <c r="D5" s="61"/>
      <c r="E5" s="61"/>
      <c r="F5" s="61"/>
    </row>
    <row r="6" spans="1:6" s="18" customFormat="1" ht="16" x14ac:dyDescent="0.2">
      <c r="B6" s="20"/>
      <c r="C6" s="24" t="s">
        <v>172</v>
      </c>
      <c r="D6" s="25" t="s">
        <v>183</v>
      </c>
      <c r="E6" s="25" t="s">
        <v>184</v>
      </c>
      <c r="F6" s="26" t="s">
        <v>185</v>
      </c>
    </row>
    <row r="7" spans="1:6" s="18" customFormat="1" ht="17" thickBot="1" x14ac:dyDescent="0.25">
      <c r="B7" s="20"/>
      <c r="C7" s="27" t="s">
        <v>173</v>
      </c>
      <c r="D7" s="28" t="s">
        <v>186</v>
      </c>
      <c r="E7" s="28" t="s">
        <v>187</v>
      </c>
      <c r="F7" s="28" t="s">
        <v>188</v>
      </c>
    </row>
    <row r="8" spans="1:6" s="18" customFormat="1" ht="18" x14ac:dyDescent="0.2">
      <c r="B8" s="19"/>
      <c r="C8" s="61" t="s">
        <v>174</v>
      </c>
      <c r="D8" s="61"/>
      <c r="E8" s="61"/>
      <c r="F8" s="61"/>
    </row>
    <row r="9" spans="1:6" s="18" customFormat="1" ht="16" x14ac:dyDescent="0.2">
      <c r="B9" s="20"/>
      <c r="C9" s="24" t="s">
        <v>175</v>
      </c>
      <c r="D9" s="29" t="s">
        <v>189</v>
      </c>
      <c r="E9" s="29" t="s">
        <v>190</v>
      </c>
      <c r="F9" s="29" t="s">
        <v>189</v>
      </c>
    </row>
    <row r="10" spans="1:6" s="18" customFormat="1" ht="16" x14ac:dyDescent="0.2">
      <c r="B10" s="20"/>
      <c r="C10" s="24" t="s">
        <v>176</v>
      </c>
      <c r="D10" s="30">
        <v>190000</v>
      </c>
      <c r="E10" s="30">
        <v>190000</v>
      </c>
      <c r="F10" s="30">
        <v>190000</v>
      </c>
    </row>
    <row r="11" spans="1:6" s="18" customFormat="1" ht="16" x14ac:dyDescent="0.2">
      <c r="B11" s="20"/>
      <c r="C11" s="24" t="s">
        <v>177</v>
      </c>
      <c r="D11" s="29">
        <v>200</v>
      </c>
      <c r="E11" s="29">
        <v>200</v>
      </c>
      <c r="F11" s="29">
        <v>200</v>
      </c>
    </row>
    <row r="12" spans="1:6" s="18" customFormat="1" ht="17" x14ac:dyDescent="0.2">
      <c r="B12" s="20"/>
      <c r="C12" s="24" t="s">
        <v>217</v>
      </c>
      <c r="D12" s="29">
        <v>42.39</v>
      </c>
      <c r="E12" s="29">
        <v>44.85</v>
      </c>
      <c r="F12" s="29">
        <v>44.74</v>
      </c>
    </row>
    <row r="13" spans="1:6" s="18" customFormat="1" ht="16" x14ac:dyDescent="0.2">
      <c r="B13" s="20"/>
      <c r="C13" s="24" t="s">
        <v>191</v>
      </c>
      <c r="D13" s="29"/>
      <c r="E13" s="29"/>
      <c r="F13" s="29"/>
    </row>
    <row r="14" spans="1:6" s="18" customFormat="1" ht="16" x14ac:dyDescent="0.2">
      <c r="B14" s="20"/>
      <c r="C14" s="24" t="s">
        <v>192</v>
      </c>
      <c r="D14" s="29">
        <v>0.72499999999999998</v>
      </c>
      <c r="E14" s="29">
        <v>0.71799999999999997</v>
      </c>
      <c r="F14" s="29">
        <v>0.72499999999999998</v>
      </c>
    </row>
    <row r="15" spans="1:6" s="18" customFormat="1" ht="16" x14ac:dyDescent="0.2">
      <c r="B15" s="20"/>
      <c r="C15" s="24" t="s">
        <v>178</v>
      </c>
      <c r="D15" s="29" t="s">
        <v>135</v>
      </c>
      <c r="E15" s="29" t="s">
        <v>135</v>
      </c>
      <c r="F15" s="29" t="s">
        <v>135</v>
      </c>
    </row>
    <row r="16" spans="1:6" s="18" customFormat="1" ht="16" x14ac:dyDescent="0.2">
      <c r="B16" s="20"/>
      <c r="C16" s="24" t="s">
        <v>193</v>
      </c>
      <c r="D16" s="30" t="s">
        <v>194</v>
      </c>
      <c r="E16" s="29" t="s">
        <v>195</v>
      </c>
      <c r="F16" s="30" t="s">
        <v>196</v>
      </c>
    </row>
    <row r="17" spans="2:6" s="18" customFormat="1" ht="16" x14ac:dyDescent="0.2">
      <c r="B17" s="20"/>
      <c r="C17" s="24" t="s">
        <v>197</v>
      </c>
      <c r="D17" s="29">
        <v>3.22</v>
      </c>
      <c r="E17" s="29">
        <v>3.06</v>
      </c>
      <c r="F17" s="29">
        <v>3.37</v>
      </c>
    </row>
    <row r="18" spans="2:6" s="18" customFormat="1" ht="16" x14ac:dyDescent="0.2">
      <c r="B18" s="20"/>
      <c r="C18" s="24" t="s">
        <v>198</v>
      </c>
      <c r="D18" s="29">
        <v>0.14299999999999999</v>
      </c>
      <c r="E18" s="29">
        <v>0.14299999999999999</v>
      </c>
      <c r="F18" s="29">
        <v>0.14299999999999999</v>
      </c>
    </row>
    <row r="19" spans="2:6" s="18" customFormat="1" ht="18" thickBot="1" x14ac:dyDescent="0.25">
      <c r="B19" s="20"/>
      <c r="C19" s="27" t="s">
        <v>218</v>
      </c>
      <c r="D19" s="31">
        <v>-79.5</v>
      </c>
      <c r="E19" s="31">
        <v>-59.2</v>
      </c>
      <c r="F19" s="31">
        <v>-64.5</v>
      </c>
    </row>
    <row r="20" spans="2:6" s="18" customFormat="1" ht="16" x14ac:dyDescent="0.2">
      <c r="C20" s="32" t="s">
        <v>199</v>
      </c>
      <c r="D20" s="29"/>
      <c r="E20" s="29"/>
      <c r="F20" s="29"/>
    </row>
    <row r="21" spans="2:6" s="18" customFormat="1" ht="16" x14ac:dyDescent="0.2">
      <c r="B21" s="20"/>
      <c r="C21" s="24" t="s">
        <v>200</v>
      </c>
      <c r="D21" s="29">
        <v>1688</v>
      </c>
      <c r="E21" s="29">
        <v>1660</v>
      </c>
      <c r="F21" s="29">
        <v>1689</v>
      </c>
    </row>
    <row r="22" spans="2:6" s="18" customFormat="1" ht="16" x14ac:dyDescent="0.2">
      <c r="B22" s="20"/>
      <c r="C22" s="24" t="s">
        <v>201</v>
      </c>
      <c r="D22" s="29">
        <v>1673</v>
      </c>
      <c r="E22" s="29">
        <v>1640</v>
      </c>
      <c r="F22" s="29">
        <v>1677</v>
      </c>
    </row>
    <row r="23" spans="2:6" s="18" customFormat="1" ht="16" x14ac:dyDescent="0.2">
      <c r="B23" s="20"/>
      <c r="C23" s="24" t="s">
        <v>202</v>
      </c>
      <c r="D23" s="29">
        <v>15</v>
      </c>
      <c r="E23" s="29">
        <v>20</v>
      </c>
      <c r="F23" s="29">
        <v>12</v>
      </c>
    </row>
    <row r="24" spans="2:6" s="18" customFormat="1" ht="16" x14ac:dyDescent="0.2">
      <c r="B24" s="20"/>
      <c r="C24" s="24" t="s">
        <v>203</v>
      </c>
      <c r="D24" s="29">
        <v>5.0000000000000001E-3</v>
      </c>
      <c r="E24" s="29">
        <v>5.0000000000000001E-3</v>
      </c>
      <c r="F24" s="29">
        <v>6.0000000000000001E-3</v>
      </c>
    </row>
    <row r="25" spans="2:6" s="18" customFormat="1" ht="17" thickBot="1" x14ac:dyDescent="0.25">
      <c r="B25" s="20"/>
      <c r="C25" s="27" t="s">
        <v>204</v>
      </c>
      <c r="D25" s="33">
        <v>0.89</v>
      </c>
      <c r="E25" s="33">
        <v>0.83</v>
      </c>
      <c r="F25" s="31">
        <v>0.96699999999999997</v>
      </c>
    </row>
    <row r="26" spans="2:6" s="18" customFormat="1" ht="16" x14ac:dyDescent="0.2">
      <c r="B26" s="20"/>
      <c r="C26" s="32" t="s">
        <v>205</v>
      </c>
      <c r="D26" s="24"/>
      <c r="E26" s="29"/>
      <c r="F26" s="29"/>
    </row>
    <row r="27" spans="2:6" s="18" customFormat="1" ht="16" x14ac:dyDescent="0.2">
      <c r="B27" s="20"/>
      <c r="C27" s="24" t="s">
        <v>206</v>
      </c>
      <c r="D27" s="29">
        <v>0</v>
      </c>
      <c r="E27" s="29">
        <v>0</v>
      </c>
      <c r="F27" s="29">
        <v>0</v>
      </c>
    </row>
    <row r="28" spans="2:6" s="18" customFormat="1" ht="16" x14ac:dyDescent="0.2">
      <c r="B28" s="20"/>
      <c r="C28" s="24" t="s">
        <v>207</v>
      </c>
      <c r="D28" s="29">
        <v>4.66</v>
      </c>
      <c r="E28" s="29">
        <v>4.1900000000000004</v>
      </c>
      <c r="F28" s="29">
        <v>4.03</v>
      </c>
    </row>
    <row r="29" spans="2:6" s="18" customFormat="1" ht="16" x14ac:dyDescent="0.2">
      <c r="B29" s="20"/>
      <c r="C29" s="24" t="s">
        <v>208</v>
      </c>
      <c r="D29" s="29">
        <v>95.34</v>
      </c>
      <c r="E29" s="29">
        <v>95.81</v>
      </c>
      <c r="F29" s="29">
        <v>95.97</v>
      </c>
    </row>
    <row r="30" spans="2:6" s="18" customFormat="1" ht="16" x14ac:dyDescent="0.2">
      <c r="B30" s="20"/>
      <c r="C30" s="24" t="s">
        <v>209</v>
      </c>
      <c r="D30" s="29">
        <v>0</v>
      </c>
      <c r="E30" s="29">
        <v>0</v>
      </c>
      <c r="F30" s="29">
        <v>0</v>
      </c>
    </row>
    <row r="31" spans="2:6" s="18" customFormat="1" ht="16" x14ac:dyDescent="0.2">
      <c r="B31" s="20"/>
      <c r="C31" s="24" t="s">
        <v>210</v>
      </c>
      <c r="D31" s="29">
        <v>4.07</v>
      </c>
      <c r="E31" s="29">
        <v>3.48</v>
      </c>
      <c r="F31" s="29">
        <v>2.2599999999999998</v>
      </c>
    </row>
    <row r="32" spans="2:6" s="18" customFormat="1" ht="16" x14ac:dyDescent="0.2">
      <c r="B32" s="20"/>
      <c r="C32" s="24" t="s">
        <v>211</v>
      </c>
      <c r="D32" s="29">
        <v>1.52</v>
      </c>
      <c r="E32" s="29">
        <v>1.43</v>
      </c>
      <c r="F32" s="29">
        <v>1.28</v>
      </c>
    </row>
    <row r="33" spans="2:6" s="18" customFormat="1" ht="16" x14ac:dyDescent="0.2">
      <c r="B33" s="20"/>
      <c r="C33" s="24" t="s">
        <v>212</v>
      </c>
      <c r="D33" s="29" t="s">
        <v>213</v>
      </c>
      <c r="E33" s="29" t="s">
        <v>214</v>
      </c>
      <c r="F33" s="29" t="s">
        <v>215</v>
      </c>
    </row>
    <row r="34" spans="2:6" s="18" customFormat="1" ht="17" thickBot="1" x14ac:dyDescent="0.25">
      <c r="B34" s="20"/>
      <c r="C34" s="27" t="s">
        <v>216</v>
      </c>
      <c r="D34" s="31">
        <v>3.11</v>
      </c>
      <c r="E34" s="31">
        <v>3.47</v>
      </c>
      <c r="F34" s="34">
        <v>2.2999999999999998</v>
      </c>
    </row>
  </sheetData>
  <mergeCells count="2">
    <mergeCell ref="C5:F5"/>
    <mergeCell ref="C8:F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O47"/>
  <sheetViews>
    <sheetView zoomScale="75" workbookViewId="0">
      <selection activeCell="A2" sqref="A2"/>
    </sheetView>
  </sheetViews>
  <sheetFormatPr baseColWidth="10" defaultColWidth="11.5" defaultRowHeight="15" x14ac:dyDescent="0.2"/>
  <cols>
    <col min="3" max="3" width="12.33203125" customWidth="1"/>
    <col min="8" max="8" width="12.1640625" customWidth="1"/>
    <col min="13" max="13" width="13.5" customWidth="1"/>
  </cols>
  <sheetData>
    <row r="2" spans="1:15" x14ac:dyDescent="0.2">
      <c r="A2" s="6" t="s">
        <v>114</v>
      </c>
    </row>
    <row r="5" spans="1:15" x14ac:dyDescent="0.2">
      <c r="B5" s="62" t="s">
        <v>144</v>
      </c>
      <c r="C5" s="62"/>
      <c r="D5" s="62"/>
      <c r="E5" s="62"/>
      <c r="G5" s="62" t="s">
        <v>165</v>
      </c>
      <c r="H5" s="62"/>
      <c r="I5" s="62"/>
      <c r="J5" s="62"/>
      <c r="L5" s="62" t="s">
        <v>165</v>
      </c>
      <c r="M5" s="62"/>
      <c r="N5" s="62"/>
      <c r="O5" s="62"/>
    </row>
    <row r="6" spans="1:15" x14ac:dyDescent="0.2">
      <c r="B6" s="15" t="s">
        <v>151</v>
      </c>
      <c r="C6" s="15" t="s">
        <v>152</v>
      </c>
      <c r="D6" s="15" t="s">
        <v>153</v>
      </c>
      <c r="E6" s="15" t="s">
        <v>154</v>
      </c>
      <c r="G6" s="15" t="s">
        <v>151</v>
      </c>
      <c r="H6" s="15" t="s">
        <v>152</v>
      </c>
      <c r="I6" s="15" t="s">
        <v>153</v>
      </c>
      <c r="J6" s="15" t="s">
        <v>154</v>
      </c>
      <c r="L6" s="15" t="s">
        <v>151</v>
      </c>
      <c r="M6" s="15" t="s">
        <v>152</v>
      </c>
      <c r="N6" s="15" t="s">
        <v>153</v>
      </c>
      <c r="O6" s="15" t="s">
        <v>154</v>
      </c>
    </row>
    <row r="7" spans="1:15" x14ac:dyDescent="0.2">
      <c r="B7" s="13">
        <v>31</v>
      </c>
      <c r="C7" s="13" t="s">
        <v>149</v>
      </c>
      <c r="D7" s="13" t="s">
        <v>155</v>
      </c>
      <c r="E7" s="13" t="s">
        <v>156</v>
      </c>
      <c r="G7" s="13">
        <v>31</v>
      </c>
      <c r="H7" s="13" t="s">
        <v>149</v>
      </c>
      <c r="I7" s="13" t="s">
        <v>155</v>
      </c>
      <c r="J7" s="13" t="s">
        <v>156</v>
      </c>
      <c r="L7" s="13">
        <v>32</v>
      </c>
      <c r="M7" s="13" t="s">
        <v>149</v>
      </c>
      <c r="N7" s="13" t="s">
        <v>164</v>
      </c>
      <c r="O7" s="13" t="s">
        <v>159</v>
      </c>
    </row>
    <row r="8" spans="1:15" x14ac:dyDescent="0.2">
      <c r="B8" s="13">
        <v>32</v>
      </c>
      <c r="C8" s="13" t="s">
        <v>149</v>
      </c>
      <c r="D8" s="13" t="s">
        <v>155</v>
      </c>
      <c r="E8" s="13" t="s">
        <v>157</v>
      </c>
      <c r="G8" s="13">
        <v>32</v>
      </c>
      <c r="H8" s="13" t="s">
        <v>149</v>
      </c>
      <c r="I8" s="13" t="s">
        <v>155</v>
      </c>
      <c r="J8" s="13" t="s">
        <v>157</v>
      </c>
      <c r="L8" s="13">
        <v>96</v>
      </c>
      <c r="M8" s="13">
        <v>128</v>
      </c>
      <c r="N8" s="13" t="s">
        <v>164</v>
      </c>
      <c r="O8" s="13" t="s">
        <v>156</v>
      </c>
    </row>
    <row r="9" spans="1:15" x14ac:dyDescent="0.2">
      <c r="B9" s="13">
        <v>32</v>
      </c>
      <c r="C9" s="13">
        <v>128</v>
      </c>
      <c r="D9" s="13" t="s">
        <v>155</v>
      </c>
      <c r="E9" s="13" t="s">
        <v>156</v>
      </c>
      <c r="G9" s="13">
        <v>96</v>
      </c>
      <c r="H9" s="13">
        <v>128</v>
      </c>
      <c r="I9" s="13" t="s">
        <v>155</v>
      </c>
      <c r="J9" s="13" t="s">
        <v>158</v>
      </c>
      <c r="L9" s="13" t="s">
        <v>145</v>
      </c>
      <c r="M9" s="13">
        <v>171</v>
      </c>
      <c r="N9" s="13" t="s">
        <v>164</v>
      </c>
      <c r="O9" s="13" t="s">
        <v>156</v>
      </c>
    </row>
    <row r="10" spans="1:15" x14ac:dyDescent="0.2">
      <c r="B10" s="13">
        <v>96</v>
      </c>
      <c r="C10" s="13">
        <v>128</v>
      </c>
      <c r="D10" s="13" t="s">
        <v>155</v>
      </c>
      <c r="E10" s="13" t="s">
        <v>158</v>
      </c>
      <c r="G10" s="13">
        <v>101</v>
      </c>
      <c r="H10" s="13">
        <v>128</v>
      </c>
      <c r="I10" s="13" t="s">
        <v>155</v>
      </c>
      <c r="J10" s="13" t="s">
        <v>156</v>
      </c>
      <c r="L10" s="13" t="s">
        <v>146</v>
      </c>
      <c r="M10" s="13">
        <v>168</v>
      </c>
      <c r="N10" s="13" t="s">
        <v>164</v>
      </c>
      <c r="O10" s="13" t="s">
        <v>156</v>
      </c>
    </row>
    <row r="11" spans="1:15" x14ac:dyDescent="0.2">
      <c r="B11" s="13">
        <v>101</v>
      </c>
      <c r="C11" s="13">
        <v>129</v>
      </c>
      <c r="D11" s="13" t="s">
        <v>155</v>
      </c>
      <c r="E11" s="13" t="s">
        <v>156</v>
      </c>
      <c r="G11" s="13">
        <v>101</v>
      </c>
      <c r="H11" s="13">
        <v>129</v>
      </c>
      <c r="I11" s="13" t="s">
        <v>155</v>
      </c>
      <c r="J11" s="13" t="s">
        <v>156</v>
      </c>
      <c r="L11" s="13" t="s">
        <v>146</v>
      </c>
      <c r="M11" s="13">
        <v>169</v>
      </c>
      <c r="N11" s="13" t="s">
        <v>164</v>
      </c>
      <c r="O11" s="13" t="s">
        <v>159</v>
      </c>
    </row>
    <row r="12" spans="1:15" x14ac:dyDescent="0.2">
      <c r="B12" s="13" t="s">
        <v>145</v>
      </c>
      <c r="C12" s="13">
        <v>168</v>
      </c>
      <c r="D12" s="13" t="s">
        <v>155</v>
      </c>
      <c r="E12" s="13" t="s">
        <v>156</v>
      </c>
      <c r="G12" s="13" t="s">
        <v>146</v>
      </c>
      <c r="H12" s="13">
        <v>168</v>
      </c>
      <c r="I12" s="13" t="s">
        <v>155</v>
      </c>
      <c r="J12" s="13" t="s">
        <v>156</v>
      </c>
      <c r="L12" s="13" t="s">
        <v>146</v>
      </c>
      <c r="M12" s="13">
        <v>171</v>
      </c>
      <c r="N12" s="13" t="s">
        <v>164</v>
      </c>
      <c r="O12" s="13" t="s">
        <v>156</v>
      </c>
    </row>
    <row r="13" spans="1:15" x14ac:dyDescent="0.2">
      <c r="B13" s="13" t="s">
        <v>145</v>
      </c>
      <c r="C13" s="13">
        <v>169</v>
      </c>
      <c r="D13" s="13" t="s">
        <v>155</v>
      </c>
      <c r="E13" s="13" t="s">
        <v>159</v>
      </c>
      <c r="G13" s="13" t="s">
        <v>146</v>
      </c>
      <c r="H13" s="13">
        <v>169</v>
      </c>
      <c r="I13" s="13" t="s">
        <v>155</v>
      </c>
      <c r="J13" s="13" t="s">
        <v>159</v>
      </c>
      <c r="L13" s="13" t="s">
        <v>147</v>
      </c>
      <c r="M13" s="13">
        <v>166</v>
      </c>
      <c r="N13" s="13" t="s">
        <v>164</v>
      </c>
      <c r="O13" s="13" t="s">
        <v>158</v>
      </c>
    </row>
    <row r="14" spans="1:15" x14ac:dyDescent="0.2">
      <c r="B14" s="13" t="s">
        <v>146</v>
      </c>
      <c r="C14" s="13">
        <v>123</v>
      </c>
      <c r="D14" s="13" t="s">
        <v>155</v>
      </c>
      <c r="E14" s="13" t="s">
        <v>156</v>
      </c>
      <c r="G14" s="13" t="s">
        <v>146</v>
      </c>
      <c r="H14" s="13">
        <v>171</v>
      </c>
      <c r="I14" s="13" t="s">
        <v>155</v>
      </c>
      <c r="J14" s="13" t="s">
        <v>156</v>
      </c>
      <c r="L14" s="13" t="s">
        <v>147</v>
      </c>
      <c r="M14" s="13">
        <v>168</v>
      </c>
      <c r="N14" s="13" t="s">
        <v>164</v>
      </c>
      <c r="O14" s="13" t="s">
        <v>156</v>
      </c>
    </row>
    <row r="15" spans="1:15" x14ac:dyDescent="0.2">
      <c r="B15" s="13" t="s">
        <v>146</v>
      </c>
      <c r="C15" s="13">
        <v>124</v>
      </c>
      <c r="D15" s="13" t="s">
        <v>155</v>
      </c>
      <c r="E15" s="13" t="s">
        <v>158</v>
      </c>
      <c r="G15" s="13" t="s">
        <v>147</v>
      </c>
      <c r="H15" s="13">
        <v>123</v>
      </c>
      <c r="I15" s="13" t="s">
        <v>155</v>
      </c>
      <c r="J15" s="13" t="s">
        <v>156</v>
      </c>
      <c r="L15" s="13" t="s">
        <v>150</v>
      </c>
      <c r="M15" s="13">
        <v>167</v>
      </c>
      <c r="N15" s="13" t="s">
        <v>164</v>
      </c>
      <c r="O15" s="13" t="s">
        <v>159</v>
      </c>
    </row>
    <row r="16" spans="1:15" x14ac:dyDescent="0.2">
      <c r="B16" s="13" t="s">
        <v>146</v>
      </c>
      <c r="C16" s="13">
        <v>125</v>
      </c>
      <c r="D16" s="13" t="s">
        <v>155</v>
      </c>
      <c r="E16" s="13" t="s">
        <v>156</v>
      </c>
      <c r="G16" s="13" t="s">
        <v>147</v>
      </c>
      <c r="H16" s="13">
        <v>124</v>
      </c>
      <c r="I16" s="13" t="s">
        <v>155</v>
      </c>
      <c r="J16" s="13" t="s">
        <v>158</v>
      </c>
      <c r="L16" s="13" t="s">
        <v>166</v>
      </c>
      <c r="M16" s="13">
        <v>126</v>
      </c>
      <c r="N16" s="13" t="s">
        <v>164</v>
      </c>
      <c r="O16" s="13" t="s">
        <v>156</v>
      </c>
    </row>
    <row r="17" spans="2:15" x14ac:dyDescent="0.2">
      <c r="B17" s="13" t="s">
        <v>146</v>
      </c>
      <c r="C17" s="13">
        <v>168</v>
      </c>
      <c r="D17" s="13" t="s">
        <v>155</v>
      </c>
      <c r="E17" s="13" t="s">
        <v>156</v>
      </c>
      <c r="G17" s="13" t="s">
        <v>147</v>
      </c>
      <c r="H17" s="13">
        <v>168</v>
      </c>
      <c r="I17" s="13" t="s">
        <v>155</v>
      </c>
      <c r="J17" s="13" t="s">
        <v>156</v>
      </c>
      <c r="L17" s="13" t="s">
        <v>166</v>
      </c>
      <c r="M17" s="13">
        <v>166</v>
      </c>
      <c r="N17" s="13" t="s">
        <v>164</v>
      </c>
      <c r="O17" s="13" t="s">
        <v>156</v>
      </c>
    </row>
    <row r="18" spans="2:15" x14ac:dyDescent="0.2">
      <c r="B18" s="13" t="s">
        <v>147</v>
      </c>
      <c r="C18" s="13">
        <v>167</v>
      </c>
      <c r="D18" s="13" t="s">
        <v>155</v>
      </c>
      <c r="E18" s="13" t="s">
        <v>159</v>
      </c>
      <c r="G18" s="13" t="s">
        <v>150</v>
      </c>
      <c r="H18" s="13">
        <v>167</v>
      </c>
      <c r="I18" s="13" t="s">
        <v>155</v>
      </c>
      <c r="J18" s="13" t="s">
        <v>159</v>
      </c>
      <c r="L18" s="13" t="s">
        <v>167</v>
      </c>
      <c r="M18" s="13">
        <v>128</v>
      </c>
      <c r="N18" s="13" t="s">
        <v>164</v>
      </c>
      <c r="O18" s="13" t="s">
        <v>156</v>
      </c>
    </row>
    <row r="19" spans="2:15" x14ac:dyDescent="0.2">
      <c r="B19" s="13" t="s">
        <v>147</v>
      </c>
      <c r="C19" s="13">
        <v>169</v>
      </c>
      <c r="D19" s="13" t="s">
        <v>155</v>
      </c>
      <c r="E19" s="13" t="s">
        <v>156</v>
      </c>
      <c r="G19" s="13" t="s">
        <v>166</v>
      </c>
      <c r="H19" s="13">
        <v>126</v>
      </c>
      <c r="I19" s="13" t="s">
        <v>155</v>
      </c>
      <c r="J19" s="13" t="s">
        <v>156</v>
      </c>
      <c r="L19" s="13"/>
      <c r="M19" s="13"/>
      <c r="N19" s="13"/>
      <c r="O19" s="13"/>
    </row>
    <row r="20" spans="2:15" x14ac:dyDescent="0.2">
      <c r="B20" s="13" t="s">
        <v>150</v>
      </c>
      <c r="C20" s="13">
        <v>126</v>
      </c>
      <c r="D20" s="13" t="s">
        <v>155</v>
      </c>
      <c r="E20" s="13" t="s">
        <v>156</v>
      </c>
      <c r="G20" s="13" t="s">
        <v>166</v>
      </c>
      <c r="H20" s="13">
        <v>165</v>
      </c>
      <c r="I20" s="13" t="s">
        <v>155</v>
      </c>
      <c r="J20" s="13" t="s">
        <v>156</v>
      </c>
      <c r="L20" s="15" t="s">
        <v>160</v>
      </c>
      <c r="M20" s="15" t="s">
        <v>152</v>
      </c>
      <c r="N20" s="15" t="s">
        <v>153</v>
      </c>
      <c r="O20" s="15" t="s">
        <v>154</v>
      </c>
    </row>
    <row r="21" spans="2:15" x14ac:dyDescent="0.2">
      <c r="B21" s="13" t="s">
        <v>148</v>
      </c>
      <c r="C21" s="13">
        <v>129</v>
      </c>
      <c r="D21" s="13" t="s">
        <v>155</v>
      </c>
      <c r="E21" s="13" t="s">
        <v>156</v>
      </c>
      <c r="G21" s="13" t="s">
        <v>166</v>
      </c>
      <c r="H21" s="13">
        <v>166</v>
      </c>
      <c r="I21" s="13" t="s">
        <v>155</v>
      </c>
      <c r="J21" s="13" t="s">
        <v>156</v>
      </c>
      <c r="L21" s="13">
        <v>56</v>
      </c>
      <c r="M21" s="13">
        <v>129</v>
      </c>
      <c r="N21" s="13" t="s">
        <v>164</v>
      </c>
      <c r="O21" s="13" t="s">
        <v>161</v>
      </c>
    </row>
    <row r="22" spans="2:15" x14ac:dyDescent="0.2">
      <c r="B22" s="13" t="s">
        <v>148</v>
      </c>
      <c r="C22" s="13">
        <v>164</v>
      </c>
      <c r="D22" s="13" t="s">
        <v>155</v>
      </c>
      <c r="E22" s="13" t="s">
        <v>157</v>
      </c>
      <c r="G22" s="13" t="s">
        <v>167</v>
      </c>
      <c r="H22" s="13">
        <v>128</v>
      </c>
      <c r="I22" s="13" t="s">
        <v>155</v>
      </c>
      <c r="J22" s="13" t="s">
        <v>156</v>
      </c>
      <c r="L22" s="13">
        <v>49</v>
      </c>
      <c r="M22" s="13">
        <v>163</v>
      </c>
      <c r="N22" s="13" t="s">
        <v>164</v>
      </c>
      <c r="O22" s="13" t="s">
        <v>157</v>
      </c>
    </row>
    <row r="23" spans="2:15" x14ac:dyDescent="0.2">
      <c r="B23" s="13"/>
      <c r="C23" s="13"/>
      <c r="D23" s="13"/>
      <c r="E23" s="13"/>
      <c r="G23" s="13" t="s">
        <v>167</v>
      </c>
      <c r="H23" s="13">
        <v>163</v>
      </c>
      <c r="I23" s="13" t="s">
        <v>155</v>
      </c>
      <c r="J23" s="13" t="s">
        <v>156</v>
      </c>
      <c r="L23" s="13">
        <v>53</v>
      </c>
      <c r="M23" s="13">
        <v>163</v>
      </c>
      <c r="N23" s="13" t="s">
        <v>164</v>
      </c>
      <c r="O23" s="13" t="s">
        <v>168</v>
      </c>
    </row>
    <row r="24" spans="2:15" x14ac:dyDescent="0.2">
      <c r="B24" s="15" t="s">
        <v>160</v>
      </c>
      <c r="C24" s="15" t="s">
        <v>152</v>
      </c>
      <c r="D24" s="15" t="s">
        <v>153</v>
      </c>
      <c r="E24" s="15" t="s">
        <v>154</v>
      </c>
      <c r="G24" s="16" t="s">
        <v>167</v>
      </c>
      <c r="H24" s="16">
        <v>166</v>
      </c>
      <c r="I24" s="16" t="s">
        <v>155</v>
      </c>
      <c r="J24" s="17" t="s">
        <v>156</v>
      </c>
      <c r="L24" s="13">
        <v>52</v>
      </c>
      <c r="M24" s="13">
        <v>165</v>
      </c>
      <c r="N24" s="13" t="s">
        <v>164</v>
      </c>
      <c r="O24" s="13" t="s">
        <v>161</v>
      </c>
    </row>
    <row r="25" spans="2:15" x14ac:dyDescent="0.2">
      <c r="B25" s="13">
        <v>56</v>
      </c>
      <c r="C25" s="13">
        <v>129</v>
      </c>
      <c r="D25" s="13" t="s">
        <v>155</v>
      </c>
      <c r="E25" s="13" t="s">
        <v>156</v>
      </c>
      <c r="G25" s="14"/>
      <c r="H25" s="14"/>
      <c r="I25" s="14"/>
      <c r="J25" s="14"/>
      <c r="L25" s="13">
        <v>53</v>
      </c>
      <c r="M25" s="13">
        <v>165</v>
      </c>
      <c r="N25" s="13" t="s">
        <v>164</v>
      </c>
      <c r="O25" s="13" t="s">
        <v>161</v>
      </c>
    </row>
    <row r="26" spans="2:15" x14ac:dyDescent="0.2">
      <c r="B26" s="13">
        <v>54</v>
      </c>
      <c r="C26" s="13">
        <v>162</v>
      </c>
      <c r="D26" s="13" t="s">
        <v>155</v>
      </c>
      <c r="E26" s="13" t="s">
        <v>156</v>
      </c>
      <c r="G26" s="15" t="s">
        <v>160</v>
      </c>
      <c r="H26" s="15" t="s">
        <v>152</v>
      </c>
      <c r="I26" s="15" t="s">
        <v>153</v>
      </c>
      <c r="J26" s="15" t="s">
        <v>154</v>
      </c>
      <c r="L26" s="13">
        <v>30</v>
      </c>
      <c r="M26" s="13">
        <v>167</v>
      </c>
      <c r="N26" s="13" t="s">
        <v>164</v>
      </c>
      <c r="O26" s="13" t="s">
        <v>161</v>
      </c>
    </row>
    <row r="27" spans="2:15" x14ac:dyDescent="0.2">
      <c r="B27" s="13">
        <v>56</v>
      </c>
      <c r="C27" s="13">
        <v>162</v>
      </c>
      <c r="D27" s="13" t="s">
        <v>155</v>
      </c>
      <c r="E27" s="13" t="s">
        <v>158</v>
      </c>
      <c r="G27" s="13">
        <v>57</v>
      </c>
      <c r="H27" s="13">
        <v>160</v>
      </c>
      <c r="I27" s="13" t="s">
        <v>155</v>
      </c>
      <c r="J27" s="13" t="s">
        <v>156</v>
      </c>
      <c r="L27" s="13">
        <v>28</v>
      </c>
      <c r="M27" s="13">
        <v>169</v>
      </c>
      <c r="N27" s="13" t="s">
        <v>164</v>
      </c>
      <c r="O27" s="13" t="s">
        <v>161</v>
      </c>
    </row>
    <row r="28" spans="2:15" x14ac:dyDescent="0.2">
      <c r="B28" s="13">
        <v>49</v>
      </c>
      <c r="C28" s="13">
        <v>163</v>
      </c>
      <c r="D28" s="13" t="s">
        <v>155</v>
      </c>
      <c r="E28" s="13" t="s">
        <v>157</v>
      </c>
      <c r="G28" s="13">
        <v>49</v>
      </c>
      <c r="H28" s="13">
        <v>162</v>
      </c>
      <c r="I28" s="13" t="s">
        <v>155</v>
      </c>
      <c r="J28" s="13" t="s">
        <v>156</v>
      </c>
      <c r="L28" s="13">
        <v>28</v>
      </c>
      <c r="M28" s="13">
        <v>242</v>
      </c>
      <c r="N28" s="13" t="s">
        <v>164</v>
      </c>
      <c r="O28" s="13" t="s">
        <v>156</v>
      </c>
    </row>
    <row r="29" spans="2:15" x14ac:dyDescent="0.2">
      <c r="B29" s="13">
        <v>53</v>
      </c>
      <c r="C29" s="13">
        <v>163</v>
      </c>
      <c r="D29" s="13" t="s">
        <v>155</v>
      </c>
      <c r="E29" s="13" t="s">
        <v>161</v>
      </c>
      <c r="G29" s="13">
        <v>56</v>
      </c>
      <c r="H29" s="13">
        <v>162</v>
      </c>
      <c r="I29" s="13" t="s">
        <v>155</v>
      </c>
      <c r="J29" s="13" t="s">
        <v>168</v>
      </c>
      <c r="L29" s="13">
        <v>28</v>
      </c>
      <c r="M29" s="13">
        <v>244</v>
      </c>
      <c r="N29" s="13" t="s">
        <v>164</v>
      </c>
      <c r="O29" s="13" t="s">
        <v>156</v>
      </c>
    </row>
    <row r="30" spans="2:15" x14ac:dyDescent="0.2">
      <c r="B30" s="13">
        <v>30</v>
      </c>
      <c r="C30" s="13">
        <v>165</v>
      </c>
      <c r="D30" s="13" t="s">
        <v>155</v>
      </c>
      <c r="E30" s="13" t="s">
        <v>156</v>
      </c>
      <c r="G30" s="13">
        <v>49</v>
      </c>
      <c r="H30" s="13">
        <v>163</v>
      </c>
      <c r="I30" s="13" t="s">
        <v>155</v>
      </c>
      <c r="J30" s="13" t="s">
        <v>157</v>
      </c>
      <c r="L30" s="13">
        <v>28</v>
      </c>
      <c r="M30" s="13">
        <v>323</v>
      </c>
      <c r="N30" s="13" t="s">
        <v>164</v>
      </c>
      <c r="O30" s="13" t="s">
        <v>169</v>
      </c>
    </row>
    <row r="31" spans="2:15" x14ac:dyDescent="0.2">
      <c r="B31" s="13">
        <v>50</v>
      </c>
      <c r="C31" s="13">
        <v>165</v>
      </c>
      <c r="D31" s="13" t="s">
        <v>155</v>
      </c>
      <c r="E31" s="13" t="s">
        <v>156</v>
      </c>
      <c r="G31" s="13">
        <v>30</v>
      </c>
      <c r="H31" s="13">
        <v>165</v>
      </c>
      <c r="I31" s="13" t="s">
        <v>155</v>
      </c>
      <c r="J31" s="13" t="s">
        <v>161</v>
      </c>
      <c r="L31" s="13"/>
      <c r="M31" s="13"/>
      <c r="N31" s="13"/>
      <c r="O31" s="13"/>
    </row>
    <row r="32" spans="2:15" x14ac:dyDescent="0.2">
      <c r="B32" s="13">
        <v>53</v>
      </c>
      <c r="C32" s="13">
        <v>165</v>
      </c>
      <c r="D32" s="13" t="s">
        <v>155</v>
      </c>
      <c r="E32" s="13" t="s">
        <v>156</v>
      </c>
      <c r="G32" s="13">
        <v>50</v>
      </c>
      <c r="H32" s="13">
        <v>165</v>
      </c>
      <c r="I32" s="13" t="s">
        <v>155</v>
      </c>
      <c r="J32" s="13" t="s">
        <v>156</v>
      </c>
      <c r="L32" s="15" t="s">
        <v>160</v>
      </c>
      <c r="M32" s="15" t="s">
        <v>152</v>
      </c>
      <c r="N32" s="15" t="s">
        <v>153</v>
      </c>
      <c r="O32" s="15" t="s">
        <v>154</v>
      </c>
    </row>
    <row r="33" spans="2:15" x14ac:dyDescent="0.2">
      <c r="B33" s="13">
        <v>28</v>
      </c>
      <c r="C33" s="13">
        <v>167</v>
      </c>
      <c r="D33" s="13" t="s">
        <v>155</v>
      </c>
      <c r="E33" s="13" t="s">
        <v>156</v>
      </c>
      <c r="G33" s="13">
        <v>28</v>
      </c>
      <c r="H33" s="13">
        <v>167</v>
      </c>
      <c r="I33" s="13" t="s">
        <v>155</v>
      </c>
      <c r="J33" s="13" t="s">
        <v>168</v>
      </c>
      <c r="L33" s="13">
        <v>28</v>
      </c>
      <c r="M33" s="13">
        <v>219</v>
      </c>
      <c r="N33" s="13" t="s">
        <v>171</v>
      </c>
      <c r="O33" s="13" t="s">
        <v>156</v>
      </c>
    </row>
    <row r="34" spans="2:15" x14ac:dyDescent="0.2">
      <c r="B34" s="13">
        <v>30</v>
      </c>
      <c r="C34" s="13">
        <v>167</v>
      </c>
      <c r="D34" s="13" t="s">
        <v>155</v>
      </c>
      <c r="E34" s="13" t="s">
        <v>156</v>
      </c>
      <c r="G34" s="13">
        <v>28</v>
      </c>
      <c r="H34" s="13">
        <v>169</v>
      </c>
      <c r="I34" s="13" t="s">
        <v>155</v>
      </c>
      <c r="J34" s="13" t="s">
        <v>161</v>
      </c>
      <c r="L34" s="13" t="s">
        <v>163</v>
      </c>
      <c r="M34" s="13">
        <v>222</v>
      </c>
      <c r="N34" s="13" t="s">
        <v>171</v>
      </c>
      <c r="O34" s="13" t="s">
        <v>156</v>
      </c>
    </row>
    <row r="35" spans="2:15" x14ac:dyDescent="0.2">
      <c r="B35" s="13">
        <v>28</v>
      </c>
      <c r="C35" s="13">
        <v>244</v>
      </c>
      <c r="D35" s="13" t="s">
        <v>155</v>
      </c>
      <c r="E35" s="13" t="s">
        <v>156</v>
      </c>
      <c r="G35" s="13">
        <v>28</v>
      </c>
      <c r="H35" s="13">
        <v>242</v>
      </c>
      <c r="I35" s="13" t="s">
        <v>155</v>
      </c>
      <c r="J35" s="13" t="s">
        <v>156</v>
      </c>
      <c r="L35" s="13" t="s">
        <v>162</v>
      </c>
      <c r="M35" s="13">
        <v>227</v>
      </c>
      <c r="N35" s="13" t="s">
        <v>171</v>
      </c>
      <c r="O35" s="13" t="s">
        <v>156</v>
      </c>
    </row>
    <row r="36" spans="2:15" x14ac:dyDescent="0.2">
      <c r="B36" s="13">
        <v>30</v>
      </c>
      <c r="C36" s="13">
        <v>244</v>
      </c>
      <c r="D36" s="13" t="s">
        <v>155</v>
      </c>
      <c r="E36" s="13" t="s">
        <v>156</v>
      </c>
      <c r="G36" s="13">
        <v>28</v>
      </c>
      <c r="H36" s="13">
        <v>244</v>
      </c>
      <c r="I36" s="13" t="s">
        <v>155</v>
      </c>
      <c r="J36" s="13" t="s">
        <v>156</v>
      </c>
      <c r="L36" s="13" t="s">
        <v>163</v>
      </c>
      <c r="M36" s="13">
        <v>227</v>
      </c>
      <c r="N36" s="13" t="s">
        <v>171</v>
      </c>
      <c r="O36" s="13" t="s">
        <v>170</v>
      </c>
    </row>
    <row r="37" spans="2:15" x14ac:dyDescent="0.2">
      <c r="B37" s="13">
        <v>30</v>
      </c>
      <c r="C37" s="13">
        <v>246</v>
      </c>
      <c r="D37" s="13" t="s">
        <v>155</v>
      </c>
      <c r="E37" s="13" t="s">
        <v>156</v>
      </c>
      <c r="G37" s="13">
        <v>53</v>
      </c>
      <c r="H37" s="13">
        <v>246</v>
      </c>
      <c r="I37" s="13" t="s">
        <v>155</v>
      </c>
      <c r="J37" s="13" t="s">
        <v>161</v>
      </c>
      <c r="L37" s="13">
        <v>29</v>
      </c>
      <c r="M37" s="13">
        <v>227</v>
      </c>
      <c r="N37" s="13" t="s">
        <v>171</v>
      </c>
      <c r="O37" s="13" t="s">
        <v>156</v>
      </c>
    </row>
    <row r="38" spans="2:15" x14ac:dyDescent="0.2">
      <c r="B38" s="13"/>
      <c r="C38" s="13"/>
      <c r="D38" s="13"/>
      <c r="E38" s="13"/>
      <c r="G38" s="13">
        <v>28</v>
      </c>
      <c r="H38" s="13">
        <v>323</v>
      </c>
      <c r="I38" s="13" t="s">
        <v>155</v>
      </c>
      <c r="J38" s="13" t="s">
        <v>156</v>
      </c>
    </row>
    <row r="39" spans="2:15" x14ac:dyDescent="0.2">
      <c r="B39" s="15" t="s">
        <v>160</v>
      </c>
      <c r="C39" s="15" t="s">
        <v>152</v>
      </c>
      <c r="D39" s="15" t="s">
        <v>153</v>
      </c>
      <c r="E39" s="15" t="s">
        <v>154</v>
      </c>
      <c r="G39" s="13"/>
      <c r="H39" s="13"/>
      <c r="I39" s="13"/>
      <c r="J39" s="13"/>
    </row>
    <row r="40" spans="2:15" x14ac:dyDescent="0.2">
      <c r="B40" s="13">
        <v>67</v>
      </c>
      <c r="C40" s="13">
        <v>187</v>
      </c>
      <c r="D40" s="13" t="s">
        <v>164</v>
      </c>
      <c r="E40" s="13" t="s">
        <v>156</v>
      </c>
      <c r="G40" s="15" t="s">
        <v>160</v>
      </c>
      <c r="H40" s="15" t="s">
        <v>152</v>
      </c>
      <c r="I40" s="15" t="s">
        <v>153</v>
      </c>
      <c r="J40" s="15" t="s">
        <v>154</v>
      </c>
    </row>
    <row r="41" spans="2:15" x14ac:dyDescent="0.2">
      <c r="B41" s="13">
        <v>67</v>
      </c>
      <c r="C41" s="13">
        <v>189</v>
      </c>
      <c r="D41" s="13" t="s">
        <v>164</v>
      </c>
      <c r="E41" s="13" t="s">
        <v>156</v>
      </c>
      <c r="G41" s="13">
        <v>67</v>
      </c>
      <c r="H41" s="13">
        <v>187</v>
      </c>
      <c r="I41" s="13" t="s">
        <v>164</v>
      </c>
      <c r="J41" s="13" t="s">
        <v>161</v>
      </c>
    </row>
    <row r="42" spans="2:15" x14ac:dyDescent="0.2">
      <c r="B42" s="13">
        <v>30</v>
      </c>
      <c r="C42" s="13">
        <v>219</v>
      </c>
      <c r="D42" s="13" t="s">
        <v>164</v>
      </c>
      <c r="E42" s="13" t="s">
        <v>156</v>
      </c>
      <c r="G42" s="13">
        <v>67</v>
      </c>
      <c r="H42" s="13">
        <v>189</v>
      </c>
      <c r="I42" s="13" t="s">
        <v>164</v>
      </c>
      <c r="J42" s="13" t="s">
        <v>156</v>
      </c>
    </row>
    <row r="43" spans="2:15" x14ac:dyDescent="0.2">
      <c r="B43" s="13" t="s">
        <v>162</v>
      </c>
      <c r="C43" s="13">
        <v>227</v>
      </c>
      <c r="D43" s="13" t="s">
        <v>164</v>
      </c>
      <c r="E43" s="13" t="s">
        <v>156</v>
      </c>
      <c r="G43" s="13">
        <v>28</v>
      </c>
      <c r="H43" s="13">
        <v>219</v>
      </c>
      <c r="I43" s="13" t="s">
        <v>164</v>
      </c>
      <c r="J43" s="13" t="s">
        <v>156</v>
      </c>
    </row>
    <row r="44" spans="2:15" x14ac:dyDescent="0.2">
      <c r="B44" s="13" t="s">
        <v>163</v>
      </c>
      <c r="C44" s="13">
        <v>227</v>
      </c>
      <c r="D44" s="13" t="s">
        <v>164</v>
      </c>
      <c r="E44" s="13" t="s">
        <v>157</v>
      </c>
      <c r="G44" s="13">
        <v>29</v>
      </c>
      <c r="H44" s="13">
        <v>219</v>
      </c>
      <c r="I44" s="13" t="s">
        <v>164</v>
      </c>
      <c r="J44" s="13" t="s">
        <v>156</v>
      </c>
    </row>
    <row r="45" spans="2:15" x14ac:dyDescent="0.2">
      <c r="B45" s="13">
        <v>28</v>
      </c>
      <c r="C45" s="13">
        <v>227</v>
      </c>
      <c r="D45" s="13" t="s">
        <v>164</v>
      </c>
      <c r="E45" s="13" t="s">
        <v>157</v>
      </c>
      <c r="G45" s="13" t="s">
        <v>163</v>
      </c>
      <c r="H45" s="13">
        <v>227</v>
      </c>
      <c r="I45" s="13" t="s">
        <v>164</v>
      </c>
      <c r="J45" s="13" t="s">
        <v>156</v>
      </c>
    </row>
    <row r="46" spans="2:15" x14ac:dyDescent="0.2">
      <c r="B46" s="13">
        <v>29</v>
      </c>
      <c r="C46" s="13">
        <v>227</v>
      </c>
      <c r="D46" s="13" t="s">
        <v>164</v>
      </c>
      <c r="E46" s="13" t="s">
        <v>156</v>
      </c>
      <c r="G46" s="13">
        <v>28</v>
      </c>
      <c r="H46" s="13">
        <v>227</v>
      </c>
      <c r="I46" s="13" t="s">
        <v>164</v>
      </c>
      <c r="J46" s="13" t="s">
        <v>157</v>
      </c>
    </row>
    <row r="47" spans="2:15" x14ac:dyDescent="0.2">
      <c r="G47" s="13">
        <v>29</v>
      </c>
      <c r="H47" s="13">
        <v>227</v>
      </c>
      <c r="I47" s="13" t="s">
        <v>164</v>
      </c>
      <c r="J47" s="13" t="s">
        <v>156</v>
      </c>
    </row>
  </sheetData>
  <mergeCells count="3">
    <mergeCell ref="B5:E5"/>
    <mergeCell ref="G5:J5"/>
    <mergeCell ref="L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1a</vt:lpstr>
      <vt:lpstr>Figure 1b</vt:lpstr>
      <vt:lpstr>Figure 1c</vt:lpstr>
      <vt:lpstr>Figure 1d</vt:lpstr>
      <vt:lpstr>Figure 2b</vt:lpstr>
      <vt:lpstr>Figure 2c</vt:lpstr>
      <vt:lpstr>Figure 2e</vt:lpstr>
      <vt:lpstr>Figure 3b</vt:lpstr>
      <vt:lpstr>Figure 3c</vt:lpstr>
      <vt:lpstr>Supplementary Fig. 1b</vt:lpstr>
      <vt:lpstr>Supplementary Fig. 3</vt:lpstr>
      <vt:lpstr>Supplementary Fig. 4a</vt:lpstr>
      <vt:lpstr>Supplementary Table 1</vt:lpstr>
      <vt:lpstr>Supplementary Table 2 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Pena Alzua, Garazi</cp:lastModifiedBy>
  <dcterms:created xsi:type="dcterms:W3CDTF">2017-11-15T12:34:53Z</dcterms:created>
  <dcterms:modified xsi:type="dcterms:W3CDTF">2025-10-28T20:50:57Z</dcterms:modified>
</cp:coreProperties>
</file>