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122"/>
  <workbookPr autoCompressPictures="0"/>
  <bookViews>
    <workbookView xWindow="2520" yWindow="0" windowWidth="31680" windowHeight="16060" tabRatio="751" activeTab="3"/>
  </bookViews>
  <sheets>
    <sheet name="Figure 2" sheetId="8" r:id="rId1"/>
    <sheet name="Figure 4" sheetId="1" r:id="rId2"/>
    <sheet name="Figure 5" sheetId="2" r:id="rId3"/>
    <sheet name="Supplementary Figure 2" sheetId="9" r:id="rId4"/>
    <sheet name="Supplementary Figure 7" sheetId="5" r:id="rId5"/>
    <sheet name="Supplementary Figure 9" sheetId="6" r:id="rId6"/>
    <sheet name="Supplementary Figure 10" sheetId="7" r:id="rId7"/>
  </sheets>
  <definedNames>
    <definedName name="OLE_LINK36" localSheetId="6">'Supplementary Figure 10'!$A$1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8" l="1"/>
  <c r="D22" i="8"/>
  <c r="C22" i="8"/>
  <c r="E5" i="8"/>
  <c r="D5" i="8"/>
  <c r="C5" i="8"/>
</calcChain>
</file>

<file path=xl/sharedStrings.xml><?xml version="1.0" encoding="utf-8"?>
<sst xmlns="http://schemas.openxmlformats.org/spreadsheetml/2006/main" count="332" uniqueCount="109">
  <si>
    <t>Q104N</t>
  </si>
  <si>
    <t>V217A</t>
  </si>
  <si>
    <t>M220I</t>
  </si>
  <si>
    <t>F307Y</t>
  </si>
  <si>
    <t>F308A</t>
  </si>
  <si>
    <t>Q311A</t>
  </si>
  <si>
    <t>A334M</t>
  </si>
  <si>
    <t>S338N</t>
  </si>
  <si>
    <t>Mean</t>
    <phoneticPr fontId="2" type="noConversion"/>
  </si>
  <si>
    <t>SEM</t>
    <phoneticPr fontId="2" type="noConversion"/>
  </si>
  <si>
    <t>group1</t>
    <phoneticPr fontId="2" type="noConversion"/>
  </si>
  <si>
    <t>group2</t>
    <phoneticPr fontId="2" type="noConversion"/>
  </si>
  <si>
    <t>group3</t>
    <phoneticPr fontId="2" type="noConversion"/>
  </si>
  <si>
    <t>wtV1aR-AVP</t>
    <phoneticPr fontId="2" type="noConversion"/>
  </si>
  <si>
    <t>AVP (nM)</t>
    <phoneticPr fontId="2" type="noConversion"/>
  </si>
  <si>
    <t>WT-Balovaptan</t>
  </si>
  <si>
    <t>wtV1aR-mstaygold-AVP</t>
  </si>
  <si>
    <t>V1aR-K52A/A59Y-AVP</t>
    <phoneticPr fontId="2" type="noConversion"/>
  </si>
  <si>
    <t>wtV1aR-atosiban</t>
  </si>
  <si>
    <t>V1aR-K52A/A59Y-atosiban</t>
  </si>
  <si>
    <t>wtV1aR-mstaygold-Atosiban</t>
  </si>
  <si>
    <t>V1aR-K52A/A59Y-balovaptan</t>
    <phoneticPr fontId="2" type="noConversion"/>
  </si>
  <si>
    <t>wtV1aR-mstaygold-Balovaptan</t>
  </si>
  <si>
    <t>wtV1aR-SRX246</t>
  </si>
  <si>
    <t>V1aR-K52A/A59Y-SRX246-figure</t>
  </si>
  <si>
    <t>Q104N-AVP</t>
  </si>
  <si>
    <t>V217A-AVP</t>
  </si>
  <si>
    <t>M220I-AVP</t>
  </si>
  <si>
    <t>F307Y-AVP</t>
  </si>
  <si>
    <t>F308A-AVP</t>
  </si>
  <si>
    <t>Q311A-AVP</t>
  </si>
  <si>
    <t>A334M-AVP</t>
  </si>
  <si>
    <t>S338N-AVP</t>
  </si>
  <si>
    <t>Q104N-Atosiban</t>
  </si>
  <si>
    <t>V217A-Atosiban</t>
  </si>
  <si>
    <t>M220I-Atosiban</t>
  </si>
  <si>
    <t>F307Y-Atosiban</t>
  </si>
  <si>
    <t>F308A-Atosiban</t>
  </si>
  <si>
    <t>Q311A-Atosiban</t>
  </si>
  <si>
    <t>A334M-Atosiban</t>
  </si>
  <si>
    <t>S338N-Atosiban</t>
  </si>
  <si>
    <t>Q104N-Balovaptan</t>
  </si>
  <si>
    <t>V217A-Balovaptan</t>
  </si>
  <si>
    <t>M220I-Balovaptan</t>
  </si>
  <si>
    <t>F307Y-Balovaptan</t>
  </si>
  <si>
    <t>F308A-Balovaptan</t>
  </si>
  <si>
    <t>Q311A-Balovaptan</t>
  </si>
  <si>
    <t>A334M-Balovaptan</t>
  </si>
  <si>
    <t>S338N-Balovaptan</t>
  </si>
  <si>
    <t>Q104N-SRX246</t>
  </si>
  <si>
    <t>V217A-SRX246</t>
  </si>
  <si>
    <t>M220I-SRX246</t>
  </si>
  <si>
    <t>F307Y-SRX246</t>
  </si>
  <si>
    <t>F308A-SRX246</t>
  </si>
  <si>
    <t>Q311A-SRX246</t>
  </si>
  <si>
    <t>A334M-SRX246</t>
  </si>
  <si>
    <t>S338N-SRX246</t>
  </si>
  <si>
    <t>Figure 4d</t>
    <phoneticPr fontId="2" type="noConversion"/>
  </si>
  <si>
    <t>Figure 5g</t>
    <phoneticPr fontId="2" type="noConversion"/>
  </si>
  <si>
    <t>Figure 5h</t>
    <phoneticPr fontId="2" type="noConversion"/>
  </si>
  <si>
    <t>ΔpKi values for each mutant binding to atosiban relative to wtV1aR</t>
    <phoneticPr fontId="2" type="noConversion"/>
  </si>
  <si>
    <t>ΔpKi values for each mutant binding to balovaptan relative to wtV1aR</t>
    <phoneticPr fontId="2" type="noConversion"/>
  </si>
  <si>
    <t>ΔpKi values for each mutant binding to SRX246 relative to wtV1aR</t>
    <phoneticPr fontId="2" type="noConversion"/>
  </si>
  <si>
    <t>Normalized Response (%)</t>
  </si>
  <si>
    <t>wtV1aR-mstaygold-SRX246</t>
  </si>
  <si>
    <t>NFAT-RE-Luc2 % of control</t>
    <phoneticPr fontId="2" type="noConversion"/>
  </si>
  <si>
    <t>Specific binding</t>
    <phoneticPr fontId="2" type="noConversion"/>
  </si>
  <si>
    <t>Log[AVP] (M)</t>
    <phoneticPr fontId="2" type="noConversion"/>
  </si>
  <si>
    <t>Log[atosiban] (M)</t>
    <phoneticPr fontId="2" type="noConversion"/>
  </si>
  <si>
    <t>Log[balovaptan] (M)</t>
    <phoneticPr fontId="2" type="noConversion"/>
  </si>
  <si>
    <t>Log[SRX246] (M)</t>
    <phoneticPr fontId="2" type="noConversion"/>
  </si>
  <si>
    <t>Figure 2e</t>
  </si>
  <si>
    <t>Figure 2f</t>
  </si>
  <si>
    <t>wtV1aR</t>
  </si>
  <si>
    <t>Cell01</t>
    <phoneticPr fontId="1" type="noConversion"/>
  </si>
  <si>
    <t>Cell02</t>
  </si>
  <si>
    <t>Cell03</t>
  </si>
  <si>
    <t>Total</t>
    <phoneticPr fontId="1" type="noConversion"/>
  </si>
  <si>
    <t>One step</t>
    <phoneticPr fontId="1" type="noConversion"/>
  </si>
  <si>
    <t>Two steps</t>
    <phoneticPr fontId="1" type="noConversion"/>
  </si>
  <si>
    <t>V1aR K52A/A59Y</t>
  </si>
  <si>
    <t>Cell04</t>
    <phoneticPr fontId="1" type="noConversion"/>
  </si>
  <si>
    <t>Cell05</t>
    <phoneticPr fontId="1" type="noConversion"/>
  </si>
  <si>
    <t>Cell06</t>
    <phoneticPr fontId="1" type="noConversion"/>
  </si>
  <si>
    <t>Specific binding = total binding - non-specific binding</t>
    <phoneticPr fontId="2" type="noConversion"/>
  </si>
  <si>
    <t>[3H] AVP bound (cpm/well)</t>
    <phoneticPr fontId="2" type="noConversion"/>
  </si>
  <si>
    <t>V1aRcryo-AVP</t>
    <phoneticPr fontId="2" type="noConversion"/>
  </si>
  <si>
    <t>*</t>
    <phoneticPr fontId="2" type="noConversion"/>
  </si>
  <si>
    <t>[3H] AVP bound (% of control)</t>
    <phoneticPr fontId="2" type="noConversion"/>
  </si>
  <si>
    <t>WT hV1AR-Atosiban</t>
    <phoneticPr fontId="2" type="noConversion"/>
  </si>
  <si>
    <t>Log[atosiban] (M)</t>
  </si>
  <si>
    <t>WT hV1AR-balovaptan</t>
    <phoneticPr fontId="2" type="noConversion"/>
  </si>
  <si>
    <t>Log[balovaptan] (M)</t>
  </si>
  <si>
    <t>WT hV1AR-SRX246</t>
  </si>
  <si>
    <t>Log[SRX246] (M)</t>
  </si>
  <si>
    <t>*: sample lost during operation</t>
  </si>
  <si>
    <t>Supplementary Figure. 2a</t>
  </si>
  <si>
    <t>Supplementary Figure. 2b</t>
  </si>
  <si>
    <t>Supplementary Figure. 7a</t>
  </si>
  <si>
    <t>Supplementary Figure. 7b</t>
  </si>
  <si>
    <t>Supplementary Figure. 7c</t>
  </si>
  <si>
    <t>Supplementary Figure. 7d</t>
  </si>
  <si>
    <t>Supplementary Figure. 9</t>
  </si>
  <si>
    <t>Supplementary Figure. 10a</t>
  </si>
  <si>
    <t>Supplementary Figure. 10b</t>
  </si>
  <si>
    <t>Supplementary Figure. 10c</t>
  </si>
  <si>
    <r>
      <t>hV1AR</t>
    </r>
    <r>
      <rPr>
        <vertAlign val="subscript"/>
        <sz val="10"/>
        <rFont val="Arial"/>
        <family val="2"/>
      </rPr>
      <t>Cryo</t>
    </r>
    <r>
      <rPr>
        <sz val="10"/>
        <rFont val="Arial"/>
        <family val="2"/>
      </rPr>
      <t>-Atosiban</t>
    </r>
  </si>
  <si>
    <r>
      <t>hV1AR</t>
    </r>
    <r>
      <rPr>
        <vertAlign val="subscript"/>
        <sz val="10"/>
        <rFont val="Arial"/>
        <family val="2"/>
      </rPr>
      <t>Cryo</t>
    </r>
    <r>
      <rPr>
        <sz val="10"/>
        <rFont val="Arial"/>
        <family val="2"/>
      </rPr>
      <t>-balovaptan</t>
    </r>
  </si>
  <si>
    <r>
      <t>hV1AR</t>
    </r>
    <r>
      <rPr>
        <vertAlign val="subscript"/>
        <sz val="10"/>
        <rFont val="Arial"/>
        <family val="2"/>
      </rPr>
      <t>Cryo</t>
    </r>
    <r>
      <rPr>
        <sz val="10"/>
        <rFont val="Arial"/>
        <family val="2"/>
      </rPr>
      <t>-SRX246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</si>
</sst>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9"/>
      <name val="Calibri"/>
      <family val="2"/>
      <charset val="134"/>
      <scheme val="minor"/>
    </font>
    <font>
      <sz val="10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  <font>
      <b/>
      <sz val="14"/>
      <color theme="1"/>
      <name val="Calibri"/>
      <family val="3"/>
      <charset val="134"/>
      <scheme val="minor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charset val="134"/>
      <scheme val="minor"/>
    </font>
    <font>
      <u/>
      <sz val="11"/>
      <color theme="11"/>
      <name val="Calibri"/>
      <family val="2"/>
      <charset val="134"/>
      <scheme val="minor"/>
    </font>
    <font>
      <sz val="11"/>
      <name val="Cambria"/>
      <family val="1"/>
    </font>
    <font>
      <b/>
      <sz val="11"/>
      <name val="Cambria"/>
      <family val="1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" fontId="0" fillId="0" borderId="0" xfId="0" applyNumberFormat="1">
      <alignment vertical="center"/>
    </xf>
    <xf numFmtId="2" fontId="6" fillId="0" borderId="0" xfId="0" applyNumberFormat="1" applyFont="1">
      <alignment vertical="center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J26" sqref="J26"/>
    </sheetView>
  </sheetViews>
  <sheetFormatPr baseColWidth="10" defaultRowHeight="14" x14ac:dyDescent="0"/>
  <sheetData>
    <row r="1" spans="1:5" ht="22" customHeight="1">
      <c r="A1" s="8" t="s">
        <v>71</v>
      </c>
    </row>
    <row r="2" spans="1:5">
      <c r="A2" s="18"/>
      <c r="B2" s="18"/>
      <c r="C2" s="20" t="s">
        <v>73</v>
      </c>
      <c r="D2" s="20"/>
      <c r="E2" s="20"/>
    </row>
    <row r="3" spans="1:5">
      <c r="A3" s="18"/>
      <c r="B3" s="18"/>
      <c r="C3" s="14" t="s">
        <v>74</v>
      </c>
      <c r="D3" s="14" t="s">
        <v>75</v>
      </c>
      <c r="E3" s="14" t="s">
        <v>76</v>
      </c>
    </row>
    <row r="4" spans="1:5">
      <c r="A4" s="18" t="s">
        <v>77</v>
      </c>
      <c r="B4" s="18"/>
      <c r="C4" s="14">
        <v>94</v>
      </c>
      <c r="D4" s="14">
        <v>145</v>
      </c>
      <c r="E4" s="14">
        <v>169</v>
      </c>
    </row>
    <row r="5" spans="1:5">
      <c r="A5" s="19" t="s">
        <v>78</v>
      </c>
      <c r="B5" s="19"/>
      <c r="C5" s="15">
        <f>C4-C6</f>
        <v>19</v>
      </c>
      <c r="D5" s="15">
        <f t="shared" ref="D5:E5" si="0">D4-D6</f>
        <v>39</v>
      </c>
      <c r="E5" s="15">
        <f t="shared" si="0"/>
        <v>45</v>
      </c>
    </row>
    <row r="6" spans="1:5">
      <c r="A6" s="18" t="s">
        <v>79</v>
      </c>
      <c r="B6" s="18"/>
      <c r="C6" s="15">
        <v>75</v>
      </c>
      <c r="D6" s="15">
        <v>106</v>
      </c>
      <c r="E6" s="15">
        <v>124</v>
      </c>
    </row>
    <row r="17" spans="1:5" ht="18">
      <c r="A17" s="8" t="s">
        <v>72</v>
      </c>
    </row>
    <row r="18" spans="1:5">
      <c r="A18" s="18"/>
      <c r="B18" s="18"/>
      <c r="C18" s="20" t="s">
        <v>80</v>
      </c>
      <c r="D18" s="20"/>
      <c r="E18" s="20"/>
    </row>
    <row r="19" spans="1:5">
      <c r="A19" s="18"/>
      <c r="B19" s="18"/>
      <c r="C19" s="14" t="s">
        <v>81</v>
      </c>
      <c r="D19" s="14" t="s">
        <v>82</v>
      </c>
      <c r="E19" s="14" t="s">
        <v>83</v>
      </c>
    </row>
    <row r="20" spans="1:5">
      <c r="A20" s="18" t="s">
        <v>77</v>
      </c>
      <c r="B20" s="18"/>
      <c r="C20" s="14">
        <v>88</v>
      </c>
      <c r="D20" s="14">
        <v>185</v>
      </c>
      <c r="E20" s="14">
        <v>106</v>
      </c>
    </row>
    <row r="21" spans="1:5">
      <c r="A21" s="19" t="s">
        <v>78</v>
      </c>
      <c r="B21" s="19"/>
      <c r="C21" s="15">
        <v>66</v>
      </c>
      <c r="D21" s="15">
        <v>137</v>
      </c>
      <c r="E21" s="15">
        <v>85</v>
      </c>
    </row>
    <row r="22" spans="1:5">
      <c r="A22" s="18" t="s">
        <v>79</v>
      </c>
      <c r="B22" s="18"/>
      <c r="C22" s="15">
        <f>C20-C21</f>
        <v>22</v>
      </c>
      <c r="D22" s="15">
        <f t="shared" ref="D22:E22" si="1">D20-D21</f>
        <v>48</v>
      </c>
      <c r="E22" s="15">
        <f t="shared" si="1"/>
        <v>21</v>
      </c>
    </row>
  </sheetData>
  <mergeCells count="10">
    <mergeCell ref="A20:B20"/>
    <mergeCell ref="A21:B21"/>
    <mergeCell ref="A22:B22"/>
    <mergeCell ref="A2:B3"/>
    <mergeCell ref="C2:E2"/>
    <mergeCell ref="A4:B4"/>
    <mergeCell ref="A5:B5"/>
    <mergeCell ref="A6:B6"/>
    <mergeCell ref="A18:B19"/>
    <mergeCell ref="C18:E1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5" sqref="D25"/>
    </sheetView>
  </sheetViews>
  <sheetFormatPr baseColWidth="10" defaultColWidth="8.83203125" defaultRowHeight="14" x14ac:dyDescent="0"/>
  <sheetData>
    <row r="1" spans="1:4" ht="24" customHeight="1">
      <c r="A1" s="8" t="s">
        <v>57</v>
      </c>
    </row>
    <row r="2" spans="1:4">
      <c r="A2" s="7" t="s">
        <v>60</v>
      </c>
    </row>
    <row r="3" spans="1:4">
      <c r="A3" s="4"/>
      <c r="B3" s="3" t="s">
        <v>8</v>
      </c>
      <c r="C3" s="3" t="s">
        <v>9</v>
      </c>
      <c r="D3" s="4"/>
    </row>
    <row r="4" spans="1:4">
      <c r="A4" s="5" t="s">
        <v>0</v>
      </c>
      <c r="B4" s="5">
        <v>-0.187</v>
      </c>
      <c r="C4" s="5">
        <v>8.4000000000000005E-2</v>
      </c>
      <c r="D4" s="4"/>
    </row>
    <row r="5" spans="1:4">
      <c r="A5" s="5" t="s">
        <v>1</v>
      </c>
      <c r="B5" s="5">
        <v>-0.89600000000000002</v>
      </c>
      <c r="C5" s="5">
        <v>8.7999999999999995E-2</v>
      </c>
      <c r="D5" s="4"/>
    </row>
    <row r="6" spans="1:4">
      <c r="A6" s="5" t="s">
        <v>2</v>
      </c>
      <c r="B6" s="5">
        <v>-0.35699999999999998</v>
      </c>
      <c r="C6" s="5">
        <v>7.1999999999999995E-2</v>
      </c>
      <c r="D6" s="4"/>
    </row>
    <row r="7" spans="1:4">
      <c r="A7" s="5" t="s">
        <v>3</v>
      </c>
      <c r="B7" s="5">
        <v>-0.28899999999999998</v>
      </c>
      <c r="C7" s="5">
        <v>0.06</v>
      </c>
      <c r="D7" s="4"/>
    </row>
    <row r="8" spans="1:4">
      <c r="A8" s="5" t="s">
        <v>4</v>
      </c>
      <c r="B8" s="5">
        <v>-1.03</v>
      </c>
      <c r="C8" s="5">
        <v>8.8999999999999996E-2</v>
      </c>
      <c r="D8" s="4"/>
    </row>
    <row r="9" spans="1:4">
      <c r="A9" s="5" t="s">
        <v>5</v>
      </c>
      <c r="B9" s="5">
        <v>0.58899999999999997</v>
      </c>
      <c r="C9" s="5">
        <v>9.7000000000000003E-2</v>
      </c>
      <c r="D9" s="4"/>
    </row>
    <row r="10" spans="1:4">
      <c r="A10" s="5" t="s">
        <v>6</v>
      </c>
      <c r="B10" s="5">
        <v>7.1999999999999995E-2</v>
      </c>
      <c r="C10" s="5">
        <v>6.8000000000000005E-2</v>
      </c>
      <c r="D10" s="4"/>
    </row>
    <row r="11" spans="1:4">
      <c r="A11" s="5" t="s">
        <v>7</v>
      </c>
      <c r="B11" s="5">
        <v>-1.3260000000000001</v>
      </c>
      <c r="C11" s="5">
        <v>0.1</v>
      </c>
      <c r="D11" s="4"/>
    </row>
    <row r="12" spans="1:4">
      <c r="A12" s="4"/>
      <c r="B12" s="4"/>
      <c r="C12" s="4"/>
      <c r="D12" s="4"/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H13" sqref="H13"/>
    </sheetView>
  </sheetViews>
  <sheetFormatPr baseColWidth="10" defaultColWidth="8.83203125" defaultRowHeight="14" x14ac:dyDescent="0"/>
  <sheetData>
    <row r="1" spans="1:3" ht="18">
      <c r="A1" s="8" t="s">
        <v>58</v>
      </c>
    </row>
    <row r="2" spans="1:3">
      <c r="A2" s="7" t="s">
        <v>61</v>
      </c>
    </row>
    <row r="3" spans="1:3">
      <c r="B3" s="3" t="s">
        <v>8</v>
      </c>
      <c r="C3" s="3" t="s">
        <v>9</v>
      </c>
    </row>
    <row r="4" spans="1:3">
      <c r="A4" s="1" t="s">
        <v>0</v>
      </c>
      <c r="B4" s="2">
        <v>-0.36499999999999999</v>
      </c>
      <c r="C4" s="2">
        <v>9.8000000000000004E-2</v>
      </c>
    </row>
    <row r="5" spans="1:3">
      <c r="A5" s="1" t="s">
        <v>1</v>
      </c>
      <c r="B5" s="2">
        <v>-1.4079999999999999</v>
      </c>
      <c r="C5" s="2">
        <v>0.11600000000000001</v>
      </c>
    </row>
    <row r="6" spans="1:3">
      <c r="A6" s="1" t="s">
        <v>2</v>
      </c>
      <c r="B6" s="2">
        <v>0.246</v>
      </c>
      <c r="C6" s="2">
        <v>6.4000000000000001E-2</v>
      </c>
    </row>
    <row r="7" spans="1:3">
      <c r="A7" s="1" t="s">
        <v>3</v>
      </c>
      <c r="B7" s="2">
        <v>-0.254</v>
      </c>
      <c r="C7" s="2">
        <v>5.8000000000000003E-2</v>
      </c>
    </row>
    <row r="8" spans="1:3">
      <c r="A8" s="1" t="s">
        <v>4</v>
      </c>
      <c r="B8" s="2">
        <v>-0.151</v>
      </c>
      <c r="C8" s="2">
        <v>0.10199999999999999</v>
      </c>
    </row>
    <row r="9" spans="1:3">
      <c r="A9" s="1" t="s">
        <v>5</v>
      </c>
      <c r="B9" s="2">
        <v>0.17599999999999999</v>
      </c>
      <c r="C9" s="2">
        <v>8.5000000000000006E-2</v>
      </c>
    </row>
    <row r="10" spans="1:3">
      <c r="A10" s="1" t="s">
        <v>6</v>
      </c>
      <c r="B10" s="2">
        <v>-0.52100000000000002</v>
      </c>
      <c r="C10" s="2">
        <v>0.06</v>
      </c>
    </row>
    <row r="11" spans="1:3">
      <c r="A11" s="1" t="s">
        <v>7</v>
      </c>
      <c r="B11" s="2">
        <v>-0.72199999999999998</v>
      </c>
      <c r="C11" s="2">
        <v>0.09</v>
      </c>
    </row>
    <row r="13" spans="1:3" ht="18">
      <c r="A13" s="8" t="s">
        <v>59</v>
      </c>
    </row>
    <row r="14" spans="1:3">
      <c r="A14" s="7" t="s">
        <v>62</v>
      </c>
    </row>
    <row r="15" spans="1:3">
      <c r="B15" s="3" t="s">
        <v>8</v>
      </c>
      <c r="C15" s="3" t="s">
        <v>9</v>
      </c>
    </row>
    <row r="16" spans="1:3">
      <c r="A16" s="1" t="s">
        <v>0</v>
      </c>
      <c r="B16" s="2">
        <v>-0.28499999999999998</v>
      </c>
      <c r="C16" s="2">
        <v>7.3999999999999996E-2</v>
      </c>
    </row>
    <row r="17" spans="1:3">
      <c r="A17" s="1" t="s">
        <v>1</v>
      </c>
      <c r="B17" s="2">
        <v>-0.86099999999999999</v>
      </c>
      <c r="C17" s="2">
        <v>8.3000000000000004E-2</v>
      </c>
    </row>
    <row r="18" spans="1:3">
      <c r="A18" s="1" t="s">
        <v>2</v>
      </c>
      <c r="B18" s="2">
        <v>-1.0489999999999999</v>
      </c>
      <c r="C18" s="2">
        <v>8.7999999999999995E-2</v>
      </c>
    </row>
    <row r="19" spans="1:3">
      <c r="A19" s="1" t="s">
        <v>3</v>
      </c>
      <c r="B19" s="2">
        <v>-1.298</v>
      </c>
      <c r="C19" s="2">
        <v>8.4000000000000005E-2</v>
      </c>
    </row>
    <row r="20" spans="1:3">
      <c r="A20" s="1" t="s">
        <v>4</v>
      </c>
      <c r="B20" s="2">
        <v>-1.7999999999999999E-2</v>
      </c>
      <c r="C20" s="2">
        <v>0.20899999999999999</v>
      </c>
    </row>
    <row r="21" spans="1:3">
      <c r="A21" s="1" t="s">
        <v>5</v>
      </c>
      <c r="B21" s="2">
        <v>-0.16300000000000001</v>
      </c>
      <c r="C21" s="2">
        <v>8.2000000000000003E-2</v>
      </c>
    </row>
    <row r="22" spans="1:3">
      <c r="A22" s="1" t="s">
        <v>6</v>
      </c>
      <c r="B22" s="2">
        <v>5.6000000000000001E-2</v>
      </c>
      <c r="C22" s="2">
        <v>6.7000000000000004E-2</v>
      </c>
    </row>
    <row r="23" spans="1:3">
      <c r="A23" s="1" t="s">
        <v>7</v>
      </c>
      <c r="B23" s="2">
        <v>-1.3919999999999999</v>
      </c>
      <c r="C23" s="2">
        <v>0.122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5" workbookViewId="0">
      <selection activeCell="K43" sqref="K43"/>
    </sheetView>
  </sheetViews>
  <sheetFormatPr baseColWidth="10" defaultColWidth="8.83203125" defaultRowHeight="14" x14ac:dyDescent="0"/>
  <cols>
    <col min="1" max="1" width="15.1640625" customWidth="1"/>
  </cols>
  <sheetData>
    <row r="1" spans="1:4" s="6" customFormat="1" ht="27.5" customHeight="1">
      <c r="A1" s="17" t="s">
        <v>96</v>
      </c>
    </row>
    <row r="2" spans="1:4" s="9" customFormat="1" ht="19" customHeight="1">
      <c r="A2" s="9" t="s">
        <v>84</v>
      </c>
    </row>
    <row r="3" spans="1:4" s="6" customFormat="1" ht="12">
      <c r="A3" s="6" t="s">
        <v>13</v>
      </c>
    </row>
    <row r="4" spans="1:4" s="6" customFormat="1" ht="12">
      <c r="B4" s="6" t="s">
        <v>85</v>
      </c>
    </row>
    <row r="5" spans="1:4" s="6" customFormat="1" ht="12">
      <c r="A5" s="6" t="s">
        <v>14</v>
      </c>
      <c r="B5" s="6" t="s">
        <v>10</v>
      </c>
      <c r="C5" s="6" t="s">
        <v>11</v>
      </c>
      <c r="D5" s="6" t="s">
        <v>12</v>
      </c>
    </row>
    <row r="6" spans="1:4" s="6" customFormat="1" ht="12">
      <c r="A6" s="6">
        <v>40</v>
      </c>
      <c r="B6" s="6">
        <v>1398</v>
      </c>
      <c r="C6" s="6">
        <v>1344</v>
      </c>
      <c r="D6" s="6">
        <v>1320</v>
      </c>
    </row>
    <row r="7" spans="1:4" s="6" customFormat="1" ht="12">
      <c r="A7" s="6">
        <v>20</v>
      </c>
      <c r="B7" s="6">
        <v>1280</v>
      </c>
      <c r="C7" s="6">
        <v>1330</v>
      </c>
      <c r="D7" s="6">
        <v>1318</v>
      </c>
    </row>
    <row r="8" spans="1:4" s="6" customFormat="1" ht="12">
      <c r="A8" s="6">
        <v>10</v>
      </c>
      <c r="B8" s="6">
        <v>1244</v>
      </c>
      <c r="C8" s="6">
        <v>1338</v>
      </c>
      <c r="D8" s="6">
        <v>1390</v>
      </c>
    </row>
    <row r="9" spans="1:4" s="6" customFormat="1" ht="12">
      <c r="A9" s="6">
        <v>5</v>
      </c>
      <c r="B9" s="6">
        <v>1136</v>
      </c>
      <c r="C9" s="6">
        <v>1191</v>
      </c>
      <c r="D9" s="6">
        <v>1284</v>
      </c>
    </row>
    <row r="10" spans="1:4" s="6" customFormat="1" ht="12">
      <c r="A10" s="6">
        <v>2.5</v>
      </c>
      <c r="B10" s="6">
        <v>1017</v>
      </c>
      <c r="C10" s="6">
        <v>1091</v>
      </c>
      <c r="D10" s="6">
        <v>1051</v>
      </c>
    </row>
    <row r="11" spans="1:4" s="6" customFormat="1" ht="12">
      <c r="A11" s="6">
        <v>1.25</v>
      </c>
      <c r="B11" s="6">
        <v>596</v>
      </c>
      <c r="C11" s="6">
        <v>626</v>
      </c>
      <c r="D11" s="6">
        <v>620</v>
      </c>
    </row>
    <row r="12" spans="1:4" s="6" customFormat="1" ht="12">
      <c r="A12" s="6">
        <v>0.625</v>
      </c>
      <c r="B12" s="6">
        <v>256</v>
      </c>
      <c r="C12" s="6">
        <v>316</v>
      </c>
      <c r="D12" s="6">
        <v>294</v>
      </c>
    </row>
    <row r="13" spans="1:4" s="6" customFormat="1" ht="12">
      <c r="A13" s="6">
        <v>0.3125</v>
      </c>
      <c r="B13" s="6">
        <v>168</v>
      </c>
      <c r="C13" s="6">
        <v>170</v>
      </c>
      <c r="D13" s="6">
        <v>164</v>
      </c>
    </row>
    <row r="15" spans="1:4">
      <c r="A15" s="6" t="s">
        <v>86</v>
      </c>
    </row>
    <row r="16" spans="1:4">
      <c r="B16" s="6" t="s">
        <v>85</v>
      </c>
      <c r="C16" s="6"/>
      <c r="D16" s="6"/>
    </row>
    <row r="17" spans="1:7">
      <c r="A17" s="6" t="s">
        <v>14</v>
      </c>
      <c r="B17" s="6" t="s">
        <v>10</v>
      </c>
      <c r="C17" s="6" t="s">
        <v>11</v>
      </c>
      <c r="D17" s="6" t="s">
        <v>12</v>
      </c>
    </row>
    <row r="18" spans="1:7">
      <c r="A18" s="2">
        <v>80</v>
      </c>
      <c r="B18" s="2">
        <v>1326</v>
      </c>
      <c r="C18" s="2">
        <v>1283</v>
      </c>
      <c r="D18" s="2" t="s">
        <v>87</v>
      </c>
      <c r="F18" t="s">
        <v>95</v>
      </c>
    </row>
    <row r="19" spans="1:7">
      <c r="A19" s="2">
        <v>60</v>
      </c>
      <c r="B19" s="2">
        <v>1309</v>
      </c>
      <c r="C19" s="2">
        <v>1231</v>
      </c>
      <c r="D19" s="2">
        <v>1267</v>
      </c>
    </row>
    <row r="20" spans="1:7">
      <c r="A20" s="2">
        <v>40</v>
      </c>
      <c r="B20" s="2">
        <v>1117</v>
      </c>
      <c r="C20" s="2">
        <v>1122</v>
      </c>
      <c r="D20" s="2">
        <v>1048</v>
      </c>
    </row>
    <row r="21" spans="1:7">
      <c r="A21" s="2">
        <v>20</v>
      </c>
      <c r="B21" s="2">
        <v>856</v>
      </c>
      <c r="C21" s="2">
        <v>860</v>
      </c>
      <c r="D21" s="2">
        <v>871</v>
      </c>
    </row>
    <row r="22" spans="1:7">
      <c r="A22" s="2">
        <v>10</v>
      </c>
      <c r="B22" s="2">
        <v>558</v>
      </c>
      <c r="C22" s="2">
        <v>533</v>
      </c>
      <c r="D22" s="2">
        <v>534</v>
      </c>
    </row>
    <row r="23" spans="1:7">
      <c r="A23" s="2">
        <v>5</v>
      </c>
      <c r="B23" s="2">
        <v>339</v>
      </c>
      <c r="C23" s="2">
        <v>297</v>
      </c>
      <c r="D23" s="2">
        <v>339</v>
      </c>
    </row>
    <row r="24" spans="1:7">
      <c r="A24" s="2">
        <v>2.5</v>
      </c>
      <c r="B24" s="2">
        <v>197</v>
      </c>
      <c r="C24" s="2">
        <v>200</v>
      </c>
      <c r="D24" s="2">
        <v>216</v>
      </c>
    </row>
    <row r="25" spans="1:7">
      <c r="A25" s="2">
        <v>1.25</v>
      </c>
      <c r="B25" s="2">
        <v>115</v>
      </c>
      <c r="C25" s="2">
        <v>112</v>
      </c>
      <c r="D25" s="2">
        <v>115</v>
      </c>
    </row>
    <row r="26" spans="1:7">
      <c r="A26" s="2">
        <v>0.625</v>
      </c>
      <c r="B26" s="2">
        <v>20</v>
      </c>
      <c r="C26" s="2">
        <v>77</v>
      </c>
      <c r="D26" s="2">
        <v>50</v>
      </c>
    </row>
    <row r="28" spans="1:7" ht="15">
      <c r="A28" s="17" t="s">
        <v>97</v>
      </c>
    </row>
    <row r="29" spans="1:7">
      <c r="B29" s="21" t="s">
        <v>88</v>
      </c>
      <c r="C29" s="21"/>
      <c r="D29" s="21"/>
      <c r="E29" s="21"/>
      <c r="F29" s="21"/>
      <c r="G29" s="21"/>
    </row>
    <row r="30" spans="1:7">
      <c r="B30" s="22" t="s">
        <v>89</v>
      </c>
      <c r="C30" s="22"/>
      <c r="D30" s="22"/>
      <c r="E30" s="22" t="s">
        <v>106</v>
      </c>
      <c r="F30" s="22"/>
      <c r="G30" s="22"/>
    </row>
    <row r="31" spans="1:7">
      <c r="A31" s="16" t="s">
        <v>90</v>
      </c>
      <c r="B31" s="6" t="s">
        <v>10</v>
      </c>
      <c r="C31" s="6" t="s">
        <v>11</v>
      </c>
      <c r="D31" s="6" t="s">
        <v>12</v>
      </c>
      <c r="E31" s="6" t="s">
        <v>10</v>
      </c>
      <c r="F31" s="6" t="s">
        <v>11</v>
      </c>
      <c r="G31" s="6" t="s">
        <v>12</v>
      </c>
    </row>
    <row r="32" spans="1:7">
      <c r="A32" s="2">
        <v>-9.7100000000000009</v>
      </c>
      <c r="B32" s="2">
        <v>105.14700000000001</v>
      </c>
      <c r="C32" s="2">
        <v>98.927999999999997</v>
      </c>
      <c r="D32" s="2">
        <v>94.375</v>
      </c>
      <c r="E32" s="2">
        <v>97.272999999999996</v>
      </c>
      <c r="F32" s="2">
        <v>93.965999999999994</v>
      </c>
      <c r="G32" s="2">
        <v>91.588999999999999</v>
      </c>
    </row>
    <row r="33" spans="1:9">
      <c r="A33" s="2">
        <v>-9.11</v>
      </c>
      <c r="B33" s="2">
        <v>103.788</v>
      </c>
      <c r="C33" s="2">
        <v>91.159000000000006</v>
      </c>
      <c r="D33" s="2">
        <v>97.927000000000007</v>
      </c>
      <c r="E33" s="2">
        <v>109.09099999999999</v>
      </c>
      <c r="F33" s="2">
        <v>85.344999999999999</v>
      </c>
      <c r="G33" s="2">
        <v>89.72</v>
      </c>
    </row>
    <row r="34" spans="1:9">
      <c r="A34" s="2">
        <v>-8.51</v>
      </c>
      <c r="B34" s="2">
        <v>74.266999999999996</v>
      </c>
      <c r="C34" s="2">
        <v>74.28</v>
      </c>
      <c r="D34" s="2">
        <v>74.980999999999995</v>
      </c>
      <c r="E34" s="2">
        <v>58.182000000000002</v>
      </c>
      <c r="F34" s="2">
        <v>78.447999999999993</v>
      </c>
      <c r="G34" s="2">
        <v>76.635999999999996</v>
      </c>
    </row>
    <row r="35" spans="1:9">
      <c r="A35" s="2">
        <v>-7.9</v>
      </c>
      <c r="B35" s="2">
        <v>38.598999999999997</v>
      </c>
      <c r="C35" s="2">
        <v>33.890999999999998</v>
      </c>
      <c r="D35" s="2">
        <v>43.226999999999997</v>
      </c>
      <c r="E35" s="2">
        <v>67.272999999999996</v>
      </c>
      <c r="F35" s="2">
        <v>50</v>
      </c>
      <c r="G35" s="2">
        <v>43.924999999999997</v>
      </c>
    </row>
    <row r="36" spans="1:9">
      <c r="A36" s="2">
        <v>-7.3</v>
      </c>
      <c r="B36" s="2">
        <v>15.44</v>
      </c>
      <c r="C36" s="2">
        <v>11.52</v>
      </c>
      <c r="D36" s="2">
        <v>14.656000000000001</v>
      </c>
      <c r="E36" s="2">
        <v>16.364000000000001</v>
      </c>
      <c r="F36" s="2">
        <v>16.379000000000001</v>
      </c>
      <c r="G36" s="2">
        <v>12.15</v>
      </c>
    </row>
    <row r="37" spans="1:9">
      <c r="A37" s="2">
        <v>-6.7</v>
      </c>
      <c r="B37" s="2">
        <v>3.86</v>
      </c>
      <c r="C37" s="2">
        <v>3.8849999999999998</v>
      </c>
      <c r="D37" s="2">
        <v>3.4049999999999998</v>
      </c>
      <c r="E37" s="2">
        <v>9.0909999999999993</v>
      </c>
      <c r="F37" s="2">
        <v>7.7590000000000003</v>
      </c>
      <c r="G37" s="2">
        <v>14.952999999999999</v>
      </c>
    </row>
    <row r="38" spans="1:9">
      <c r="A38" s="2">
        <v>-6.1</v>
      </c>
      <c r="B38" s="2">
        <v>1.716</v>
      </c>
      <c r="C38" s="2">
        <v>2.411</v>
      </c>
      <c r="D38" s="2">
        <v>2.5169999999999999</v>
      </c>
      <c r="E38" s="2">
        <v>7.2729999999999997</v>
      </c>
      <c r="F38" s="2">
        <v>14.654999999999999</v>
      </c>
      <c r="G38" s="2">
        <v>11.215</v>
      </c>
    </row>
    <row r="39" spans="1:9">
      <c r="A39" s="2"/>
      <c r="B39" s="2"/>
      <c r="C39" s="2"/>
      <c r="D39" s="2"/>
      <c r="E39" s="2"/>
      <c r="F39" s="2"/>
      <c r="G39" s="2"/>
    </row>
    <row r="41" spans="1:9">
      <c r="B41" s="21" t="s">
        <v>88</v>
      </c>
      <c r="C41" s="21"/>
      <c r="D41" s="21"/>
      <c r="E41" s="21"/>
      <c r="F41" s="21"/>
      <c r="G41" s="21"/>
    </row>
    <row r="42" spans="1:9">
      <c r="B42" s="22" t="s">
        <v>91</v>
      </c>
      <c r="C42" s="22"/>
      <c r="D42" s="22"/>
      <c r="E42" s="22" t="s">
        <v>107</v>
      </c>
      <c r="F42" s="22"/>
      <c r="G42" s="22"/>
      <c r="H42" s="2"/>
      <c r="I42" s="2"/>
    </row>
    <row r="43" spans="1:9">
      <c r="A43" s="16" t="s">
        <v>92</v>
      </c>
      <c r="B43" s="6" t="s">
        <v>10</v>
      </c>
      <c r="C43" s="6" t="s">
        <v>11</v>
      </c>
      <c r="D43" s="6" t="s">
        <v>12</v>
      </c>
      <c r="E43" s="6" t="s">
        <v>10</v>
      </c>
      <c r="F43" s="6" t="s">
        <v>11</v>
      </c>
      <c r="G43" s="6" t="s">
        <v>12</v>
      </c>
      <c r="H43" s="2"/>
      <c r="I43" s="2"/>
    </row>
    <row r="44" spans="1:9">
      <c r="A44" s="2">
        <v>-9.7100000000000009</v>
      </c>
      <c r="B44" s="2">
        <v>97.766999999999996</v>
      </c>
      <c r="C44" s="2">
        <v>100.28400000000001</v>
      </c>
      <c r="D44" s="2">
        <v>100.636</v>
      </c>
      <c r="E44" s="2">
        <v>100.735</v>
      </c>
      <c r="F44" s="2">
        <v>101.97199999999999</v>
      </c>
      <c r="G44" s="2">
        <v>101.316</v>
      </c>
    </row>
    <row r="45" spans="1:9">
      <c r="A45" s="2">
        <v>-9.11</v>
      </c>
      <c r="B45" s="2">
        <v>99.784000000000006</v>
      </c>
      <c r="C45" s="2">
        <v>106.04600000000001</v>
      </c>
      <c r="D45" s="2">
        <v>108.545</v>
      </c>
      <c r="E45" s="2">
        <v>100.36799999999999</v>
      </c>
      <c r="F45" s="2">
        <v>105.128</v>
      </c>
      <c r="G45" s="2">
        <v>98.245999999999995</v>
      </c>
    </row>
    <row r="46" spans="1:9">
      <c r="A46" s="2">
        <v>-8.51</v>
      </c>
      <c r="B46" s="2">
        <v>79.322999999999993</v>
      </c>
      <c r="C46" s="2">
        <v>86.771000000000001</v>
      </c>
      <c r="D46" s="2">
        <v>84.180999999999997</v>
      </c>
      <c r="E46" s="2">
        <v>86.948999999999998</v>
      </c>
      <c r="F46" s="2">
        <v>89.546000000000006</v>
      </c>
      <c r="G46" s="2">
        <v>100</v>
      </c>
    </row>
    <row r="47" spans="1:9">
      <c r="A47" s="2">
        <v>-7.9</v>
      </c>
      <c r="B47" s="2">
        <v>26.225000000000001</v>
      </c>
      <c r="C47" s="2">
        <v>24.181999999999999</v>
      </c>
      <c r="D47" s="2">
        <v>21.751000000000001</v>
      </c>
      <c r="E47" s="2">
        <v>64.337999999999994</v>
      </c>
      <c r="F47" s="2">
        <v>58.973999999999997</v>
      </c>
      <c r="G47" s="2">
        <v>66.885999999999996</v>
      </c>
    </row>
    <row r="48" spans="1:9">
      <c r="A48" s="2">
        <v>-7.3</v>
      </c>
      <c r="B48" s="2">
        <v>5.98</v>
      </c>
      <c r="C48" s="2">
        <v>6.4009999999999998</v>
      </c>
      <c r="D48" s="2">
        <v>4.4489999999999998</v>
      </c>
      <c r="E48" s="2">
        <v>8.8239999999999998</v>
      </c>
      <c r="F48" s="2">
        <v>9.8620000000000001</v>
      </c>
      <c r="G48" s="2">
        <v>14.912000000000001</v>
      </c>
    </row>
    <row r="49" spans="1:7">
      <c r="A49" s="2">
        <v>-6.7</v>
      </c>
      <c r="B49" s="2">
        <v>2.5219999999999998</v>
      </c>
      <c r="C49" s="2">
        <v>2.4889999999999999</v>
      </c>
      <c r="D49" s="2">
        <v>2.2599999999999998</v>
      </c>
      <c r="E49" s="2">
        <v>4.5960000000000001</v>
      </c>
      <c r="F49" s="2">
        <v>5.3250000000000002</v>
      </c>
      <c r="G49" s="2">
        <v>5.4820000000000002</v>
      </c>
    </row>
    <row r="50" spans="1:7">
      <c r="A50" s="2">
        <v>-6.1</v>
      </c>
      <c r="B50" s="2">
        <v>1.7290000000000001</v>
      </c>
      <c r="C50" s="2">
        <v>1.28</v>
      </c>
      <c r="D50" s="2">
        <v>1.4830000000000001</v>
      </c>
      <c r="E50" s="2">
        <v>4.0439999999999996</v>
      </c>
      <c r="F50" s="2">
        <v>3.55</v>
      </c>
      <c r="G50" s="2">
        <v>2.6320000000000001</v>
      </c>
    </row>
    <row r="51" spans="1:7">
      <c r="A51" s="2"/>
      <c r="B51" s="2"/>
      <c r="C51" s="2"/>
      <c r="D51" s="2"/>
      <c r="E51" s="2"/>
      <c r="F51" s="2"/>
      <c r="G51" s="2"/>
    </row>
    <row r="53" spans="1:7">
      <c r="B53" s="21" t="s">
        <v>88</v>
      </c>
      <c r="C53" s="21"/>
      <c r="D53" s="21"/>
      <c r="E53" s="21"/>
      <c r="F53" s="21"/>
      <c r="G53" s="21"/>
    </row>
    <row r="54" spans="1:7">
      <c r="B54" s="22" t="s">
        <v>93</v>
      </c>
      <c r="C54" s="22"/>
      <c r="D54" s="22"/>
      <c r="E54" s="22" t="s">
        <v>108</v>
      </c>
      <c r="F54" s="22"/>
      <c r="G54" s="22"/>
    </row>
    <row r="55" spans="1:7">
      <c r="A55" s="16" t="s">
        <v>94</v>
      </c>
      <c r="B55" s="6" t="s">
        <v>10</v>
      </c>
      <c r="C55" s="6" t="s">
        <v>11</v>
      </c>
      <c r="D55" s="6" t="s">
        <v>12</v>
      </c>
      <c r="E55" s="6" t="s">
        <v>10</v>
      </c>
      <c r="F55" s="6" t="s">
        <v>11</v>
      </c>
      <c r="G55" s="6" t="s">
        <v>12</v>
      </c>
    </row>
    <row r="56" spans="1:7">
      <c r="A56" s="2">
        <v>-9.7100000000000009</v>
      </c>
      <c r="B56" s="2">
        <v>98.69</v>
      </c>
      <c r="C56" s="2">
        <v>103.78</v>
      </c>
      <c r="D56" s="2">
        <v>96.665000000000006</v>
      </c>
      <c r="E56" s="2">
        <v>74.846999999999994</v>
      </c>
      <c r="F56" s="2">
        <v>110</v>
      </c>
      <c r="G56" s="2">
        <v>92.308000000000007</v>
      </c>
    </row>
    <row r="57" spans="1:7">
      <c r="A57" s="2">
        <v>-9.11</v>
      </c>
      <c r="B57" s="2">
        <v>114.348</v>
      </c>
      <c r="C57" s="2">
        <v>111.282</v>
      </c>
      <c r="D57" s="2">
        <v>108.277</v>
      </c>
      <c r="E57" s="2">
        <v>78.528000000000006</v>
      </c>
      <c r="F57" s="2">
        <v>107.5</v>
      </c>
      <c r="G57" s="2">
        <v>121.36799999999999</v>
      </c>
    </row>
    <row r="58" spans="1:7">
      <c r="A58" s="2">
        <v>-8.51</v>
      </c>
      <c r="B58" s="2">
        <v>104.991</v>
      </c>
      <c r="C58" s="2">
        <v>101.595</v>
      </c>
      <c r="D58" s="2">
        <v>100.86499999999999</v>
      </c>
      <c r="E58" s="2">
        <v>71.165999999999997</v>
      </c>
      <c r="F58" s="2">
        <v>74.167000000000002</v>
      </c>
      <c r="G58" s="2">
        <v>94.016999999999996</v>
      </c>
    </row>
    <row r="59" spans="1:7">
      <c r="A59" s="2">
        <v>-7.9</v>
      </c>
      <c r="B59" s="2">
        <v>71.304000000000002</v>
      </c>
      <c r="C59" s="2">
        <v>69.64</v>
      </c>
      <c r="D59" s="2">
        <v>72.081999999999994</v>
      </c>
      <c r="E59" s="2">
        <v>46.625999999999998</v>
      </c>
      <c r="F59" s="2">
        <v>67.5</v>
      </c>
      <c r="G59" s="2">
        <v>65.811999999999998</v>
      </c>
    </row>
    <row r="60" spans="1:7">
      <c r="A60" s="2">
        <v>-7.3</v>
      </c>
      <c r="B60" s="2">
        <v>33.188000000000002</v>
      </c>
      <c r="C60" s="2">
        <v>27.643000000000001</v>
      </c>
      <c r="D60" s="2">
        <v>30.513000000000002</v>
      </c>
      <c r="E60" s="2">
        <v>13.497</v>
      </c>
      <c r="F60" s="2">
        <v>21.667000000000002</v>
      </c>
      <c r="G60" s="2">
        <v>21.367999999999999</v>
      </c>
    </row>
    <row r="61" spans="1:7">
      <c r="A61" s="2">
        <v>-6.7</v>
      </c>
      <c r="B61" s="2">
        <v>6.1139999999999999</v>
      </c>
      <c r="C61" s="2">
        <v>6.6150000000000002</v>
      </c>
      <c r="D61" s="2">
        <v>7.0410000000000004</v>
      </c>
      <c r="E61" s="2">
        <v>4.2939999999999996</v>
      </c>
      <c r="F61" s="2">
        <v>10</v>
      </c>
      <c r="G61" s="2">
        <v>10.256</v>
      </c>
    </row>
    <row r="62" spans="1:7">
      <c r="A62" s="2">
        <v>-6.1</v>
      </c>
      <c r="B62" s="2">
        <v>1.996</v>
      </c>
      <c r="C62" s="2">
        <v>2.4809999999999999</v>
      </c>
      <c r="D62" s="2">
        <v>2.1</v>
      </c>
      <c r="E62" s="2">
        <v>5.5209999999999999</v>
      </c>
      <c r="F62" s="2">
        <v>8.3330000000000002</v>
      </c>
      <c r="G62" s="2">
        <v>5.9829999999999997</v>
      </c>
    </row>
    <row r="63" spans="1:7">
      <c r="A63" s="2"/>
      <c r="B63" s="2"/>
      <c r="C63" s="2"/>
      <c r="D63" s="2"/>
      <c r="E63" s="2"/>
      <c r="F63" s="2"/>
      <c r="G63" s="2"/>
    </row>
    <row r="69" spans="1:1" ht="15">
      <c r="A69" s="9"/>
    </row>
  </sheetData>
  <mergeCells count="9">
    <mergeCell ref="B53:G53"/>
    <mergeCell ref="B54:D54"/>
    <mergeCell ref="E54:G54"/>
    <mergeCell ref="B29:G29"/>
    <mergeCell ref="B30:D30"/>
    <mergeCell ref="E30:G30"/>
    <mergeCell ref="B41:G41"/>
    <mergeCell ref="B42:D42"/>
    <mergeCell ref="E42:G4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selection activeCell="B68" sqref="B68"/>
    </sheetView>
  </sheetViews>
  <sheetFormatPr baseColWidth="10" defaultColWidth="8.83203125" defaultRowHeight="14" x14ac:dyDescent="0"/>
  <cols>
    <col min="1" max="1" width="12.5" customWidth="1"/>
    <col min="2" max="4" width="10.83203125" bestFit="1" customWidth="1"/>
    <col min="6" max="6" width="13.5" customWidth="1"/>
    <col min="7" max="9" width="10.83203125" bestFit="1" customWidth="1"/>
    <col min="11" max="11" width="11.6640625" customWidth="1"/>
  </cols>
  <sheetData>
    <row r="1" spans="1:14" ht="15">
      <c r="A1" s="9" t="s">
        <v>98</v>
      </c>
    </row>
    <row r="2" spans="1:14" ht="15">
      <c r="A2" s="9" t="s">
        <v>63</v>
      </c>
    </row>
    <row r="3" spans="1:14">
      <c r="A3" s="5"/>
      <c r="B3" s="22" t="s">
        <v>13</v>
      </c>
      <c r="C3" s="22"/>
      <c r="D3" s="22"/>
      <c r="F3" s="5"/>
      <c r="G3" s="22" t="s">
        <v>17</v>
      </c>
      <c r="H3" s="22"/>
      <c r="I3" s="22"/>
      <c r="K3" s="5"/>
      <c r="L3" s="22" t="s">
        <v>16</v>
      </c>
      <c r="M3" s="22"/>
      <c r="N3" s="22"/>
    </row>
    <row r="4" spans="1:14">
      <c r="A4" s="5" t="s">
        <v>67</v>
      </c>
      <c r="B4" s="6" t="s">
        <v>10</v>
      </c>
      <c r="C4" s="6" t="s">
        <v>11</v>
      </c>
      <c r="D4" s="6" t="s">
        <v>12</v>
      </c>
      <c r="F4" s="5" t="s">
        <v>67</v>
      </c>
      <c r="G4" s="6" t="s">
        <v>10</v>
      </c>
      <c r="H4" s="6" t="s">
        <v>11</v>
      </c>
      <c r="I4" s="6" t="s">
        <v>12</v>
      </c>
      <c r="K4" s="5" t="s">
        <v>67</v>
      </c>
      <c r="L4" s="6" t="s">
        <v>10</v>
      </c>
      <c r="M4" s="6" t="s">
        <v>11</v>
      </c>
      <c r="N4" s="6" t="s">
        <v>12</v>
      </c>
    </row>
    <row r="5" spans="1:14">
      <c r="A5" s="2">
        <v>-10.301029995664001</v>
      </c>
      <c r="B5" s="2">
        <v>4.7544370000000002</v>
      </c>
      <c r="C5" s="2">
        <v>3.7556120000000002</v>
      </c>
      <c r="D5" s="2">
        <v>5.5597070000000004</v>
      </c>
      <c r="E5" s="10"/>
      <c r="F5" s="2">
        <v>6.0999999999999996E-11</v>
      </c>
      <c r="G5" s="2">
        <v>3.4368479999999999</v>
      </c>
      <c r="H5" s="2">
        <v>2.9351029999999998</v>
      </c>
      <c r="I5" s="2">
        <v>1.8961730000000001</v>
      </c>
      <c r="J5" s="10"/>
      <c r="K5" s="2">
        <v>-10.301029995664001</v>
      </c>
      <c r="L5" s="2">
        <v>12.39954</v>
      </c>
      <c r="M5" s="2">
        <v>9.7202610000000007</v>
      </c>
      <c r="N5" s="2">
        <v>16.11262</v>
      </c>
    </row>
    <row r="6" spans="1:14">
      <c r="A6" s="2">
        <v>-10</v>
      </c>
      <c r="B6" s="2">
        <v>8.0726469999999999</v>
      </c>
      <c r="C6" s="2">
        <v>7.6640569999999997</v>
      </c>
      <c r="D6" s="2">
        <v>7.8318050000000001</v>
      </c>
      <c r="E6" s="10"/>
      <c r="F6" s="2">
        <v>2.4E-10</v>
      </c>
      <c r="G6" s="2">
        <v>7.6815220000000002</v>
      </c>
      <c r="H6" s="2">
        <v>8.7052960000000006</v>
      </c>
      <c r="I6" s="2">
        <v>8.9580959999999994</v>
      </c>
      <c r="J6" s="10"/>
      <c r="K6" s="2">
        <v>-10</v>
      </c>
      <c r="L6" s="2">
        <v>20.05415</v>
      </c>
      <c r="M6" s="2">
        <v>21.484970000000001</v>
      </c>
      <c r="N6" s="2">
        <v>19.35126</v>
      </c>
    </row>
    <row r="7" spans="1:14">
      <c r="A7" s="2">
        <v>-9.6989700043360205</v>
      </c>
      <c r="B7" s="2">
        <v>13.335179999999999</v>
      </c>
      <c r="C7" s="2">
        <v>14.650169999999999</v>
      </c>
      <c r="D7" s="2">
        <v>11.430260000000001</v>
      </c>
      <c r="E7" s="10"/>
      <c r="F7" s="2">
        <v>9.6999999999999996E-10</v>
      </c>
      <c r="G7" s="2">
        <v>22.115649999999999</v>
      </c>
      <c r="H7" s="2">
        <v>22.23629</v>
      </c>
      <c r="I7" s="2">
        <v>26.13927</v>
      </c>
      <c r="J7" s="10"/>
      <c r="K7" s="2">
        <v>-9.6989700043360205</v>
      </c>
      <c r="L7" s="2">
        <v>28.864920000000001</v>
      </c>
      <c r="M7" s="2">
        <v>36.413069999999998</v>
      </c>
      <c r="N7" s="2">
        <v>30.78473</v>
      </c>
    </row>
    <row r="8" spans="1:14">
      <c r="A8" s="2">
        <v>-9.3979400086720393</v>
      </c>
      <c r="B8" s="2">
        <v>24.413360000000001</v>
      </c>
      <c r="C8" s="2">
        <v>26.737749999999998</v>
      </c>
      <c r="D8" s="2">
        <v>26.108080000000001</v>
      </c>
      <c r="E8" s="10"/>
      <c r="F8" s="2">
        <v>3.9000000000000002E-9</v>
      </c>
      <c r="G8" s="2">
        <v>43.022739999999999</v>
      </c>
      <c r="H8" s="2">
        <v>37.811129999999999</v>
      </c>
      <c r="I8" s="2">
        <v>46.722990000000003</v>
      </c>
      <c r="J8" s="10"/>
      <c r="K8" s="2">
        <v>-9.3979400086720393</v>
      </c>
      <c r="L8" s="2">
        <v>56.380279999999999</v>
      </c>
      <c r="M8" s="2">
        <v>64.475819999999999</v>
      </c>
      <c r="N8" s="2">
        <v>40.757530000000003</v>
      </c>
    </row>
    <row r="9" spans="1:14">
      <c r="A9" s="2">
        <v>-9.0969100130080598</v>
      </c>
      <c r="B9" s="2">
        <v>51.525030000000001</v>
      </c>
      <c r="C9" s="2">
        <v>52.104089999999999</v>
      </c>
      <c r="D9" s="2">
        <v>46.653149999999997</v>
      </c>
      <c r="E9" s="10"/>
      <c r="F9" s="2">
        <v>1.5624999999999999E-8</v>
      </c>
      <c r="G9" s="2">
        <v>72.630300000000005</v>
      </c>
      <c r="H9" s="2">
        <v>79.038889999999995</v>
      </c>
      <c r="I9" s="2">
        <v>63.146850000000001</v>
      </c>
      <c r="J9" s="10"/>
      <c r="K9" s="2">
        <v>-9.0969100130080598</v>
      </c>
      <c r="L9" s="2">
        <v>68.483260000000001</v>
      </c>
      <c r="M9" s="2">
        <v>81.950329999999994</v>
      </c>
      <c r="N9" s="2">
        <v>66.928579999999997</v>
      </c>
    </row>
    <row r="10" spans="1:14">
      <c r="A10" s="2">
        <v>-8.7958800173440697</v>
      </c>
      <c r="B10" s="2">
        <v>70.810429999999997</v>
      </c>
      <c r="C10" s="2">
        <v>66.659819999999996</v>
      </c>
      <c r="D10" s="2">
        <v>72.03304</v>
      </c>
      <c r="E10" s="10"/>
      <c r="F10" s="2">
        <v>6.2499999999999997E-8</v>
      </c>
      <c r="G10" s="2">
        <v>86.975189999999998</v>
      </c>
      <c r="H10" s="2">
        <v>72.66619</v>
      </c>
      <c r="I10" s="2">
        <v>82.6297</v>
      </c>
      <c r="J10" s="10"/>
      <c r="K10" s="2">
        <v>-8.7958800173440697</v>
      </c>
      <c r="L10" s="2">
        <v>88.163489999999996</v>
      </c>
      <c r="M10" s="2">
        <v>97.584310000000002</v>
      </c>
      <c r="N10" s="2">
        <v>94.137200000000007</v>
      </c>
    </row>
    <row r="11" spans="1:14">
      <c r="A11" s="2">
        <v>-8.4948500216800902</v>
      </c>
      <c r="B11" s="2">
        <v>92.965810000000005</v>
      </c>
      <c r="C11" s="2">
        <v>84.694699999999997</v>
      </c>
      <c r="D11" s="2">
        <v>82.339219999999997</v>
      </c>
      <c r="E11" s="10"/>
      <c r="F11" s="2">
        <v>2.4999999999999999E-7</v>
      </c>
      <c r="G11" s="2">
        <v>87.003870000000006</v>
      </c>
      <c r="H11" s="2">
        <v>96.668059999999997</v>
      </c>
      <c r="I11" s="2">
        <v>98.009680000000003</v>
      </c>
      <c r="J11" s="10"/>
      <c r="K11" s="2">
        <v>-8.4948500216800902</v>
      </c>
      <c r="L11" s="2">
        <v>100</v>
      </c>
      <c r="M11" s="2">
        <v>99.963399999999993</v>
      </c>
      <c r="N11" s="2">
        <v>100</v>
      </c>
    </row>
    <row r="12" spans="1:14">
      <c r="A12" s="2">
        <v>-8.1938200260161107</v>
      </c>
      <c r="B12" s="2">
        <v>94.90419</v>
      </c>
      <c r="C12" s="2">
        <v>95.697379999999995</v>
      </c>
      <c r="D12" s="2">
        <v>100</v>
      </c>
      <c r="E12" s="10"/>
      <c r="F12" s="2">
        <v>9.9999999999999995E-7</v>
      </c>
      <c r="G12" s="2">
        <v>95.391249999999999</v>
      </c>
      <c r="H12" s="2">
        <v>100</v>
      </c>
      <c r="I12" s="2">
        <v>94.522080000000003</v>
      </c>
      <c r="J12" s="10"/>
      <c r="K12" s="2">
        <v>-8.1938200260161107</v>
      </c>
      <c r="L12" s="2">
        <v>99.007180000000005</v>
      </c>
      <c r="M12" s="2">
        <v>100</v>
      </c>
      <c r="N12" s="2">
        <v>84.829250000000002</v>
      </c>
    </row>
    <row r="13" spans="1:14">
      <c r="A13" s="2">
        <v>-7.8927900303521303</v>
      </c>
      <c r="B13" s="2">
        <v>100</v>
      </c>
      <c r="C13" s="2">
        <v>100</v>
      </c>
      <c r="D13" s="2">
        <v>98.642690000000002</v>
      </c>
      <c r="E13" s="10"/>
      <c r="F13" s="2">
        <v>3.9999999999999998E-6</v>
      </c>
      <c r="G13" s="2">
        <v>100</v>
      </c>
      <c r="H13" s="2">
        <v>93.821680000000001</v>
      </c>
      <c r="I13" s="2">
        <v>100</v>
      </c>
      <c r="J13" s="10"/>
      <c r="K13" s="2">
        <v>-7.8927900303521303</v>
      </c>
      <c r="L13" s="2">
        <v>92.328190000000006</v>
      </c>
      <c r="M13" s="2">
        <v>93.673199999999994</v>
      </c>
      <c r="N13" s="2">
        <v>92.369299999999996</v>
      </c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5">
      <c r="A15" s="11" t="s">
        <v>99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5">
      <c r="A16" s="11" t="s">
        <v>65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2"/>
      <c r="B17" s="23" t="s">
        <v>18</v>
      </c>
      <c r="C17" s="23"/>
      <c r="D17" s="23"/>
      <c r="E17" s="10"/>
      <c r="F17" s="12"/>
      <c r="G17" s="23" t="s">
        <v>19</v>
      </c>
      <c r="H17" s="23"/>
      <c r="I17" s="23"/>
      <c r="J17" s="10"/>
      <c r="K17" s="12"/>
      <c r="L17" s="23" t="s">
        <v>20</v>
      </c>
      <c r="M17" s="23"/>
      <c r="N17" s="23"/>
    </row>
    <row r="18" spans="1:14">
      <c r="A18" s="12" t="s">
        <v>67</v>
      </c>
      <c r="B18" s="13" t="s">
        <v>10</v>
      </c>
      <c r="C18" s="13" t="s">
        <v>11</v>
      </c>
      <c r="D18" s="13" t="s">
        <v>12</v>
      </c>
      <c r="E18" s="10"/>
      <c r="F18" s="12" t="s">
        <v>67</v>
      </c>
      <c r="G18" s="13" t="s">
        <v>10</v>
      </c>
      <c r="H18" s="13" t="s">
        <v>11</v>
      </c>
      <c r="I18" s="13" t="s">
        <v>12</v>
      </c>
      <c r="J18" s="10"/>
      <c r="K18" s="12" t="s">
        <v>67</v>
      </c>
      <c r="L18" s="13" t="s">
        <v>10</v>
      </c>
      <c r="M18" s="13" t="s">
        <v>11</v>
      </c>
      <c r="N18" s="13" t="s">
        <v>12</v>
      </c>
    </row>
    <row r="19" spans="1:14">
      <c r="A19" s="2">
        <v>-9.8239087409443204</v>
      </c>
      <c r="B19" s="2">
        <v>85.407219999999995</v>
      </c>
      <c r="C19" s="2">
        <v>96.273169999999993</v>
      </c>
      <c r="D19" s="2">
        <v>98.854590000000002</v>
      </c>
      <c r="E19" s="10"/>
      <c r="F19" s="2">
        <v>-8.8632794328435907</v>
      </c>
      <c r="G19" s="2">
        <v>94.941850000000002</v>
      </c>
      <c r="H19" s="2">
        <v>102.8579</v>
      </c>
      <c r="I19" s="2">
        <v>89.784210000000002</v>
      </c>
      <c r="J19" s="10"/>
      <c r="K19" s="2">
        <v>-9.8239087409443204</v>
      </c>
      <c r="L19" s="2">
        <v>93.638620000000003</v>
      </c>
      <c r="M19" s="2">
        <v>96.657769999999999</v>
      </c>
      <c r="N19" s="2">
        <v>96.883960000000002</v>
      </c>
    </row>
    <row r="20" spans="1:14">
      <c r="A20" s="2">
        <v>-9.3467874862246596</v>
      </c>
      <c r="B20" s="2">
        <v>93.07544</v>
      </c>
      <c r="C20" s="2">
        <v>94.945980000000006</v>
      </c>
      <c r="D20" s="2">
        <v>91.806730000000002</v>
      </c>
      <c r="E20" s="10"/>
      <c r="F20" s="2">
        <v>-8.3872161432802592</v>
      </c>
      <c r="G20" s="2">
        <v>90.059719999999999</v>
      </c>
      <c r="H20" s="2">
        <v>96.397660000000002</v>
      </c>
      <c r="I20" s="2">
        <v>96.268979999999999</v>
      </c>
      <c r="J20" s="10"/>
      <c r="K20" s="2">
        <v>-9.3467874862246596</v>
      </c>
      <c r="L20" s="2">
        <v>107.0256</v>
      </c>
      <c r="M20" s="2">
        <v>85.513670000000005</v>
      </c>
      <c r="N20" s="2">
        <v>99.884180000000001</v>
      </c>
    </row>
    <row r="21" spans="1:14">
      <c r="A21" s="2">
        <v>-8.8632794328435907</v>
      </c>
      <c r="B21" s="2">
        <v>89.077029999999993</v>
      </c>
      <c r="C21" s="2">
        <v>101.44240000000001</v>
      </c>
      <c r="D21" s="2">
        <v>90.930800000000005</v>
      </c>
      <c r="E21" s="10"/>
      <c r="F21" s="2">
        <v>-7.9100948885606002</v>
      </c>
      <c r="G21" s="2">
        <v>97.225769999999997</v>
      </c>
      <c r="H21" s="2">
        <v>103.5485</v>
      </c>
      <c r="I21" s="2">
        <v>100.7861</v>
      </c>
      <c r="J21" s="10"/>
      <c r="K21" s="2">
        <v>-8.8632794328435907</v>
      </c>
      <c r="L21" s="2">
        <v>91.467759999999998</v>
      </c>
      <c r="M21" s="2">
        <v>86.117679999999993</v>
      </c>
      <c r="N21" s="2">
        <v>90.469890000000007</v>
      </c>
    </row>
    <row r="22" spans="1:14">
      <c r="A22" s="2">
        <v>-8.3872161432802592</v>
      </c>
      <c r="B22" s="2">
        <v>85.764740000000003</v>
      </c>
      <c r="C22" s="2">
        <v>92.931799999999996</v>
      </c>
      <c r="D22" s="2">
        <v>84.877009999999999</v>
      </c>
      <c r="E22" s="10"/>
      <c r="F22" s="2">
        <v>-7.4317982759330103</v>
      </c>
      <c r="G22" s="2">
        <v>74.364590000000007</v>
      </c>
      <c r="H22" s="2">
        <v>77.925250000000005</v>
      </c>
      <c r="I22" s="2">
        <v>82.927149999999997</v>
      </c>
      <c r="J22" s="10"/>
      <c r="K22" s="2">
        <v>-8.3872161432802592</v>
      </c>
      <c r="L22" s="2">
        <v>94.448639999999997</v>
      </c>
      <c r="M22" s="2">
        <v>79.946650000000005</v>
      </c>
      <c r="N22" s="2">
        <v>87.541359999999997</v>
      </c>
    </row>
    <row r="23" spans="1:14">
      <c r="A23" s="2">
        <v>-7.9100948885606002</v>
      </c>
      <c r="B23" s="2">
        <v>70.381110000000007</v>
      </c>
      <c r="C23" s="2">
        <v>77.489869999999996</v>
      </c>
      <c r="D23" s="2">
        <v>70.56438</v>
      </c>
      <c r="E23" s="10"/>
      <c r="F23" s="2">
        <v>-6.9542859410591298</v>
      </c>
      <c r="G23" s="2">
        <v>55.030909999999999</v>
      </c>
      <c r="H23" s="2">
        <v>55.368870000000001</v>
      </c>
      <c r="I23" s="2">
        <v>59.776220000000002</v>
      </c>
      <c r="J23" s="10"/>
      <c r="K23" s="2">
        <v>-7.9100948885606002</v>
      </c>
      <c r="L23" s="2">
        <v>74.333079999999995</v>
      </c>
      <c r="M23" s="2">
        <v>65.591179999999994</v>
      </c>
      <c r="N23" s="2">
        <v>71.376570000000001</v>
      </c>
    </row>
    <row r="24" spans="1:14">
      <c r="A24" s="2">
        <v>-7.4317982759330103</v>
      </c>
      <c r="B24" s="2">
        <v>26.122800000000002</v>
      </c>
      <c r="C24" s="2">
        <v>28.494759999999999</v>
      </c>
      <c r="D24" s="2">
        <v>26.129149999999999</v>
      </c>
      <c r="E24" s="10"/>
      <c r="F24" s="2">
        <v>-6.4771646863394698</v>
      </c>
      <c r="G24" s="2">
        <v>39.883710000000001</v>
      </c>
      <c r="H24" s="2">
        <v>37.698070000000001</v>
      </c>
      <c r="I24" s="2">
        <v>39.990090000000002</v>
      </c>
      <c r="J24" s="10"/>
      <c r="K24" s="2">
        <v>-7.4317982759330103</v>
      </c>
      <c r="L24" s="2">
        <v>64.094390000000004</v>
      </c>
      <c r="M24" s="2">
        <v>58.086269999999999</v>
      </c>
      <c r="N24" s="2">
        <v>64.113169999999997</v>
      </c>
    </row>
    <row r="25" spans="1:14">
      <c r="A25" s="2">
        <v>-6.9542859410591298</v>
      </c>
      <c r="B25" s="2">
        <v>16.330190000000002</v>
      </c>
      <c r="C25" s="2">
        <v>14.76957</v>
      </c>
      <c r="D25" s="2">
        <v>13.277060000000001</v>
      </c>
      <c r="E25" s="10"/>
      <c r="F25" s="2">
        <v>-6</v>
      </c>
      <c r="G25" s="2">
        <v>24.84442</v>
      </c>
      <c r="H25" s="2">
        <v>28.217199999999998</v>
      </c>
      <c r="I25" s="2">
        <v>26.76257</v>
      </c>
      <c r="J25" s="10"/>
      <c r="K25" s="2">
        <v>-6.9542859410591298</v>
      </c>
      <c r="L25" s="2">
        <v>52.473269999999999</v>
      </c>
      <c r="M25" s="2">
        <v>42.432169999999999</v>
      </c>
      <c r="N25" s="2">
        <v>45.46658</v>
      </c>
    </row>
    <row r="26" spans="1:14">
      <c r="A26" s="2">
        <v>-6.4771646863394698</v>
      </c>
      <c r="B26" s="2">
        <v>7.8637560000000004</v>
      </c>
      <c r="C26" s="2">
        <v>9.4476580000000006</v>
      </c>
      <c r="D26" s="2">
        <v>9.91249</v>
      </c>
      <c r="E26" s="10"/>
      <c r="F26" s="2">
        <v>-5.5228787452803401</v>
      </c>
      <c r="G26" s="2">
        <v>19.541119999999999</v>
      </c>
      <c r="H26" s="2">
        <v>21.129079999999998</v>
      </c>
      <c r="I26" s="2">
        <v>21.276319999999998</v>
      </c>
      <c r="J26" s="10"/>
      <c r="K26" s="2">
        <v>-6.4771646863394698</v>
      </c>
      <c r="L26" s="2">
        <v>42.731400000000001</v>
      </c>
      <c r="M26" s="2">
        <v>38.677199999999999</v>
      </c>
      <c r="N26" s="2">
        <v>37.591000000000001</v>
      </c>
    </row>
    <row r="27" spans="1:14">
      <c r="A27" s="2">
        <v>-6</v>
      </c>
      <c r="B27" s="2">
        <v>6.3845980000000004</v>
      </c>
      <c r="C27" s="2">
        <v>7.8092920000000001</v>
      </c>
      <c r="D27" s="2">
        <v>7.1803850000000002</v>
      </c>
      <c r="E27" s="10"/>
      <c r="F27" s="2">
        <v>-5.0457574905606704</v>
      </c>
      <c r="G27" s="2">
        <v>18.95862</v>
      </c>
      <c r="H27" s="2">
        <v>19.349910000000001</v>
      </c>
      <c r="I27" s="2">
        <v>18.935320000000001</v>
      </c>
      <c r="J27" s="10"/>
      <c r="K27" s="2">
        <v>-6</v>
      </c>
      <c r="L27" s="2">
        <v>30.91047</v>
      </c>
      <c r="M27" s="2">
        <v>28.670660000000002</v>
      </c>
      <c r="N27" s="2">
        <v>31.314800000000002</v>
      </c>
    </row>
    <row r="28" spans="1:14">
      <c r="A28" s="2">
        <v>-5.5228787452803401</v>
      </c>
      <c r="B28" s="2">
        <v>6.0404419999999996</v>
      </c>
      <c r="C28" s="2">
        <v>6.7260169999999997</v>
      </c>
      <c r="D28" s="2">
        <v>5.6221870000000003</v>
      </c>
      <c r="E28" s="10"/>
      <c r="F28" s="10"/>
      <c r="G28" s="10"/>
      <c r="H28" s="10"/>
      <c r="I28" s="10"/>
      <c r="J28" s="10"/>
      <c r="K28" s="2">
        <v>-5.5228787452803401</v>
      </c>
      <c r="L28" s="2">
        <v>26.21773</v>
      </c>
      <c r="M28" s="2">
        <v>24.236170000000001</v>
      </c>
      <c r="N28" s="2">
        <v>27.64725</v>
      </c>
    </row>
    <row r="29" spans="1:14">
      <c r="A29" s="2">
        <v>-5.0457574905606704</v>
      </c>
      <c r="B29" s="2">
        <v>5.9553580000000004</v>
      </c>
      <c r="C29" s="2">
        <v>5.4485469999999996</v>
      </c>
      <c r="D29" s="2">
        <v>5.4929819999999996</v>
      </c>
      <c r="E29" s="10"/>
      <c r="F29" s="10"/>
      <c r="G29" s="10"/>
      <c r="H29" s="10"/>
      <c r="I29" s="10"/>
      <c r="J29" s="10"/>
      <c r="K29" s="2">
        <v>-5.0457574905606704</v>
      </c>
      <c r="L29" s="2">
        <v>32.514310000000002</v>
      </c>
      <c r="M29" s="2">
        <v>23.77309</v>
      </c>
      <c r="N29" s="2">
        <v>28.160160000000001</v>
      </c>
    </row>
    <row r="30" spans="1: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5">
      <c r="A31" s="11" t="s">
        <v>100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s="9" customFormat="1" ht="15">
      <c r="A32" s="11" t="s">
        <v>65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>
      <c r="A33" s="12"/>
      <c r="B33" s="23" t="s">
        <v>15</v>
      </c>
      <c r="C33" s="23"/>
      <c r="D33" s="23"/>
      <c r="E33" s="10"/>
      <c r="F33" s="12"/>
      <c r="G33" s="23" t="s">
        <v>21</v>
      </c>
      <c r="H33" s="23"/>
      <c r="I33" s="23"/>
      <c r="J33" s="10"/>
      <c r="K33" s="12"/>
      <c r="L33" s="23" t="s">
        <v>22</v>
      </c>
      <c r="M33" s="23"/>
      <c r="N33" s="23"/>
    </row>
    <row r="34" spans="1:14">
      <c r="A34" s="12" t="s">
        <v>67</v>
      </c>
      <c r="B34" s="13" t="s">
        <v>10</v>
      </c>
      <c r="C34" s="13" t="s">
        <v>11</v>
      </c>
      <c r="D34" s="13" t="s">
        <v>12</v>
      </c>
      <c r="E34" s="10"/>
      <c r="F34" s="12" t="s">
        <v>67</v>
      </c>
      <c r="G34" s="13" t="s">
        <v>10</v>
      </c>
      <c r="H34" s="13" t="s">
        <v>11</v>
      </c>
      <c r="I34" s="13" t="s">
        <v>12</v>
      </c>
      <c r="J34" s="10"/>
      <c r="K34" s="12" t="s">
        <v>67</v>
      </c>
      <c r="L34" s="13" t="s">
        <v>10</v>
      </c>
      <c r="M34" s="13" t="s">
        <v>11</v>
      </c>
      <c r="N34" s="13" t="s">
        <v>12</v>
      </c>
    </row>
    <row r="35" spans="1:14">
      <c r="A35" s="2">
        <v>-9.8239087409443204</v>
      </c>
      <c r="B35" s="2">
        <v>96.737949999999998</v>
      </c>
      <c r="C35" s="2">
        <v>97.314589999999995</v>
      </c>
      <c r="D35" s="2">
        <v>89.294780000000003</v>
      </c>
      <c r="E35" s="10"/>
      <c r="F35" s="2">
        <v>-9.3467874862246596</v>
      </c>
      <c r="G35" s="2">
        <v>87.790599999999998</v>
      </c>
      <c r="H35" s="2">
        <v>99.738789999999995</v>
      </c>
      <c r="I35" s="2">
        <v>88.705380000000005</v>
      </c>
      <c r="J35" s="10"/>
      <c r="K35" s="2">
        <v>-10.1249387366083</v>
      </c>
      <c r="L35" s="2">
        <v>95.308620000000005</v>
      </c>
      <c r="M35" s="2">
        <v>106.3407</v>
      </c>
      <c r="N35" s="2">
        <v>91.312759999999997</v>
      </c>
    </row>
    <row r="36" spans="1:14">
      <c r="A36" s="2">
        <v>-9.3467874862246596</v>
      </c>
      <c r="B36" s="2">
        <v>87.467730000000003</v>
      </c>
      <c r="C36" s="2">
        <v>95.626609999999999</v>
      </c>
      <c r="D36" s="2">
        <v>90.026269999999997</v>
      </c>
      <c r="E36" s="10"/>
      <c r="F36" s="2">
        <v>-8.8632794328435907</v>
      </c>
      <c r="G36" s="2">
        <v>93.975719999999995</v>
      </c>
      <c r="H36" s="2">
        <v>83.294439999999994</v>
      </c>
      <c r="I36" s="2">
        <v>80.427999999999997</v>
      </c>
      <c r="J36" s="10"/>
      <c r="K36" s="2">
        <v>-9.8239087409443204</v>
      </c>
      <c r="L36" s="2">
        <v>94.958669999999998</v>
      </c>
      <c r="M36" s="2">
        <v>94.123689999999996</v>
      </c>
      <c r="N36" s="2">
        <v>86.088509999999999</v>
      </c>
    </row>
    <row r="37" spans="1:14">
      <c r="A37" s="2">
        <v>-8.8632794328435907</v>
      </c>
      <c r="B37" s="2">
        <v>76.478909999999999</v>
      </c>
      <c r="C37" s="2">
        <v>78.065049999999999</v>
      </c>
      <c r="D37" s="2">
        <v>69.975769999999997</v>
      </c>
      <c r="E37" s="10"/>
      <c r="F37" s="2">
        <v>-8.3872161432802592</v>
      </c>
      <c r="G37" s="2">
        <v>99.773099999999999</v>
      </c>
      <c r="H37" s="2">
        <v>81.617909999999995</v>
      </c>
      <c r="I37" s="2">
        <v>77.414469999999994</v>
      </c>
      <c r="J37" s="10"/>
      <c r="K37" s="2">
        <v>-9.3467874862246596</v>
      </c>
      <c r="L37" s="2">
        <v>96.409189999999995</v>
      </c>
      <c r="M37" s="2">
        <v>84.986559999999997</v>
      </c>
      <c r="N37" s="2">
        <v>77.569950000000006</v>
      </c>
    </row>
    <row r="38" spans="1:14">
      <c r="A38" s="2">
        <v>-8.3872161432802592</v>
      </c>
      <c r="B38" s="2">
        <v>54.570300000000003</v>
      </c>
      <c r="C38" s="2">
        <v>50.299120000000002</v>
      </c>
      <c r="D38" s="2">
        <v>48.971629999999998</v>
      </c>
      <c r="E38" s="10"/>
      <c r="F38" s="2">
        <v>-7.9100948885606002</v>
      </c>
      <c r="G38" s="2">
        <v>80.885729999999995</v>
      </c>
      <c r="H38" s="2">
        <v>72.877359999999996</v>
      </c>
      <c r="I38" s="2">
        <v>70.641260000000003</v>
      </c>
      <c r="J38" s="10"/>
      <c r="K38" s="2">
        <v>-8.8632794328435907</v>
      </c>
      <c r="L38" s="2">
        <v>81.122889999999998</v>
      </c>
      <c r="M38" s="2">
        <v>71.552189999999996</v>
      </c>
      <c r="N38" s="2">
        <v>78.582059999999998</v>
      </c>
    </row>
    <row r="39" spans="1:14">
      <c r="A39" s="2">
        <v>-7.9100948885606002</v>
      </c>
      <c r="B39" s="2">
        <v>26.900210000000001</v>
      </c>
      <c r="C39" s="2">
        <v>29.472539999999999</v>
      </c>
      <c r="D39" s="2">
        <v>27.773399999999999</v>
      </c>
      <c r="E39" s="10"/>
      <c r="F39" s="2">
        <v>-7.4317982759330103</v>
      </c>
      <c r="G39" s="2">
        <v>60.6554</v>
      </c>
      <c r="H39" s="2">
        <v>68.082440000000005</v>
      </c>
      <c r="I39" s="2">
        <v>55.229669999999999</v>
      </c>
      <c r="J39" s="10"/>
      <c r="K39" s="2">
        <v>-8.3872161432802592</v>
      </c>
      <c r="L39" s="2">
        <v>64.832380000000001</v>
      </c>
      <c r="M39" s="2">
        <v>55.140549999999998</v>
      </c>
      <c r="N39" s="2">
        <v>55.075409999999998</v>
      </c>
    </row>
    <row r="40" spans="1:14">
      <c r="A40" s="2">
        <v>-7.4317982759330103</v>
      </c>
      <c r="B40" s="2">
        <v>11.709020000000001</v>
      </c>
      <c r="C40" s="2">
        <v>13.074759999999999</v>
      </c>
      <c r="D40" s="2">
        <v>12.057180000000001</v>
      </c>
      <c r="E40" s="10"/>
      <c r="F40" s="2">
        <v>-6.9542859410591298</v>
      </c>
      <c r="G40" s="2">
        <v>46.279919999999997</v>
      </c>
      <c r="H40" s="2">
        <v>34.85566</v>
      </c>
      <c r="I40" s="2">
        <v>27.325700000000001</v>
      </c>
      <c r="J40" s="10"/>
      <c r="K40" s="2">
        <v>-7.9100948885606002</v>
      </c>
      <c r="L40" s="2">
        <v>44.915559999999999</v>
      </c>
      <c r="M40" s="2">
        <v>47.98827</v>
      </c>
      <c r="N40" s="2">
        <v>45.247070000000001</v>
      </c>
    </row>
    <row r="41" spans="1:14">
      <c r="A41" s="2">
        <v>-6.9542859410591298</v>
      </c>
      <c r="B41" s="2">
        <v>6.6150229999999999</v>
      </c>
      <c r="C41" s="2">
        <v>7.4139480000000004</v>
      </c>
      <c r="D41" s="2">
        <v>5.7909800000000002</v>
      </c>
      <c r="E41" s="10"/>
      <c r="F41" s="2">
        <v>-6.4771646863394698</v>
      </c>
      <c r="G41" s="2">
        <v>25.20674</v>
      </c>
      <c r="H41" s="2">
        <v>24.539729999999999</v>
      </c>
      <c r="I41" s="2">
        <v>21.66892</v>
      </c>
      <c r="J41" s="10"/>
      <c r="K41" s="2">
        <v>-7.4317982759330103</v>
      </c>
      <c r="L41" s="2">
        <v>36.293550000000003</v>
      </c>
      <c r="M41" s="2">
        <v>36.186750000000004</v>
      </c>
      <c r="N41" s="2">
        <v>37.859690000000001</v>
      </c>
    </row>
    <row r="42" spans="1:14">
      <c r="A42" s="2">
        <v>-6.4771646863394698</v>
      </c>
      <c r="B42" s="2">
        <v>4.6602579999999998</v>
      </c>
      <c r="C42" s="2">
        <v>5.1097140000000003</v>
      </c>
      <c r="D42" s="2">
        <v>4.576168</v>
      </c>
      <c r="E42" s="10"/>
      <c r="F42" s="2">
        <v>-6</v>
      </c>
      <c r="G42" s="2">
        <v>16.487089999999998</v>
      </c>
      <c r="H42" s="2">
        <v>15.41972</v>
      </c>
      <c r="I42" s="2">
        <v>13.68866</v>
      </c>
      <c r="J42" s="10"/>
      <c r="K42" s="2">
        <v>-6.9542859410591298</v>
      </c>
      <c r="L42" s="2">
        <v>32.236139999999999</v>
      </c>
      <c r="M42" s="2">
        <v>29.469570000000001</v>
      </c>
      <c r="N42" s="2">
        <v>29.331219999999998</v>
      </c>
    </row>
    <row r="43" spans="1:14">
      <c r="A43" s="2">
        <v>-6</v>
      </c>
      <c r="B43" s="2">
        <v>3.8615719999999998</v>
      </c>
      <c r="C43" s="2">
        <v>5.0755330000000001</v>
      </c>
      <c r="D43" s="2">
        <v>4.2817930000000004</v>
      </c>
      <c r="E43" s="10"/>
      <c r="F43" s="2">
        <v>-5.5228787452803401</v>
      </c>
      <c r="G43" s="2">
        <v>12.63104</v>
      </c>
      <c r="H43" s="2">
        <v>14.595610000000001</v>
      </c>
      <c r="I43" s="2">
        <v>11.81087</v>
      </c>
      <c r="J43" s="10"/>
      <c r="K43" s="2">
        <v>-6.4771646863394698</v>
      </c>
      <c r="L43" s="2">
        <v>26.54055</v>
      </c>
      <c r="M43" s="2">
        <v>24.37546</v>
      </c>
      <c r="N43" s="2">
        <v>24.672550000000001</v>
      </c>
    </row>
    <row r="44" spans="1:14">
      <c r="A44" s="2">
        <v>-5.5228787452803401</v>
      </c>
      <c r="B44" s="2">
        <v>4.198124</v>
      </c>
      <c r="C44" s="2">
        <v>4.4685319999999997</v>
      </c>
      <c r="D44" s="2">
        <v>4.5775370000000004</v>
      </c>
      <c r="E44" s="10"/>
      <c r="F44" s="2">
        <v>-5.0457574905606704</v>
      </c>
      <c r="G44" s="2">
        <v>11.7067</v>
      </c>
      <c r="H44" s="2">
        <v>9.8294689999999996</v>
      </c>
      <c r="I44" s="2">
        <v>9.8766210000000001</v>
      </c>
      <c r="J44" s="10"/>
      <c r="K44" s="2">
        <v>-6</v>
      </c>
      <c r="L44" s="2">
        <v>22.868590000000001</v>
      </c>
      <c r="M44" s="2">
        <v>22.894159999999999</v>
      </c>
      <c r="N44" s="2">
        <v>23.76464</v>
      </c>
    </row>
    <row r="45" spans="1:14">
      <c r="A45" s="2">
        <v>-5.0457574905606704</v>
      </c>
      <c r="B45" s="2">
        <v>3.7165309999999998</v>
      </c>
      <c r="C45" s="2">
        <v>4.6469670000000001</v>
      </c>
      <c r="D45" s="2">
        <v>3.7042229999999998</v>
      </c>
      <c r="E45" s="10"/>
      <c r="F45" s="10"/>
      <c r="G45" s="10"/>
      <c r="H45" s="10"/>
      <c r="I45" s="10"/>
      <c r="J45" s="10"/>
      <c r="K45" s="2">
        <v>-5.5228787452803401</v>
      </c>
      <c r="L45" s="2">
        <v>23.603999999999999</v>
      </c>
      <c r="M45" s="2">
        <v>20.15644</v>
      </c>
      <c r="N45" s="2">
        <v>21.532050000000002</v>
      </c>
    </row>
    <row r="46" spans="1:1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ht="15">
      <c r="A47" s="11" t="s">
        <v>101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5">
      <c r="A48" s="11" t="s">
        <v>65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>
      <c r="A49" s="12"/>
      <c r="B49" s="23" t="s">
        <v>23</v>
      </c>
      <c r="C49" s="23"/>
      <c r="D49" s="23"/>
      <c r="E49" s="10"/>
      <c r="F49" s="12"/>
      <c r="G49" s="23" t="s">
        <v>24</v>
      </c>
      <c r="H49" s="23"/>
      <c r="I49" s="23"/>
      <c r="J49" s="10"/>
      <c r="K49" s="12"/>
      <c r="L49" s="23" t="s">
        <v>64</v>
      </c>
      <c r="M49" s="23"/>
      <c r="N49" s="23"/>
    </row>
    <row r="50" spans="1:14">
      <c r="A50" s="12" t="s">
        <v>67</v>
      </c>
      <c r="B50" s="13" t="s">
        <v>10</v>
      </c>
      <c r="C50" s="13" t="s">
        <v>11</v>
      </c>
      <c r="D50" s="13" t="s">
        <v>12</v>
      </c>
      <c r="E50" s="10"/>
      <c r="F50" s="12" t="s">
        <v>67</v>
      </c>
      <c r="G50" s="13" t="s">
        <v>10</v>
      </c>
      <c r="H50" s="13" t="s">
        <v>11</v>
      </c>
      <c r="I50" s="13" t="s">
        <v>12</v>
      </c>
      <c r="J50" s="10"/>
      <c r="K50" s="12" t="s">
        <v>67</v>
      </c>
      <c r="L50" s="13" t="s">
        <v>10</v>
      </c>
      <c r="M50" s="13" t="s">
        <v>11</v>
      </c>
      <c r="N50" s="13" t="s">
        <v>12</v>
      </c>
    </row>
    <row r="51" spans="1:14">
      <c r="A51" s="2">
        <v>-9.8239087409443204</v>
      </c>
      <c r="B51" s="2">
        <v>92.191050000000004</v>
      </c>
      <c r="C51" s="2">
        <v>84.254980000000003</v>
      </c>
      <c r="D51" s="2">
        <v>90.257469999999998</v>
      </c>
      <c r="E51" s="10"/>
      <c r="F51" s="2">
        <v>-9.8239087409443204</v>
      </c>
      <c r="G51" s="2">
        <v>93.879980000000003</v>
      </c>
      <c r="H51" s="2">
        <v>97.349890000000002</v>
      </c>
      <c r="I51" s="2">
        <v>98.484700000000004</v>
      </c>
      <c r="J51" s="10"/>
      <c r="K51" s="2">
        <v>-9.8239087409443204</v>
      </c>
      <c r="L51" s="2">
        <v>96.537130000000005</v>
      </c>
      <c r="M51" s="2">
        <v>103.61</v>
      </c>
      <c r="N51" s="2">
        <v>82.968029999999999</v>
      </c>
    </row>
    <row r="52" spans="1:14">
      <c r="A52" s="2">
        <v>-9.3467874862246596</v>
      </c>
      <c r="B52" s="2">
        <v>103.9782</v>
      </c>
      <c r="C52" s="2">
        <v>82.281610000000001</v>
      </c>
      <c r="D52" s="2">
        <v>83.042270000000002</v>
      </c>
      <c r="E52" s="10"/>
      <c r="F52" s="2">
        <v>-9.3467874862246596</v>
      </c>
      <c r="G52" s="2">
        <v>87.786339999999996</v>
      </c>
      <c r="H52" s="2">
        <v>96.598200000000006</v>
      </c>
      <c r="I52" s="2">
        <v>91.499390000000005</v>
      </c>
      <c r="J52" s="10"/>
      <c r="K52" s="2">
        <v>-9.3467874862246596</v>
      </c>
      <c r="L52" s="2">
        <v>96.969989999999996</v>
      </c>
      <c r="M52" s="2">
        <v>108.55029999999999</v>
      </c>
      <c r="N52" s="2">
        <v>91.137140000000002</v>
      </c>
    </row>
    <row r="53" spans="1:14">
      <c r="A53" s="2">
        <v>-8.8632794328435907</v>
      </c>
      <c r="B53" s="2">
        <v>96.288179999999997</v>
      </c>
      <c r="C53" s="2">
        <v>77.790499999999994</v>
      </c>
      <c r="D53" s="2">
        <v>90.705190000000002</v>
      </c>
      <c r="E53" s="10"/>
      <c r="F53" s="2">
        <v>-8.8632794328435907</v>
      </c>
      <c r="G53" s="2">
        <v>97.930700000000002</v>
      </c>
      <c r="H53" s="2">
        <v>102.31399999999999</v>
      </c>
      <c r="I53" s="2">
        <v>111.1461</v>
      </c>
      <c r="J53" s="10"/>
      <c r="K53" s="2">
        <v>-8.8632794328435907</v>
      </c>
      <c r="L53" s="2">
        <v>90.058509999999998</v>
      </c>
      <c r="M53" s="2">
        <v>92.001140000000007</v>
      </c>
      <c r="N53" s="2">
        <v>87.512569999999997</v>
      </c>
    </row>
    <row r="54" spans="1:14">
      <c r="A54" s="2">
        <v>-8.3872161432802592</v>
      </c>
      <c r="B54" s="2">
        <v>102.2039</v>
      </c>
      <c r="C54" s="2">
        <v>80.806330000000003</v>
      </c>
      <c r="D54" s="2">
        <v>78.513419999999996</v>
      </c>
      <c r="E54" s="10"/>
      <c r="F54" s="2">
        <v>-8.3872161432802592</v>
      </c>
      <c r="G54" s="2">
        <v>92.487449999999995</v>
      </c>
      <c r="H54" s="2">
        <v>99.81944</v>
      </c>
      <c r="I54" s="2">
        <v>93.349559999999997</v>
      </c>
      <c r="J54" s="10"/>
      <c r="K54" s="2">
        <v>-8.3872161432802592</v>
      </c>
      <c r="L54" s="2">
        <v>67.416640000000001</v>
      </c>
      <c r="M54" s="2">
        <v>93.160889999999995</v>
      </c>
      <c r="N54" s="2">
        <v>83.103759999999994</v>
      </c>
    </row>
    <row r="55" spans="1:14">
      <c r="A55" s="2">
        <v>-7.9100948885606002</v>
      </c>
      <c r="B55" s="2">
        <v>77.715239999999994</v>
      </c>
      <c r="C55" s="2">
        <v>66.239609999999999</v>
      </c>
      <c r="D55" s="2">
        <v>59.692709999999998</v>
      </c>
      <c r="E55" s="10"/>
      <c r="F55" s="2">
        <v>-7.9100948885606002</v>
      </c>
      <c r="G55" s="2">
        <v>100.7949</v>
      </c>
      <c r="H55" s="2">
        <v>97.801919999999996</v>
      </c>
      <c r="I55" s="2">
        <v>95.023920000000004</v>
      </c>
      <c r="J55" s="10"/>
      <c r="K55" s="2">
        <v>-7.9100948885606002</v>
      </c>
      <c r="L55" s="2">
        <v>68.891210000000001</v>
      </c>
      <c r="M55" s="2">
        <v>69.624790000000004</v>
      </c>
      <c r="N55" s="2">
        <v>67.936859999999996</v>
      </c>
    </row>
    <row r="56" spans="1:14">
      <c r="A56" s="2">
        <v>-7.4317982759330103</v>
      </c>
      <c r="B56" s="2">
        <v>51.323390000000003</v>
      </c>
      <c r="C56" s="2">
        <v>46.189599999999999</v>
      </c>
      <c r="D56" s="2">
        <v>39.549660000000003</v>
      </c>
      <c r="E56" s="10"/>
      <c r="F56" s="2">
        <v>-7.4317982759330103</v>
      </c>
      <c r="G56" s="2">
        <v>74.146630000000002</v>
      </c>
      <c r="H56" s="2">
        <v>75.422259999999994</v>
      </c>
      <c r="I56" s="2">
        <v>86.58578</v>
      </c>
      <c r="J56" s="10"/>
      <c r="K56" s="2">
        <v>-7.4317982759330103</v>
      </c>
      <c r="L56" s="2">
        <v>52.19997</v>
      </c>
      <c r="M56" s="2">
        <v>66.65719</v>
      </c>
      <c r="N56" s="2">
        <v>75.206109999999995</v>
      </c>
    </row>
    <row r="57" spans="1:14">
      <c r="A57" s="2">
        <v>-6.9542859410591298</v>
      </c>
      <c r="B57" s="2">
        <v>28.324459999999998</v>
      </c>
      <c r="C57" s="2">
        <v>21.996739999999999</v>
      </c>
      <c r="D57" s="2">
        <v>27.350819999999999</v>
      </c>
      <c r="E57" s="10"/>
      <c r="F57" s="2">
        <v>-6.9542859410591298</v>
      </c>
      <c r="G57" s="2">
        <v>48.355870000000003</v>
      </c>
      <c r="H57" s="2">
        <v>50.571770000000001</v>
      </c>
      <c r="I57" s="2">
        <v>62.832380000000001</v>
      </c>
      <c r="J57" s="10"/>
      <c r="K57" s="2">
        <v>-6.9542859410591298</v>
      </c>
      <c r="L57" s="2">
        <v>40.522289999999998</v>
      </c>
      <c r="M57" s="2">
        <v>52.211480000000002</v>
      </c>
      <c r="N57" s="2">
        <v>41.167299999999997</v>
      </c>
    </row>
    <row r="58" spans="1:14">
      <c r="A58" s="2">
        <v>-6.4771646863394698</v>
      </c>
      <c r="B58" s="2">
        <v>13.37668</v>
      </c>
      <c r="C58" s="2">
        <v>12.965920000000001</v>
      </c>
      <c r="D58" s="2">
        <v>12.41333</v>
      </c>
      <c r="E58" s="10"/>
      <c r="F58" s="2">
        <v>-6.4771646863394698</v>
      </c>
      <c r="G58" s="2">
        <v>44.256819999999998</v>
      </c>
      <c r="H58" s="2">
        <v>42.154029999999999</v>
      </c>
      <c r="I58" s="2">
        <v>42.475349999999999</v>
      </c>
      <c r="J58" s="10"/>
      <c r="K58" s="2">
        <v>-6.4771646863394698</v>
      </c>
      <c r="L58" s="2">
        <v>29.21086</v>
      </c>
      <c r="M58" s="2">
        <v>41.000570000000003</v>
      </c>
      <c r="N58" s="2">
        <v>33.621560000000002</v>
      </c>
    </row>
    <row r="59" spans="1:14">
      <c r="A59" s="2">
        <v>-6</v>
      </c>
      <c r="B59" s="2">
        <v>8.3366769999999999</v>
      </c>
      <c r="C59" s="2">
        <v>7.5925010000000004</v>
      </c>
      <c r="D59" s="2">
        <v>8.1307910000000003</v>
      </c>
      <c r="E59" s="10"/>
      <c r="F59" s="2">
        <v>-6</v>
      </c>
      <c r="G59" s="2">
        <v>26.495529999999999</v>
      </c>
      <c r="H59" s="2">
        <v>26.430060000000001</v>
      </c>
      <c r="I59" s="2">
        <v>29.041810000000002</v>
      </c>
      <c r="J59" s="10"/>
      <c r="K59" s="2">
        <v>-6</v>
      </c>
      <c r="L59" s="2">
        <v>25.215240000000001</v>
      </c>
      <c r="M59" s="2">
        <v>28.419560000000001</v>
      </c>
      <c r="N59" s="2">
        <v>27.086269999999999</v>
      </c>
    </row>
    <row r="60" spans="1:14">
      <c r="A60" s="2">
        <v>-5.5228787452803401</v>
      </c>
      <c r="B60" s="2">
        <v>6.1480110000000003</v>
      </c>
      <c r="C60" s="2">
        <v>5.4376740000000003</v>
      </c>
      <c r="D60" s="2">
        <v>5.976267</v>
      </c>
      <c r="E60" s="10"/>
      <c r="F60" s="2">
        <v>-5.5228787452803401</v>
      </c>
      <c r="G60" s="2">
        <v>16.641760000000001</v>
      </c>
      <c r="H60" s="2">
        <v>17.183800000000002</v>
      </c>
      <c r="I60" s="2">
        <v>18.978249999999999</v>
      </c>
      <c r="J60" s="10"/>
      <c r="K60" s="2">
        <v>-5.5228787452803401</v>
      </c>
      <c r="L60" s="2">
        <v>20.84384</v>
      </c>
      <c r="M60" s="2">
        <v>25.150649999999999</v>
      </c>
      <c r="N60" s="2">
        <v>21.05369</v>
      </c>
    </row>
    <row r="61" spans="1:14">
      <c r="A61" s="2">
        <v>-5.0457574905606704</v>
      </c>
      <c r="B61" s="2">
        <v>4.3414650000000004</v>
      </c>
      <c r="C61" s="2">
        <v>4.1738109999999997</v>
      </c>
      <c r="D61" s="2">
        <v>4.2761829999999996</v>
      </c>
      <c r="E61" s="10"/>
      <c r="F61" s="2">
        <v>-5.0457574905606704</v>
      </c>
      <c r="G61" s="2">
        <v>8.5348439999999997</v>
      </c>
      <c r="H61" s="2">
        <v>9.3858449999999998</v>
      </c>
      <c r="I61" s="2">
        <v>9.1561859999999999</v>
      </c>
      <c r="J61" s="10"/>
      <c r="K61" s="2">
        <v>-5.0457574905606704</v>
      </c>
      <c r="L61" s="2">
        <v>14.56024</v>
      </c>
      <c r="M61" s="2">
        <v>16.69699</v>
      </c>
      <c r="N61" s="2">
        <v>15.659560000000001</v>
      </c>
    </row>
  </sheetData>
  <mergeCells count="12">
    <mergeCell ref="B33:D33"/>
    <mergeCell ref="G33:I33"/>
    <mergeCell ref="L33:N33"/>
    <mergeCell ref="B49:D49"/>
    <mergeCell ref="G49:I49"/>
    <mergeCell ref="L49:N49"/>
    <mergeCell ref="B3:D3"/>
    <mergeCell ref="G3:I3"/>
    <mergeCell ref="L3:N3"/>
    <mergeCell ref="B17:D17"/>
    <mergeCell ref="G17:I17"/>
    <mergeCell ref="L17:N17"/>
  </mergeCells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E14" sqref="E14"/>
    </sheetView>
  </sheetViews>
  <sheetFormatPr baseColWidth="10" defaultColWidth="8.83203125" defaultRowHeight="14" x14ac:dyDescent="0"/>
  <sheetData>
    <row r="1" spans="1:19" ht="15">
      <c r="A1" s="9" t="s">
        <v>102</v>
      </c>
    </row>
    <row r="2" spans="1:19" ht="15">
      <c r="A2" s="9" t="s">
        <v>66</v>
      </c>
    </row>
    <row r="3" spans="1:19">
      <c r="A3" s="5"/>
      <c r="B3" s="22" t="s">
        <v>25</v>
      </c>
      <c r="C3" s="22"/>
      <c r="D3" s="22"/>
      <c r="F3" s="5"/>
      <c r="G3" s="22" t="s">
        <v>26</v>
      </c>
      <c r="H3" s="22"/>
      <c r="I3" s="22"/>
      <c r="K3" s="5"/>
      <c r="L3" s="22" t="s">
        <v>27</v>
      </c>
      <c r="M3" s="22"/>
      <c r="N3" s="22"/>
      <c r="P3" s="5"/>
      <c r="Q3" s="22" t="s">
        <v>28</v>
      </c>
      <c r="R3" s="22"/>
      <c r="S3" s="22"/>
    </row>
    <row r="4" spans="1:19">
      <c r="A4" s="5" t="s">
        <v>14</v>
      </c>
      <c r="B4" s="6" t="s">
        <v>10</v>
      </c>
      <c r="C4" s="6" t="s">
        <v>11</v>
      </c>
      <c r="D4" s="6" t="s">
        <v>12</v>
      </c>
      <c r="F4" s="5" t="s">
        <v>14</v>
      </c>
      <c r="G4" s="6" t="s">
        <v>10</v>
      </c>
      <c r="H4" s="6" t="s">
        <v>11</v>
      </c>
      <c r="I4" s="6" t="s">
        <v>12</v>
      </c>
      <c r="K4" s="5" t="s">
        <v>14</v>
      </c>
      <c r="L4" s="6" t="s">
        <v>10</v>
      </c>
      <c r="M4" s="6" t="s">
        <v>11</v>
      </c>
      <c r="N4" s="6" t="s">
        <v>12</v>
      </c>
      <c r="P4" s="5" t="s">
        <v>14</v>
      </c>
      <c r="Q4" s="6" t="s">
        <v>10</v>
      </c>
      <c r="R4" s="6" t="s">
        <v>11</v>
      </c>
      <c r="S4" s="6" t="s">
        <v>12</v>
      </c>
    </row>
    <row r="5" spans="1:19">
      <c r="A5" s="2">
        <v>40</v>
      </c>
      <c r="B5" s="2">
        <v>1102</v>
      </c>
      <c r="C5" s="2">
        <v>1020</v>
      </c>
      <c r="D5" s="2">
        <v>1174</v>
      </c>
      <c r="F5" s="2">
        <v>40</v>
      </c>
      <c r="G5" s="2">
        <v>619</v>
      </c>
      <c r="H5" s="2">
        <v>549</v>
      </c>
      <c r="I5" s="2">
        <v>514</v>
      </c>
      <c r="K5" s="2">
        <v>40</v>
      </c>
      <c r="L5" s="2">
        <v>767</v>
      </c>
      <c r="M5" s="2">
        <v>837</v>
      </c>
      <c r="N5" s="2">
        <v>791</v>
      </c>
      <c r="P5" s="2">
        <v>40</v>
      </c>
      <c r="Q5" s="2">
        <v>1603</v>
      </c>
      <c r="R5" s="2">
        <v>1513</v>
      </c>
      <c r="S5" s="2">
        <v>1531</v>
      </c>
    </row>
    <row r="6" spans="1:19">
      <c r="A6" s="2">
        <v>20</v>
      </c>
      <c r="B6" s="2">
        <v>953</v>
      </c>
      <c r="C6" s="2">
        <v>1010</v>
      </c>
      <c r="D6" s="2">
        <v>1156</v>
      </c>
      <c r="F6" s="2">
        <v>20</v>
      </c>
      <c r="G6" s="2">
        <v>446</v>
      </c>
      <c r="H6" s="2">
        <v>532</v>
      </c>
      <c r="I6" s="2">
        <v>514</v>
      </c>
      <c r="K6" s="2">
        <v>20</v>
      </c>
      <c r="L6" s="2">
        <v>788</v>
      </c>
      <c r="M6" s="2">
        <v>696</v>
      </c>
      <c r="N6" s="2">
        <v>776</v>
      </c>
      <c r="P6" s="2">
        <v>20</v>
      </c>
      <c r="Q6" s="2">
        <v>1332</v>
      </c>
      <c r="R6" s="2">
        <v>1322</v>
      </c>
      <c r="S6" s="2">
        <v>1462</v>
      </c>
    </row>
    <row r="7" spans="1:19">
      <c r="A7" s="2">
        <v>10</v>
      </c>
      <c r="B7" s="2">
        <v>1062</v>
      </c>
      <c r="C7" s="2">
        <v>1084</v>
      </c>
      <c r="D7" s="2">
        <v>1004</v>
      </c>
      <c r="F7" s="2">
        <v>10</v>
      </c>
      <c r="G7" s="2">
        <v>458</v>
      </c>
      <c r="H7" s="2">
        <v>402</v>
      </c>
      <c r="I7" s="2">
        <v>420</v>
      </c>
      <c r="K7" s="2">
        <v>10</v>
      </c>
      <c r="L7" s="2">
        <v>798</v>
      </c>
      <c r="M7" s="2">
        <v>748</v>
      </c>
      <c r="N7" s="2">
        <v>771</v>
      </c>
      <c r="P7" s="2">
        <v>10</v>
      </c>
      <c r="Q7" s="2">
        <v>1278</v>
      </c>
      <c r="R7" s="2">
        <v>1192</v>
      </c>
      <c r="S7" s="2">
        <v>1194</v>
      </c>
    </row>
    <row r="8" spans="1:19">
      <c r="A8" s="2">
        <v>5</v>
      </c>
      <c r="B8" s="2">
        <v>923</v>
      </c>
      <c r="C8" s="2">
        <v>983</v>
      </c>
      <c r="D8" s="2">
        <v>1005</v>
      </c>
      <c r="F8" s="2">
        <v>5</v>
      </c>
      <c r="G8" s="2">
        <v>334</v>
      </c>
      <c r="H8" s="2">
        <v>356</v>
      </c>
      <c r="I8" s="2">
        <v>370</v>
      </c>
      <c r="K8" s="2">
        <v>5</v>
      </c>
      <c r="L8" s="2">
        <v>688</v>
      </c>
      <c r="M8" s="2">
        <v>682</v>
      </c>
      <c r="N8" s="2">
        <v>767</v>
      </c>
      <c r="P8" s="2">
        <v>5</v>
      </c>
      <c r="Q8" s="2">
        <v>829</v>
      </c>
      <c r="R8" s="2">
        <v>925</v>
      </c>
      <c r="S8" s="2">
        <v>913</v>
      </c>
    </row>
    <row r="9" spans="1:19">
      <c r="A9" s="2">
        <v>2.5</v>
      </c>
      <c r="B9" s="2">
        <v>750</v>
      </c>
      <c r="C9" s="2">
        <v>742</v>
      </c>
      <c r="D9" s="2">
        <v>732</v>
      </c>
      <c r="F9" s="2">
        <v>2.5</v>
      </c>
      <c r="G9" s="2">
        <v>338</v>
      </c>
      <c r="H9" s="2">
        <v>302</v>
      </c>
      <c r="I9" s="2">
        <v>328</v>
      </c>
      <c r="K9" s="2">
        <v>2.5</v>
      </c>
      <c r="L9" s="2">
        <v>676</v>
      </c>
      <c r="M9" s="2">
        <v>706</v>
      </c>
      <c r="N9" s="2">
        <v>616</v>
      </c>
      <c r="P9" s="2">
        <v>2.5</v>
      </c>
      <c r="Q9" s="2">
        <v>654</v>
      </c>
      <c r="R9" s="2">
        <v>604</v>
      </c>
      <c r="S9" s="2">
        <v>600</v>
      </c>
    </row>
    <row r="10" spans="1:19">
      <c r="A10" s="2">
        <v>1.25</v>
      </c>
      <c r="B10" s="2">
        <v>496</v>
      </c>
      <c r="C10" s="2">
        <v>462</v>
      </c>
      <c r="D10" s="2">
        <v>422</v>
      </c>
      <c r="F10" s="2">
        <v>1.25</v>
      </c>
      <c r="G10" s="2">
        <v>174</v>
      </c>
      <c r="H10" s="2">
        <v>200</v>
      </c>
      <c r="I10" s="2">
        <v>204</v>
      </c>
      <c r="K10" s="2">
        <v>1.25</v>
      </c>
      <c r="L10" s="2">
        <v>444</v>
      </c>
      <c r="M10" s="2">
        <v>454</v>
      </c>
      <c r="N10" s="2">
        <v>412</v>
      </c>
      <c r="P10" s="2">
        <v>1.25</v>
      </c>
      <c r="Q10" s="2">
        <v>361</v>
      </c>
      <c r="R10" s="2">
        <v>334</v>
      </c>
      <c r="S10" s="2">
        <v>312</v>
      </c>
    </row>
    <row r="11" spans="1:19">
      <c r="A11" s="2">
        <v>0.625</v>
      </c>
      <c r="B11" s="2">
        <v>262</v>
      </c>
      <c r="C11" s="2">
        <v>284</v>
      </c>
      <c r="D11" s="2">
        <v>280</v>
      </c>
      <c r="F11" s="2">
        <v>0.625</v>
      </c>
      <c r="G11" s="2">
        <v>102</v>
      </c>
      <c r="H11" s="2">
        <v>140</v>
      </c>
      <c r="I11" s="2">
        <v>108</v>
      </c>
      <c r="K11" s="2">
        <v>0.625</v>
      </c>
      <c r="L11" s="2">
        <v>234</v>
      </c>
      <c r="M11" s="2">
        <v>260</v>
      </c>
      <c r="N11" s="2">
        <v>276</v>
      </c>
      <c r="P11" s="2">
        <v>0.625</v>
      </c>
      <c r="Q11" s="2">
        <v>194</v>
      </c>
      <c r="R11" s="2">
        <v>190</v>
      </c>
      <c r="S11" s="2">
        <v>176</v>
      </c>
    </row>
    <row r="12" spans="1:19">
      <c r="A12" s="2">
        <v>0.3125</v>
      </c>
      <c r="B12" s="2">
        <v>148</v>
      </c>
      <c r="C12" s="2">
        <v>120</v>
      </c>
      <c r="D12" s="2">
        <v>126</v>
      </c>
      <c r="F12" s="2">
        <v>0.3125</v>
      </c>
      <c r="G12" s="2">
        <v>74</v>
      </c>
      <c r="H12" s="2">
        <v>40</v>
      </c>
      <c r="I12" s="2">
        <v>44</v>
      </c>
      <c r="K12" s="2">
        <v>0.3125</v>
      </c>
      <c r="L12" s="2">
        <v>128</v>
      </c>
      <c r="M12" s="2">
        <v>136</v>
      </c>
      <c r="N12" s="2">
        <v>161</v>
      </c>
      <c r="P12" s="2">
        <v>0.3125</v>
      </c>
      <c r="Q12" s="2">
        <v>68</v>
      </c>
      <c r="R12" s="2">
        <v>102</v>
      </c>
      <c r="S12" s="2">
        <v>62</v>
      </c>
    </row>
    <row r="15" spans="1:19">
      <c r="A15" s="5"/>
      <c r="B15" s="22" t="s">
        <v>29</v>
      </c>
      <c r="C15" s="22"/>
      <c r="D15" s="22"/>
      <c r="F15" s="5"/>
      <c r="G15" s="22" t="s">
        <v>30</v>
      </c>
      <c r="H15" s="22"/>
      <c r="I15" s="22"/>
      <c r="K15" s="5"/>
      <c r="L15" s="22" t="s">
        <v>31</v>
      </c>
      <c r="M15" s="22"/>
      <c r="N15" s="22"/>
      <c r="P15" s="5"/>
      <c r="Q15" s="22" t="s">
        <v>32</v>
      </c>
      <c r="R15" s="22"/>
      <c r="S15" s="22"/>
    </row>
    <row r="16" spans="1:19">
      <c r="A16" s="5" t="s">
        <v>14</v>
      </c>
      <c r="B16" s="6" t="s">
        <v>10</v>
      </c>
      <c r="C16" s="6" t="s">
        <v>11</v>
      </c>
      <c r="D16" s="6" t="s">
        <v>12</v>
      </c>
      <c r="F16" s="5" t="s">
        <v>14</v>
      </c>
      <c r="G16" s="6" t="s">
        <v>10</v>
      </c>
      <c r="H16" s="6" t="s">
        <v>11</v>
      </c>
      <c r="I16" s="6" t="s">
        <v>12</v>
      </c>
      <c r="K16" s="5" t="s">
        <v>14</v>
      </c>
      <c r="L16" s="6" t="s">
        <v>10</v>
      </c>
      <c r="M16" s="6" t="s">
        <v>11</v>
      </c>
      <c r="N16" s="6" t="s">
        <v>12</v>
      </c>
      <c r="P16" s="5" t="s">
        <v>14</v>
      </c>
      <c r="Q16" s="6" t="s">
        <v>10</v>
      </c>
      <c r="R16" s="6" t="s">
        <v>11</v>
      </c>
      <c r="S16" s="6" t="s">
        <v>12</v>
      </c>
    </row>
    <row r="17" spans="1:19">
      <c r="A17" s="2">
        <v>40</v>
      </c>
      <c r="B17" s="2">
        <v>503</v>
      </c>
      <c r="C17" s="2">
        <v>501</v>
      </c>
      <c r="D17" s="2">
        <v>447</v>
      </c>
      <c r="F17" s="2">
        <v>40</v>
      </c>
      <c r="G17" s="2">
        <v>615</v>
      </c>
      <c r="H17" s="2">
        <v>784</v>
      </c>
      <c r="I17" s="2">
        <v>621</v>
      </c>
      <c r="K17" s="2">
        <v>40</v>
      </c>
      <c r="L17" s="2">
        <v>1246</v>
      </c>
      <c r="M17" s="2">
        <v>1340</v>
      </c>
      <c r="N17" s="2">
        <v>1300</v>
      </c>
      <c r="P17" s="2">
        <v>40</v>
      </c>
      <c r="Q17" s="2">
        <v>1001</v>
      </c>
      <c r="R17" s="2">
        <v>995</v>
      </c>
      <c r="S17" s="2">
        <v>1009</v>
      </c>
    </row>
    <row r="18" spans="1:19">
      <c r="A18" s="2">
        <v>20</v>
      </c>
      <c r="B18" s="2">
        <v>453</v>
      </c>
      <c r="C18" s="2">
        <v>473</v>
      </c>
      <c r="D18" s="2">
        <v>453</v>
      </c>
      <c r="F18" s="2">
        <v>20</v>
      </c>
      <c r="G18" s="2">
        <v>679</v>
      </c>
      <c r="H18" s="2">
        <v>641</v>
      </c>
      <c r="I18" s="2">
        <v>589</v>
      </c>
      <c r="K18" s="2">
        <v>20</v>
      </c>
      <c r="L18" s="2">
        <v>1230</v>
      </c>
      <c r="M18" s="2">
        <v>1338</v>
      </c>
      <c r="N18" s="2">
        <v>1334</v>
      </c>
      <c r="P18" s="2">
        <v>20</v>
      </c>
      <c r="Q18" s="2">
        <v>947</v>
      </c>
      <c r="R18" s="2">
        <v>923</v>
      </c>
      <c r="S18" s="2">
        <v>1093</v>
      </c>
    </row>
    <row r="19" spans="1:19">
      <c r="A19" s="2">
        <v>10</v>
      </c>
      <c r="B19" s="2">
        <v>473</v>
      </c>
      <c r="C19" s="2">
        <v>489</v>
      </c>
      <c r="D19" s="2">
        <v>495</v>
      </c>
      <c r="F19" s="2">
        <v>10</v>
      </c>
      <c r="G19" s="2">
        <v>707</v>
      </c>
      <c r="H19" s="2">
        <v>587</v>
      </c>
      <c r="I19" s="2">
        <v>589</v>
      </c>
      <c r="K19" s="2">
        <v>10</v>
      </c>
      <c r="L19" s="2">
        <v>1260</v>
      </c>
      <c r="M19" s="2">
        <v>1158</v>
      </c>
      <c r="N19" s="2">
        <v>1240</v>
      </c>
      <c r="P19" s="2">
        <v>10</v>
      </c>
      <c r="Q19" s="2">
        <v>945</v>
      </c>
      <c r="R19" s="2">
        <v>889</v>
      </c>
      <c r="S19" s="2">
        <v>903</v>
      </c>
    </row>
    <row r="20" spans="1:19">
      <c r="A20" s="2">
        <v>5</v>
      </c>
      <c r="B20" s="2">
        <v>419</v>
      </c>
      <c r="C20" s="2">
        <v>467</v>
      </c>
      <c r="D20" s="2">
        <v>461</v>
      </c>
      <c r="F20" s="2">
        <v>5</v>
      </c>
      <c r="G20" s="2">
        <v>582</v>
      </c>
      <c r="H20" s="2">
        <v>616</v>
      </c>
      <c r="I20" s="2">
        <v>500</v>
      </c>
      <c r="K20" s="2">
        <v>5</v>
      </c>
      <c r="L20" s="2">
        <v>1101</v>
      </c>
      <c r="M20" s="2">
        <v>1167</v>
      </c>
      <c r="N20" s="2">
        <v>1137</v>
      </c>
      <c r="P20" s="2">
        <v>5</v>
      </c>
      <c r="Q20" s="2">
        <v>731</v>
      </c>
      <c r="R20" s="2">
        <v>821</v>
      </c>
      <c r="S20" s="2">
        <v>815</v>
      </c>
    </row>
    <row r="21" spans="1:19">
      <c r="A21" s="2">
        <v>2.5</v>
      </c>
      <c r="B21" s="2">
        <v>412</v>
      </c>
      <c r="C21" s="2">
        <v>498</v>
      </c>
      <c r="D21" s="2">
        <v>432</v>
      </c>
      <c r="F21" s="2">
        <v>2.5</v>
      </c>
      <c r="G21" s="2">
        <v>582</v>
      </c>
      <c r="H21" s="2">
        <v>518</v>
      </c>
      <c r="I21" s="2">
        <v>490</v>
      </c>
      <c r="K21" s="2">
        <v>2.5</v>
      </c>
      <c r="L21" s="2">
        <v>950</v>
      </c>
      <c r="M21" s="2">
        <v>892</v>
      </c>
      <c r="N21" s="2">
        <v>908</v>
      </c>
      <c r="P21" s="2">
        <v>2.5</v>
      </c>
      <c r="Q21" s="2">
        <v>748</v>
      </c>
      <c r="R21" s="2">
        <v>672</v>
      </c>
      <c r="S21" s="2">
        <v>614</v>
      </c>
    </row>
    <row r="22" spans="1:19">
      <c r="A22" s="2">
        <v>1.25</v>
      </c>
      <c r="B22" s="2">
        <v>270</v>
      </c>
      <c r="C22" s="2">
        <v>290</v>
      </c>
      <c r="D22" s="2">
        <v>296</v>
      </c>
      <c r="F22" s="2">
        <v>1.25</v>
      </c>
      <c r="G22" s="2">
        <v>368</v>
      </c>
      <c r="H22" s="2">
        <v>378</v>
      </c>
      <c r="I22" s="2">
        <v>406</v>
      </c>
      <c r="K22" s="2">
        <v>1.25</v>
      </c>
      <c r="L22" s="2">
        <v>440</v>
      </c>
      <c r="M22" s="2">
        <v>514</v>
      </c>
      <c r="N22" s="2">
        <v>482</v>
      </c>
      <c r="P22" s="2">
        <v>1.25</v>
      </c>
      <c r="Q22" s="2">
        <v>479</v>
      </c>
      <c r="R22" s="2">
        <v>402</v>
      </c>
      <c r="S22" s="2">
        <v>418</v>
      </c>
    </row>
    <row r="23" spans="1:19">
      <c r="A23" s="2">
        <v>0.625</v>
      </c>
      <c r="B23" s="2">
        <v>116</v>
      </c>
      <c r="C23" s="2">
        <v>172</v>
      </c>
      <c r="D23" s="2">
        <v>168</v>
      </c>
      <c r="F23" s="2">
        <v>0.625</v>
      </c>
      <c r="G23" s="2">
        <v>208</v>
      </c>
      <c r="H23" s="2">
        <v>260</v>
      </c>
      <c r="I23" s="2">
        <v>224</v>
      </c>
      <c r="K23" s="2">
        <v>0.625</v>
      </c>
      <c r="L23" s="2">
        <v>308</v>
      </c>
      <c r="M23" s="2">
        <v>334</v>
      </c>
      <c r="N23" s="2">
        <v>284</v>
      </c>
      <c r="P23" s="2">
        <v>0.625</v>
      </c>
      <c r="Q23" s="2">
        <v>192</v>
      </c>
      <c r="R23" s="2">
        <v>282</v>
      </c>
      <c r="S23" s="2">
        <v>236</v>
      </c>
    </row>
    <row r="24" spans="1:19">
      <c r="A24" s="2">
        <v>0.3125</v>
      </c>
      <c r="B24" s="2">
        <v>82</v>
      </c>
      <c r="C24" s="2">
        <v>78</v>
      </c>
      <c r="D24" s="2">
        <v>62</v>
      </c>
      <c r="F24" s="2">
        <v>0.3125</v>
      </c>
      <c r="G24" s="2">
        <v>124</v>
      </c>
      <c r="H24" s="2">
        <v>106</v>
      </c>
      <c r="I24" s="2">
        <v>94</v>
      </c>
      <c r="K24" s="2">
        <v>0.3125</v>
      </c>
      <c r="L24" s="2">
        <v>178</v>
      </c>
      <c r="M24" s="2">
        <v>142</v>
      </c>
      <c r="N24" s="2">
        <v>152</v>
      </c>
      <c r="P24" s="2">
        <v>0.3125</v>
      </c>
      <c r="Q24" s="2">
        <v>96</v>
      </c>
      <c r="R24" s="2">
        <v>108</v>
      </c>
      <c r="S24" s="2">
        <v>106</v>
      </c>
    </row>
  </sheetData>
  <mergeCells count="8">
    <mergeCell ref="B3:D3"/>
    <mergeCell ref="G3:I3"/>
    <mergeCell ref="L3:N3"/>
    <mergeCell ref="Q3:S3"/>
    <mergeCell ref="B15:D15"/>
    <mergeCell ref="G15:I15"/>
    <mergeCell ref="L15:N15"/>
    <mergeCell ref="Q15:S15"/>
  </mergeCells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opLeftCell="A34" zoomScale="112" workbookViewId="0">
      <selection activeCell="K76" sqref="K76"/>
    </sheetView>
  </sheetViews>
  <sheetFormatPr baseColWidth="10" defaultColWidth="8.83203125" defaultRowHeight="14" x14ac:dyDescent="0"/>
  <cols>
    <col min="1" max="1" width="16.83203125" customWidth="1"/>
    <col min="6" max="6" width="16.1640625" customWidth="1"/>
    <col min="11" max="11" width="16.1640625" customWidth="1"/>
    <col min="16" max="16" width="15.6640625" customWidth="1"/>
  </cols>
  <sheetData>
    <row r="1" spans="1:19" ht="15">
      <c r="A1" s="9" t="s">
        <v>103</v>
      </c>
    </row>
    <row r="2" spans="1:19">
      <c r="A2" s="5"/>
      <c r="B2" s="22" t="s">
        <v>33</v>
      </c>
      <c r="C2" s="22"/>
      <c r="D2" s="22"/>
      <c r="F2" s="5"/>
      <c r="G2" s="22" t="s">
        <v>34</v>
      </c>
      <c r="H2" s="22"/>
      <c r="I2" s="22"/>
      <c r="K2" s="5"/>
      <c r="L2" s="22" t="s">
        <v>35</v>
      </c>
      <c r="M2" s="22"/>
      <c r="N2" s="22"/>
      <c r="P2" s="5"/>
      <c r="Q2" s="22" t="s">
        <v>36</v>
      </c>
      <c r="R2" s="22"/>
      <c r="S2" s="22"/>
    </row>
    <row r="3" spans="1:19">
      <c r="A3" s="5" t="s">
        <v>68</v>
      </c>
      <c r="B3" s="6" t="s">
        <v>10</v>
      </c>
      <c r="C3" s="6" t="s">
        <v>11</v>
      </c>
      <c r="D3" s="6" t="s">
        <v>12</v>
      </c>
      <c r="F3" s="5" t="s">
        <v>68</v>
      </c>
      <c r="G3" s="6" t="s">
        <v>10</v>
      </c>
      <c r="H3" s="6" t="s">
        <v>11</v>
      </c>
      <c r="I3" s="6" t="s">
        <v>12</v>
      </c>
      <c r="K3" s="5" t="s">
        <v>68</v>
      </c>
      <c r="L3" s="6" t="s">
        <v>10</v>
      </c>
      <c r="M3" s="6" t="s">
        <v>11</v>
      </c>
      <c r="N3" s="6" t="s">
        <v>12</v>
      </c>
      <c r="P3" s="5" t="s">
        <v>68</v>
      </c>
      <c r="Q3" s="6" t="s">
        <v>10</v>
      </c>
      <c r="R3" s="6" t="s">
        <v>11</v>
      </c>
      <c r="S3" s="6" t="s">
        <v>12</v>
      </c>
    </row>
    <row r="4" spans="1:19">
      <c r="A4" s="2">
        <v>-9.7100000000000009</v>
      </c>
      <c r="B4" s="2">
        <v>108.254</v>
      </c>
      <c r="C4" s="2">
        <v>96.142430000000004</v>
      </c>
      <c r="D4" s="2">
        <v>88.32808</v>
      </c>
      <c r="F4" s="2">
        <v>-9.11</v>
      </c>
      <c r="G4" s="2">
        <v>94.117649999999998</v>
      </c>
      <c r="H4" s="2">
        <v>90.272369999999995</v>
      </c>
      <c r="I4" s="2">
        <v>94.372290000000007</v>
      </c>
      <c r="K4" s="2">
        <v>-9.11</v>
      </c>
      <c r="L4" s="2">
        <v>99.206980000000001</v>
      </c>
      <c r="M4" s="2">
        <v>98.692809999999994</v>
      </c>
      <c r="N4" s="2">
        <v>102.1824</v>
      </c>
      <c r="P4" s="2">
        <v>-9.11</v>
      </c>
      <c r="Q4" s="2">
        <v>98.076920000000001</v>
      </c>
      <c r="R4" s="2">
        <v>96.296300000000002</v>
      </c>
      <c r="S4" s="2">
        <v>93.478260000000006</v>
      </c>
    </row>
    <row r="5" spans="1:19">
      <c r="A5" s="2">
        <v>-9.11</v>
      </c>
      <c r="B5" s="2">
        <v>84.761899999999997</v>
      </c>
      <c r="C5" s="2">
        <v>81.305639999999997</v>
      </c>
      <c r="D5" s="2">
        <v>93.059939999999997</v>
      </c>
      <c r="F5" s="2">
        <v>-8.51</v>
      </c>
      <c r="G5" s="2">
        <v>95.334689999999995</v>
      </c>
      <c r="H5" s="2">
        <v>73.929959999999994</v>
      </c>
      <c r="I5" s="2">
        <v>91.774889999999999</v>
      </c>
      <c r="K5" s="2">
        <v>-8.51</v>
      </c>
      <c r="L5" s="2">
        <v>93.180019999999999</v>
      </c>
      <c r="M5" s="2">
        <v>87.654319999999998</v>
      </c>
      <c r="N5" s="2">
        <v>85.035070000000005</v>
      </c>
      <c r="P5" s="2">
        <v>-8.51</v>
      </c>
      <c r="Q5" s="2">
        <v>78.021979999999999</v>
      </c>
      <c r="R5" s="2">
        <v>84.920630000000003</v>
      </c>
      <c r="S5" s="2">
        <v>86.956519999999998</v>
      </c>
    </row>
    <row r="6" spans="1:19">
      <c r="A6" s="2">
        <v>-8.51</v>
      </c>
      <c r="B6" s="2">
        <v>85.396829999999994</v>
      </c>
      <c r="C6" s="2">
        <v>82.492580000000004</v>
      </c>
      <c r="D6" s="2">
        <v>84.227130000000002</v>
      </c>
      <c r="F6" s="2">
        <v>-7.9</v>
      </c>
      <c r="G6" s="2">
        <v>75.862070000000003</v>
      </c>
      <c r="H6" s="2">
        <v>70.038910000000001</v>
      </c>
      <c r="I6" s="2">
        <v>70.56277</v>
      </c>
      <c r="K6" s="2">
        <v>-7.9</v>
      </c>
      <c r="L6" s="2">
        <v>71.292619999999999</v>
      </c>
      <c r="M6" s="2">
        <v>61.873640000000002</v>
      </c>
      <c r="N6" s="2">
        <v>67.186279999999996</v>
      </c>
      <c r="P6" s="2">
        <v>-7.9</v>
      </c>
      <c r="Q6" s="2">
        <v>34.89011</v>
      </c>
      <c r="R6" s="2">
        <v>27.77778</v>
      </c>
      <c r="S6" s="2">
        <v>29.61957</v>
      </c>
    </row>
    <row r="7" spans="1:19">
      <c r="A7" s="2">
        <v>-7.9</v>
      </c>
      <c r="B7" s="2">
        <v>44.126980000000003</v>
      </c>
      <c r="C7" s="2">
        <v>43.026710000000001</v>
      </c>
      <c r="D7" s="2">
        <v>43.848579999999998</v>
      </c>
      <c r="F7" s="2">
        <v>-7.3</v>
      </c>
      <c r="G7" s="2">
        <v>49.492899999999999</v>
      </c>
      <c r="H7" s="2">
        <v>47.470820000000003</v>
      </c>
      <c r="I7" s="2">
        <v>47.619050000000001</v>
      </c>
      <c r="K7" s="2">
        <v>-7.3</v>
      </c>
      <c r="L7" s="2">
        <v>35.685960000000001</v>
      </c>
      <c r="M7" s="2">
        <v>31.082059999999998</v>
      </c>
      <c r="N7" s="2">
        <v>33.359310000000001</v>
      </c>
      <c r="P7" s="2">
        <v>-7.3</v>
      </c>
      <c r="Q7" s="2">
        <v>10.16484</v>
      </c>
      <c r="R7" s="2">
        <v>7.1428570000000002</v>
      </c>
      <c r="S7" s="2">
        <v>11.68478</v>
      </c>
    </row>
    <row r="8" spans="1:19">
      <c r="A8" s="2">
        <v>-7.3</v>
      </c>
      <c r="B8" s="2">
        <v>20.952380000000002</v>
      </c>
      <c r="C8" s="2">
        <v>18.10089</v>
      </c>
      <c r="D8" s="2">
        <v>19.873819999999998</v>
      </c>
      <c r="F8" s="2">
        <v>-6.7</v>
      </c>
      <c r="G8" s="2">
        <v>18.661259999999999</v>
      </c>
      <c r="H8" s="2">
        <v>20.62257</v>
      </c>
      <c r="I8" s="2">
        <v>24.675319999999999</v>
      </c>
      <c r="K8" s="2">
        <v>-6.7</v>
      </c>
      <c r="L8" s="2">
        <v>10.9437</v>
      </c>
      <c r="M8" s="2">
        <v>10.89325</v>
      </c>
      <c r="N8" s="2">
        <v>13.71785</v>
      </c>
      <c r="P8" s="2">
        <v>-6.7</v>
      </c>
      <c r="Q8" s="2">
        <v>3.2967029999999999</v>
      </c>
      <c r="R8" s="2">
        <v>2.3809520000000002</v>
      </c>
      <c r="S8" s="2">
        <v>5.7065219999999997</v>
      </c>
    </row>
    <row r="9" spans="1:19">
      <c r="A9" s="2">
        <v>-6.7</v>
      </c>
      <c r="B9" s="2">
        <v>8.8888890000000007</v>
      </c>
      <c r="C9" s="2">
        <v>10.385759999999999</v>
      </c>
      <c r="D9" s="2">
        <v>9.1482650000000003</v>
      </c>
      <c r="F9" s="2">
        <v>-6.1</v>
      </c>
      <c r="G9" s="2">
        <v>9.3306290000000001</v>
      </c>
      <c r="H9" s="2">
        <v>6.2256809999999998</v>
      </c>
      <c r="I9" s="2">
        <v>9.5238099999999992</v>
      </c>
      <c r="K9" s="2">
        <v>-6.1</v>
      </c>
      <c r="L9" s="2">
        <v>4.2823159999999998</v>
      </c>
      <c r="M9" s="2">
        <v>4.2120550000000003</v>
      </c>
      <c r="N9" s="2">
        <v>5.3000780000000001</v>
      </c>
      <c r="P9" s="2">
        <v>-6.1</v>
      </c>
      <c r="Q9" s="2">
        <v>2.4725269999999999</v>
      </c>
      <c r="R9" s="2">
        <v>2.910053</v>
      </c>
      <c r="S9" s="2">
        <v>4.3478260000000004</v>
      </c>
    </row>
    <row r="10" spans="1:19">
      <c r="A10" s="2">
        <v>-6.1</v>
      </c>
      <c r="B10" s="2">
        <v>3.4920629999999999</v>
      </c>
      <c r="C10" s="2">
        <v>2.0771510000000002</v>
      </c>
      <c r="D10" s="2">
        <v>2.8391169999999999</v>
      </c>
      <c r="F10" s="2">
        <v>-5.5</v>
      </c>
      <c r="G10" s="2">
        <v>8.1135900000000003</v>
      </c>
      <c r="H10" s="2">
        <v>8.9494159999999994</v>
      </c>
      <c r="I10" s="2">
        <v>5.1948049999999997</v>
      </c>
      <c r="K10" s="2">
        <v>-5.5</v>
      </c>
      <c r="L10" s="2">
        <v>2.2204600000000001</v>
      </c>
      <c r="M10" s="2">
        <v>1.4524330000000001</v>
      </c>
      <c r="N10" s="2">
        <v>2.494154</v>
      </c>
      <c r="P10" s="2">
        <v>-5.5</v>
      </c>
      <c r="Q10" s="2">
        <v>2.1978019999999998</v>
      </c>
      <c r="R10" s="2">
        <v>2.1164019999999999</v>
      </c>
      <c r="S10" s="2">
        <v>2.9891299999999998</v>
      </c>
    </row>
    <row r="11" spans="1:19">
      <c r="A11" s="2"/>
      <c r="B11" s="2"/>
      <c r="C11" s="2"/>
      <c r="D11" s="2"/>
      <c r="F11" s="2"/>
      <c r="G11" s="2"/>
      <c r="H11" s="2"/>
      <c r="I11" s="2"/>
      <c r="K11" s="2"/>
      <c r="L11" s="2"/>
      <c r="M11" s="2"/>
      <c r="N11" s="2"/>
      <c r="P11" s="2"/>
      <c r="Q11" s="2"/>
      <c r="R11" s="2"/>
      <c r="S11" s="2"/>
    </row>
    <row r="13" spans="1:19">
      <c r="A13" s="5"/>
      <c r="B13" s="22" t="s">
        <v>37</v>
      </c>
      <c r="C13" s="22"/>
      <c r="D13" s="22"/>
      <c r="F13" s="5"/>
      <c r="G13" s="22" t="s">
        <v>38</v>
      </c>
      <c r="H13" s="22"/>
      <c r="I13" s="22"/>
      <c r="K13" s="5"/>
      <c r="L13" s="22" t="s">
        <v>39</v>
      </c>
      <c r="M13" s="22"/>
      <c r="N13" s="22"/>
      <c r="P13" s="5"/>
      <c r="Q13" s="22" t="s">
        <v>40</v>
      </c>
      <c r="R13" s="22"/>
      <c r="S13" s="22"/>
    </row>
    <row r="14" spans="1:19">
      <c r="A14" s="5" t="s">
        <v>68</v>
      </c>
      <c r="B14" s="6" t="s">
        <v>10</v>
      </c>
      <c r="C14" s="6" t="s">
        <v>11</v>
      </c>
      <c r="D14" s="6" t="s">
        <v>12</v>
      </c>
      <c r="F14" s="5" t="s">
        <v>68</v>
      </c>
      <c r="G14" s="6" t="s">
        <v>10</v>
      </c>
      <c r="H14" s="6" t="s">
        <v>11</v>
      </c>
      <c r="I14" s="6" t="s">
        <v>12</v>
      </c>
      <c r="K14" s="5" t="s">
        <v>68</v>
      </c>
      <c r="L14" s="6" t="s">
        <v>10</v>
      </c>
      <c r="M14" s="6" t="s">
        <v>11</v>
      </c>
      <c r="N14" s="6" t="s">
        <v>12</v>
      </c>
      <c r="P14" s="5" t="s">
        <v>68</v>
      </c>
      <c r="Q14" s="6" t="s">
        <v>10</v>
      </c>
      <c r="R14" s="6" t="s">
        <v>11</v>
      </c>
      <c r="S14" s="6" t="s">
        <v>12</v>
      </c>
    </row>
    <row r="15" spans="1:19">
      <c r="A15" s="2">
        <v>-9.11</v>
      </c>
      <c r="B15" s="2">
        <v>107.377</v>
      </c>
      <c r="C15" s="2">
        <v>103.6585</v>
      </c>
      <c r="D15" s="2">
        <v>100.8403</v>
      </c>
      <c r="F15" s="2">
        <v>-9.7100000000000009</v>
      </c>
      <c r="G15" s="2">
        <v>107.6923</v>
      </c>
      <c r="H15" s="2">
        <v>97.647059999999996</v>
      </c>
      <c r="I15" s="2">
        <v>97.069599999999994</v>
      </c>
      <c r="K15" s="2">
        <v>-9.7100000000000009</v>
      </c>
      <c r="L15" s="2">
        <v>104.2296</v>
      </c>
      <c r="M15" s="2">
        <v>97.74606</v>
      </c>
      <c r="N15" s="2">
        <v>104.82129999999999</v>
      </c>
      <c r="P15" s="2">
        <v>-9.11</v>
      </c>
      <c r="Q15" s="2">
        <v>101.7544</v>
      </c>
      <c r="R15" s="2">
        <v>87.681160000000006</v>
      </c>
      <c r="S15" s="2">
        <v>100.7937</v>
      </c>
    </row>
    <row r="16" spans="1:19">
      <c r="A16" s="2">
        <v>-8.51</v>
      </c>
      <c r="B16" s="2">
        <v>107.377</v>
      </c>
      <c r="C16" s="2">
        <v>102.0325</v>
      </c>
      <c r="D16" s="2">
        <v>97.478989999999996</v>
      </c>
      <c r="F16" s="2">
        <v>-9.11</v>
      </c>
      <c r="G16" s="2">
        <v>89.473680000000002</v>
      </c>
      <c r="H16" s="2">
        <v>83.921570000000003</v>
      </c>
      <c r="I16" s="2">
        <v>78.021979999999999</v>
      </c>
      <c r="K16" s="2">
        <v>-9.11</v>
      </c>
      <c r="L16" s="2">
        <v>97.658609999999996</v>
      </c>
      <c r="M16" s="2">
        <v>95.041319999999999</v>
      </c>
      <c r="N16" s="2">
        <v>107.14879999999999</v>
      </c>
      <c r="P16" s="2">
        <v>-8.51</v>
      </c>
      <c r="Q16" s="2">
        <v>92.105260000000001</v>
      </c>
      <c r="R16" s="2">
        <v>89.855069999999998</v>
      </c>
      <c r="S16" s="2">
        <v>100.7937</v>
      </c>
    </row>
    <row r="17" spans="1:19">
      <c r="A17" s="2">
        <v>-7.9</v>
      </c>
      <c r="B17" s="2">
        <v>91.803280000000001</v>
      </c>
      <c r="C17" s="2">
        <v>85.365849999999995</v>
      </c>
      <c r="D17" s="2">
        <v>106.30249999999999</v>
      </c>
      <c r="F17" s="2">
        <v>-8.51</v>
      </c>
      <c r="G17" s="2">
        <v>62.348179999999999</v>
      </c>
      <c r="H17" s="2">
        <v>48.235289999999999</v>
      </c>
      <c r="I17" s="2">
        <v>42.124540000000003</v>
      </c>
      <c r="K17" s="2">
        <v>-8.51</v>
      </c>
      <c r="L17" s="2">
        <v>72.885199999999998</v>
      </c>
      <c r="M17" s="2">
        <v>74.605559999999997</v>
      </c>
      <c r="N17" s="2">
        <v>66.583539999999999</v>
      </c>
      <c r="P17" s="2">
        <v>-7.9</v>
      </c>
      <c r="Q17" s="2">
        <v>90.350880000000004</v>
      </c>
      <c r="R17" s="2">
        <v>84.782610000000005</v>
      </c>
      <c r="S17" s="2">
        <v>86.507940000000005</v>
      </c>
    </row>
    <row r="18" spans="1:19">
      <c r="A18" s="2">
        <v>-7.3</v>
      </c>
      <c r="B18" s="2">
        <v>78.278689999999997</v>
      </c>
      <c r="C18" s="2">
        <v>76.829269999999994</v>
      </c>
      <c r="D18" s="2">
        <v>80.252099999999999</v>
      </c>
      <c r="F18" s="2">
        <v>-7.9</v>
      </c>
      <c r="G18" s="2">
        <v>23.076920000000001</v>
      </c>
      <c r="H18" s="2">
        <v>24.705880000000001</v>
      </c>
      <c r="I18" s="2">
        <v>16.483519999999999</v>
      </c>
      <c r="K18" s="2">
        <v>-7.9</v>
      </c>
      <c r="L18" s="2">
        <v>32.326279999999997</v>
      </c>
      <c r="M18" s="2">
        <v>29.00075</v>
      </c>
      <c r="N18" s="2">
        <v>32.418950000000002</v>
      </c>
      <c r="P18" s="2">
        <v>-7.3</v>
      </c>
      <c r="Q18" s="2">
        <v>81.578950000000006</v>
      </c>
      <c r="R18" s="2">
        <v>63.768120000000003</v>
      </c>
      <c r="S18" s="2">
        <v>86.507940000000005</v>
      </c>
    </row>
    <row r="19" spans="1:19">
      <c r="A19" s="2">
        <v>-6.7</v>
      </c>
      <c r="B19" s="2">
        <v>34.426229999999997</v>
      </c>
      <c r="C19" s="2">
        <v>32.113819999999997</v>
      </c>
      <c r="D19" s="2">
        <v>38.655459999999998</v>
      </c>
      <c r="F19" s="2">
        <v>-7.3</v>
      </c>
      <c r="G19" s="2">
        <v>9.3117409999999996</v>
      </c>
      <c r="H19" s="2">
        <v>9.4117650000000008</v>
      </c>
      <c r="I19" s="2">
        <v>5.4945050000000002</v>
      </c>
      <c r="K19" s="2">
        <v>-7.3</v>
      </c>
      <c r="L19" s="2">
        <v>8.6102720000000001</v>
      </c>
      <c r="M19" s="2">
        <v>9.0157779999999992</v>
      </c>
      <c r="N19" s="2">
        <v>7.9800500000000003</v>
      </c>
      <c r="P19" s="2">
        <v>-6.7</v>
      </c>
      <c r="Q19" s="2">
        <v>41.228070000000002</v>
      </c>
      <c r="R19" s="2">
        <v>44.2029</v>
      </c>
      <c r="S19" s="2">
        <v>46.031750000000002</v>
      </c>
    </row>
    <row r="20" spans="1:19">
      <c r="A20" s="2">
        <v>-6.1</v>
      </c>
      <c r="B20" s="2">
        <v>13.52459</v>
      </c>
      <c r="C20" s="2">
        <v>17.073170000000001</v>
      </c>
      <c r="D20" s="2">
        <v>15.126049999999999</v>
      </c>
      <c r="F20" s="2">
        <v>-6.7</v>
      </c>
      <c r="G20" s="2">
        <v>4.8582999999999998</v>
      </c>
      <c r="H20" s="2">
        <v>4.3137249999999998</v>
      </c>
      <c r="I20" s="2">
        <v>4.7619049999999996</v>
      </c>
      <c r="K20" s="2">
        <v>-6.7</v>
      </c>
      <c r="L20" s="2">
        <v>3.3232629999999999</v>
      </c>
      <c r="M20" s="2">
        <v>2.7047330000000001</v>
      </c>
      <c r="N20" s="2">
        <v>3.6575229999999999</v>
      </c>
      <c r="P20" s="2">
        <v>-6.1</v>
      </c>
      <c r="Q20" s="2">
        <v>25.438600000000001</v>
      </c>
      <c r="R20" s="2">
        <v>18.840579999999999</v>
      </c>
      <c r="S20" s="2">
        <v>24.603169999999999</v>
      </c>
    </row>
    <row r="21" spans="1:19">
      <c r="A21" s="2">
        <v>-5.5</v>
      </c>
      <c r="B21" s="2">
        <v>4.0983609999999997</v>
      </c>
      <c r="C21" s="2">
        <v>6.0975609999999998</v>
      </c>
      <c r="D21" s="2">
        <v>4.6218490000000001</v>
      </c>
      <c r="F21" s="2">
        <v>-6.1</v>
      </c>
      <c r="G21" s="2">
        <v>4.4534409999999998</v>
      </c>
      <c r="H21" s="2">
        <v>6.2745100000000003</v>
      </c>
      <c r="I21" s="2">
        <v>2.5641029999999998</v>
      </c>
      <c r="K21" s="2">
        <v>-6.1</v>
      </c>
      <c r="L21" s="2">
        <v>2.4169179999999999</v>
      </c>
      <c r="M21" s="2">
        <v>1.6528929999999999</v>
      </c>
      <c r="N21" s="2">
        <v>1.496259</v>
      </c>
      <c r="P21" s="2">
        <v>-5.5</v>
      </c>
      <c r="Q21" s="2">
        <v>12.2807</v>
      </c>
      <c r="R21" s="2">
        <v>10.86957</v>
      </c>
      <c r="S21" s="2">
        <v>13.49206</v>
      </c>
    </row>
    <row r="22" spans="1:19">
      <c r="A22" s="2"/>
      <c r="B22" s="2"/>
      <c r="C22" s="2"/>
      <c r="D22" s="2"/>
      <c r="F22" s="2"/>
      <c r="G22" s="2"/>
      <c r="H22" s="2"/>
      <c r="I22" s="2"/>
      <c r="K22" s="2"/>
      <c r="L22" s="2"/>
      <c r="M22" s="2"/>
      <c r="N22" s="2"/>
      <c r="P22" s="2"/>
      <c r="Q22" s="2"/>
      <c r="R22" s="2"/>
      <c r="S22" s="2"/>
    </row>
    <row r="24" spans="1:19" ht="15">
      <c r="A24" s="9" t="s">
        <v>104</v>
      </c>
    </row>
    <row r="25" spans="1:19">
      <c r="A25" s="5"/>
      <c r="B25" s="22" t="s">
        <v>41</v>
      </c>
      <c r="C25" s="22"/>
      <c r="D25" s="22"/>
      <c r="F25" s="5"/>
      <c r="G25" s="22" t="s">
        <v>42</v>
      </c>
      <c r="H25" s="22"/>
      <c r="I25" s="22"/>
      <c r="K25" s="5"/>
      <c r="L25" s="22" t="s">
        <v>43</v>
      </c>
      <c r="M25" s="22"/>
      <c r="N25" s="22"/>
      <c r="P25" s="5"/>
      <c r="Q25" s="22" t="s">
        <v>44</v>
      </c>
      <c r="R25" s="22"/>
      <c r="S25" s="22"/>
    </row>
    <row r="26" spans="1:19">
      <c r="A26" s="5" t="s">
        <v>69</v>
      </c>
      <c r="B26" s="6" t="s">
        <v>10</v>
      </c>
      <c r="C26" s="6" t="s">
        <v>11</v>
      </c>
      <c r="D26" s="6" t="s">
        <v>12</v>
      </c>
      <c r="F26" s="5" t="s">
        <v>69</v>
      </c>
      <c r="G26" s="6" t="s">
        <v>10</v>
      </c>
      <c r="H26" s="6" t="s">
        <v>11</v>
      </c>
      <c r="I26" s="6" t="s">
        <v>12</v>
      </c>
      <c r="K26" s="5" t="s">
        <v>69</v>
      </c>
      <c r="L26" s="6" t="s">
        <v>10</v>
      </c>
      <c r="M26" s="6" t="s">
        <v>11</v>
      </c>
      <c r="N26" s="6" t="s">
        <v>12</v>
      </c>
      <c r="P26" s="5" t="s">
        <v>69</v>
      </c>
      <c r="Q26" s="6" t="s">
        <v>10</v>
      </c>
      <c r="R26" s="6" t="s">
        <v>11</v>
      </c>
      <c r="S26" s="6" t="s">
        <v>12</v>
      </c>
    </row>
    <row r="27" spans="1:19">
      <c r="A27" s="2">
        <v>-9.7100000000000009</v>
      </c>
      <c r="B27" s="2">
        <v>111.8841</v>
      </c>
      <c r="C27" s="2">
        <v>100.26600000000001</v>
      </c>
      <c r="D27" s="2">
        <v>91.879350000000002</v>
      </c>
      <c r="F27" s="2">
        <v>-9.11</v>
      </c>
      <c r="G27" s="2">
        <v>101.0955</v>
      </c>
      <c r="H27" s="2">
        <v>97.717550000000003</v>
      </c>
      <c r="I27" s="2">
        <v>118.1973</v>
      </c>
      <c r="K27" s="2">
        <v>-9.7100000000000009</v>
      </c>
      <c r="L27" s="2">
        <v>111.6279</v>
      </c>
      <c r="M27" s="2">
        <v>101.1765</v>
      </c>
      <c r="N27" s="2">
        <v>93.951610000000002</v>
      </c>
      <c r="P27" s="2">
        <v>-9.7100000000000009</v>
      </c>
      <c r="Q27" s="2">
        <v>98.493979999999993</v>
      </c>
      <c r="R27" s="2">
        <v>102.22929999999999</v>
      </c>
      <c r="S27" s="2">
        <v>116.49120000000001</v>
      </c>
    </row>
    <row r="28" spans="1:19">
      <c r="A28" s="2">
        <v>-9.11</v>
      </c>
      <c r="B28" s="2">
        <v>115.94199999999999</v>
      </c>
      <c r="C28" s="2">
        <v>113.82980000000001</v>
      </c>
      <c r="D28" s="2">
        <v>84.222740000000002</v>
      </c>
      <c r="F28" s="2">
        <v>-8.51</v>
      </c>
      <c r="G28" s="2">
        <v>104.53830000000001</v>
      </c>
      <c r="H28" s="2">
        <v>104.56489999999999</v>
      </c>
      <c r="I28" s="2">
        <v>119.21769999999999</v>
      </c>
      <c r="K28" s="2">
        <v>-9.11</v>
      </c>
      <c r="L28" s="2">
        <v>97.251589999999993</v>
      </c>
      <c r="M28" s="2">
        <v>91.764709999999994</v>
      </c>
      <c r="N28" s="2">
        <v>98.185479999999998</v>
      </c>
      <c r="P28" s="2">
        <v>-9.11</v>
      </c>
      <c r="Q28" s="2">
        <v>91.114459999999994</v>
      </c>
      <c r="R28" s="2">
        <v>104.1401</v>
      </c>
      <c r="S28" s="2">
        <v>97.894739999999999</v>
      </c>
    </row>
    <row r="29" spans="1:19">
      <c r="A29" s="2">
        <v>-8.51</v>
      </c>
      <c r="B29" s="2">
        <v>104.6377</v>
      </c>
      <c r="C29" s="2">
        <v>94.946809999999999</v>
      </c>
      <c r="D29" s="2">
        <v>80.742459999999994</v>
      </c>
      <c r="F29" s="2">
        <v>-7.9</v>
      </c>
      <c r="G29" s="2">
        <v>97.183099999999996</v>
      </c>
      <c r="H29" s="2">
        <v>78.174040000000005</v>
      </c>
      <c r="I29" s="2">
        <v>101.0204</v>
      </c>
      <c r="K29" s="2">
        <v>-8.51</v>
      </c>
      <c r="L29" s="2">
        <v>67.230440000000002</v>
      </c>
      <c r="M29" s="2">
        <v>66.078429999999997</v>
      </c>
      <c r="N29" s="2">
        <v>73.387100000000004</v>
      </c>
      <c r="P29" s="2">
        <v>-8.51</v>
      </c>
      <c r="Q29" s="2">
        <v>79.518069999999994</v>
      </c>
      <c r="R29" s="2">
        <v>87.261150000000001</v>
      </c>
      <c r="S29" s="2">
        <v>84.210530000000006</v>
      </c>
    </row>
    <row r="30" spans="1:19">
      <c r="A30" s="2">
        <v>-7.9</v>
      </c>
      <c r="B30" s="2">
        <v>64.637680000000003</v>
      </c>
      <c r="C30" s="2">
        <v>56.648940000000003</v>
      </c>
      <c r="D30" s="2">
        <v>48.259860000000003</v>
      </c>
      <c r="F30" s="2">
        <v>-7.3</v>
      </c>
      <c r="G30" s="2">
        <v>77.464789999999994</v>
      </c>
      <c r="H30" s="2">
        <v>72.753209999999996</v>
      </c>
      <c r="I30" s="2">
        <v>73.129249999999999</v>
      </c>
      <c r="K30" s="2">
        <v>-7.9</v>
      </c>
      <c r="L30" s="2">
        <v>22.410150000000002</v>
      </c>
      <c r="M30" s="2">
        <v>18.235289999999999</v>
      </c>
      <c r="N30" s="2">
        <v>22.177420000000001</v>
      </c>
      <c r="P30" s="2">
        <v>-7.9</v>
      </c>
      <c r="Q30" s="2">
        <v>22.891570000000002</v>
      </c>
      <c r="R30" s="2">
        <v>19.74522</v>
      </c>
      <c r="S30" s="2">
        <v>23.859649999999998</v>
      </c>
    </row>
    <row r="31" spans="1:19">
      <c r="A31" s="2">
        <v>-7.3</v>
      </c>
      <c r="B31" s="2">
        <v>26.956520000000001</v>
      </c>
      <c r="C31" s="2">
        <v>25.26596</v>
      </c>
      <c r="D31" s="2">
        <v>20.18561</v>
      </c>
      <c r="F31" s="2">
        <v>-6.7</v>
      </c>
      <c r="G31" s="2">
        <v>46.948360000000001</v>
      </c>
      <c r="H31" s="2">
        <v>43.081310000000002</v>
      </c>
      <c r="I31" s="2">
        <v>43.197279999999999</v>
      </c>
      <c r="K31" s="2">
        <v>-7.3</v>
      </c>
      <c r="L31" s="2">
        <v>6.3424950000000004</v>
      </c>
      <c r="M31" s="2">
        <v>6.2745100000000003</v>
      </c>
      <c r="N31" s="2">
        <v>5.8467739999999999</v>
      </c>
      <c r="P31" s="2">
        <v>-7.3</v>
      </c>
      <c r="Q31" s="2">
        <v>5.120482</v>
      </c>
      <c r="R31" s="2">
        <v>7.3248410000000002</v>
      </c>
      <c r="S31" s="2">
        <v>6.3157889999999997</v>
      </c>
    </row>
    <row r="32" spans="1:19">
      <c r="A32" s="2">
        <v>-6.7</v>
      </c>
      <c r="B32" s="2">
        <v>9.8550719999999998</v>
      </c>
      <c r="C32" s="2">
        <v>9.3085109999999993</v>
      </c>
      <c r="D32" s="2">
        <v>7.6566130000000001</v>
      </c>
      <c r="F32" s="2">
        <v>-6.1</v>
      </c>
      <c r="G32" s="2">
        <v>14.397500000000001</v>
      </c>
      <c r="H32" s="2">
        <v>17.40371</v>
      </c>
      <c r="I32" s="2">
        <v>17.34694</v>
      </c>
      <c r="K32" s="2">
        <v>-6.7</v>
      </c>
      <c r="L32" s="2">
        <v>2.7484139999999999</v>
      </c>
      <c r="M32" s="2">
        <v>2.3529409999999999</v>
      </c>
      <c r="N32" s="2">
        <v>5.2419349999999998</v>
      </c>
      <c r="P32" s="2">
        <v>-6.7</v>
      </c>
      <c r="Q32" s="2">
        <v>3.6144579999999999</v>
      </c>
      <c r="R32" s="2">
        <v>5.0955409999999999</v>
      </c>
      <c r="S32" s="2">
        <v>4.2105259999999998</v>
      </c>
    </row>
    <row r="33" spans="1:19">
      <c r="A33" s="2">
        <v>-6.1</v>
      </c>
      <c r="B33" s="2">
        <v>6.3768120000000001</v>
      </c>
      <c r="C33" s="2">
        <v>4.2553190000000001</v>
      </c>
      <c r="D33" s="2">
        <v>2.0881669999999999</v>
      </c>
      <c r="F33" s="2">
        <v>-5.5</v>
      </c>
      <c r="G33" s="2">
        <v>8.763693</v>
      </c>
      <c r="H33" s="2">
        <v>4.5649069999999998</v>
      </c>
      <c r="I33" s="2">
        <v>6.2925170000000001</v>
      </c>
      <c r="K33" s="2">
        <v>-6.1</v>
      </c>
      <c r="L33" s="2">
        <v>1.4799150000000001</v>
      </c>
      <c r="M33" s="2">
        <v>1.568627</v>
      </c>
      <c r="N33" s="2">
        <v>2.4193549999999999</v>
      </c>
      <c r="P33" s="2"/>
      <c r="Q33" s="2"/>
      <c r="R33" s="2"/>
      <c r="S33" s="2"/>
    </row>
    <row r="34" spans="1:19">
      <c r="A34" s="2"/>
      <c r="B34" s="2"/>
      <c r="C34" s="2"/>
      <c r="D34" s="2"/>
      <c r="F34" s="2"/>
      <c r="G34" s="2"/>
      <c r="H34" s="2"/>
      <c r="I34" s="2"/>
      <c r="K34" s="2"/>
      <c r="L34" s="2"/>
      <c r="M34" s="2"/>
      <c r="N34" s="2"/>
    </row>
    <row r="36" spans="1:19">
      <c r="A36" s="5"/>
      <c r="B36" s="22" t="s">
        <v>45</v>
      </c>
      <c r="C36" s="22"/>
      <c r="D36" s="22"/>
      <c r="F36" s="5"/>
      <c r="G36" s="22" t="s">
        <v>46</v>
      </c>
      <c r="H36" s="22"/>
      <c r="I36" s="22"/>
      <c r="K36" s="5"/>
      <c r="L36" s="22" t="s">
        <v>47</v>
      </c>
      <c r="M36" s="22"/>
      <c r="N36" s="22"/>
      <c r="P36" s="5"/>
      <c r="Q36" s="22" t="s">
        <v>48</v>
      </c>
      <c r="R36" s="22"/>
      <c r="S36" s="22"/>
    </row>
    <row r="37" spans="1:19">
      <c r="A37" s="5" t="s">
        <v>69</v>
      </c>
      <c r="B37" s="6" t="s">
        <v>10</v>
      </c>
      <c r="C37" s="6" t="s">
        <v>11</v>
      </c>
      <c r="D37" s="6" t="s">
        <v>12</v>
      </c>
      <c r="F37" s="5" t="s">
        <v>69</v>
      </c>
      <c r="G37" s="6" t="s">
        <v>10</v>
      </c>
      <c r="H37" s="6" t="s">
        <v>11</v>
      </c>
      <c r="I37" s="6" t="s">
        <v>12</v>
      </c>
      <c r="K37" s="5" t="s">
        <v>69</v>
      </c>
      <c r="L37" s="6" t="s">
        <v>10</v>
      </c>
      <c r="M37" s="6" t="s">
        <v>11</v>
      </c>
      <c r="N37" s="6" t="s">
        <v>12</v>
      </c>
      <c r="P37" s="5" t="s">
        <v>69</v>
      </c>
      <c r="Q37" s="6" t="s">
        <v>10</v>
      </c>
      <c r="R37" s="6" t="s">
        <v>11</v>
      </c>
      <c r="S37" s="6" t="s">
        <v>12</v>
      </c>
    </row>
    <row r="38" spans="1:19">
      <c r="A38" s="2">
        <v>-9.7100000000000009</v>
      </c>
      <c r="B38" s="2">
        <v>109.7938</v>
      </c>
      <c r="C38" s="2">
        <v>105.9633</v>
      </c>
      <c r="D38" s="2">
        <v>106.8293</v>
      </c>
      <c r="F38" s="2">
        <v>-9.7100000000000009</v>
      </c>
      <c r="G38" s="2">
        <v>84.745760000000004</v>
      </c>
      <c r="H38" s="2">
        <v>87.5</v>
      </c>
      <c r="I38" s="2">
        <v>105.2</v>
      </c>
      <c r="K38" s="2">
        <v>-9.7100000000000009</v>
      </c>
      <c r="L38" s="2">
        <v>95.364609999999999</v>
      </c>
      <c r="M38" s="2">
        <v>95.49803</v>
      </c>
      <c r="N38" s="2">
        <v>101.94840000000001</v>
      </c>
      <c r="P38" s="2">
        <v>-9.11</v>
      </c>
      <c r="Q38" s="2">
        <v>99.519229999999993</v>
      </c>
      <c r="R38" s="2">
        <v>106.4815</v>
      </c>
      <c r="S38" s="2">
        <v>109.47369999999999</v>
      </c>
    </row>
    <row r="39" spans="1:19">
      <c r="A39" s="2">
        <v>-9.11</v>
      </c>
      <c r="B39" s="2">
        <v>107.732</v>
      </c>
      <c r="C39" s="2">
        <v>98.623850000000004</v>
      </c>
      <c r="D39" s="2">
        <v>103.41459999999999</v>
      </c>
      <c r="F39" s="2">
        <v>-9.11</v>
      </c>
      <c r="G39" s="2">
        <v>86.101690000000005</v>
      </c>
      <c r="H39" s="2">
        <v>90.277780000000007</v>
      </c>
      <c r="I39" s="2">
        <v>108</v>
      </c>
      <c r="K39" s="2">
        <v>-9.11</v>
      </c>
      <c r="L39" s="2">
        <v>99.434709999999995</v>
      </c>
      <c r="M39" s="2">
        <v>99.155879999999996</v>
      </c>
      <c r="N39" s="2">
        <v>96.103149999999999</v>
      </c>
      <c r="P39" s="2">
        <v>-8.51</v>
      </c>
      <c r="Q39" s="2">
        <v>100.9615</v>
      </c>
      <c r="R39" s="2">
        <v>88.425929999999994</v>
      </c>
      <c r="S39" s="2">
        <v>99.473680000000002</v>
      </c>
    </row>
    <row r="40" spans="1:19">
      <c r="A40" s="2">
        <v>-8.51</v>
      </c>
      <c r="B40" s="2">
        <v>87.628870000000006</v>
      </c>
      <c r="C40" s="2">
        <v>95.871560000000002</v>
      </c>
      <c r="D40" s="2">
        <v>89.756100000000004</v>
      </c>
      <c r="F40" s="2">
        <v>-8.51</v>
      </c>
      <c r="G40" s="2">
        <v>61.016950000000001</v>
      </c>
      <c r="H40" s="2">
        <v>70.833330000000004</v>
      </c>
      <c r="I40" s="2">
        <v>72</v>
      </c>
      <c r="K40" s="2">
        <v>-8.51</v>
      </c>
      <c r="L40" s="2">
        <v>95.816850000000002</v>
      </c>
      <c r="M40" s="2">
        <v>97.186269999999993</v>
      </c>
      <c r="N40" s="2">
        <v>97.82235</v>
      </c>
      <c r="P40" s="2">
        <v>-7.9</v>
      </c>
      <c r="Q40" s="2">
        <v>60.096150000000002</v>
      </c>
      <c r="R40" s="2">
        <v>86.111109999999996</v>
      </c>
      <c r="S40" s="2">
        <v>90</v>
      </c>
    </row>
    <row r="41" spans="1:19">
      <c r="A41" s="2">
        <v>-7.9</v>
      </c>
      <c r="B41" s="2">
        <v>71.649479999999997</v>
      </c>
      <c r="C41" s="2">
        <v>48.165140000000001</v>
      </c>
      <c r="D41" s="2">
        <v>41.951219999999999</v>
      </c>
      <c r="F41" s="2">
        <v>-7.9</v>
      </c>
      <c r="G41" s="2">
        <v>22.372879999999999</v>
      </c>
      <c r="H41" s="2">
        <v>26.38889</v>
      </c>
      <c r="I41" s="2">
        <v>30.4</v>
      </c>
      <c r="K41" s="2">
        <v>-7.9</v>
      </c>
      <c r="L41" s="2">
        <v>66.534769999999995</v>
      </c>
      <c r="M41" s="2">
        <v>56.218350000000001</v>
      </c>
      <c r="N41" s="2">
        <v>67.679079999999999</v>
      </c>
      <c r="P41" s="2">
        <v>-7.3</v>
      </c>
      <c r="Q41" s="2">
        <v>45.673079999999999</v>
      </c>
      <c r="R41" s="2">
        <v>44.907409999999999</v>
      </c>
      <c r="S41" s="2">
        <v>45.789470000000001</v>
      </c>
    </row>
    <row r="42" spans="1:19">
      <c r="A42" s="2">
        <v>-7.3</v>
      </c>
      <c r="B42" s="2">
        <v>36.597940000000001</v>
      </c>
      <c r="C42" s="2">
        <v>27.981649999999998</v>
      </c>
      <c r="D42" s="2">
        <v>22.439019999999999</v>
      </c>
      <c r="F42" s="2">
        <v>-7.3</v>
      </c>
      <c r="G42" s="2">
        <v>8.8135589999999997</v>
      </c>
      <c r="H42" s="2">
        <v>10.06944</v>
      </c>
      <c r="I42" s="2">
        <v>10</v>
      </c>
      <c r="K42" s="2">
        <v>-7.3</v>
      </c>
      <c r="L42" s="2">
        <v>25.438099999999999</v>
      </c>
      <c r="M42" s="2">
        <v>22.622399999999999</v>
      </c>
      <c r="N42" s="2">
        <v>24.985669999999999</v>
      </c>
      <c r="P42" s="2">
        <v>-6.7</v>
      </c>
      <c r="Q42" s="2">
        <v>18.75</v>
      </c>
      <c r="R42" s="2">
        <v>17.592590000000001</v>
      </c>
      <c r="S42" s="2">
        <v>21.578949999999999</v>
      </c>
    </row>
    <row r="43" spans="1:19">
      <c r="A43" s="2">
        <v>-6.7</v>
      </c>
      <c r="B43" s="2">
        <v>9.7938139999999994</v>
      </c>
      <c r="C43" s="2">
        <v>11.009169999999999</v>
      </c>
      <c r="D43" s="2">
        <v>10.73171</v>
      </c>
      <c r="F43" s="2">
        <v>-6.7</v>
      </c>
      <c r="G43" s="2">
        <v>4.7457630000000002</v>
      </c>
      <c r="H43" s="2">
        <v>7.6388889999999998</v>
      </c>
      <c r="I43" s="2">
        <v>3.6</v>
      </c>
      <c r="K43" s="2">
        <v>-6.7</v>
      </c>
      <c r="L43" s="2">
        <v>7.461843</v>
      </c>
      <c r="M43" s="2">
        <v>6.7529539999999999</v>
      </c>
      <c r="N43" s="2">
        <v>6.7621779999999996</v>
      </c>
      <c r="P43" s="2">
        <v>-6.1</v>
      </c>
      <c r="Q43" s="2">
        <v>14.423080000000001</v>
      </c>
      <c r="R43" s="2">
        <v>9.2592590000000001</v>
      </c>
      <c r="S43" s="2">
        <v>12.63158</v>
      </c>
    </row>
    <row r="44" spans="1:19">
      <c r="A44" s="2">
        <v>-6.1</v>
      </c>
      <c r="B44" s="2">
        <v>8.2474229999999995</v>
      </c>
      <c r="C44" s="2">
        <v>6.4220179999999996</v>
      </c>
      <c r="D44" s="2">
        <v>2.4390239999999999</v>
      </c>
      <c r="F44" s="2">
        <v>-6.1</v>
      </c>
      <c r="G44" s="2">
        <v>2.7118639999999998</v>
      </c>
      <c r="H44" s="2">
        <v>2.7777780000000001</v>
      </c>
      <c r="I44" s="2">
        <v>3.6</v>
      </c>
      <c r="K44" s="2">
        <v>-6.1</v>
      </c>
      <c r="L44" s="2">
        <v>2.4872809999999999</v>
      </c>
      <c r="M44" s="2">
        <v>1.9133370000000001</v>
      </c>
      <c r="N44" s="2">
        <v>3.323782</v>
      </c>
      <c r="P44" s="2">
        <v>-5.5</v>
      </c>
      <c r="Q44" s="2">
        <v>10.576919999999999</v>
      </c>
      <c r="R44" s="2">
        <v>5.5555560000000002</v>
      </c>
      <c r="S44" s="2">
        <v>9.4736840000000004</v>
      </c>
    </row>
    <row r="45" spans="1:19">
      <c r="A45" s="2"/>
      <c r="B45" s="2"/>
      <c r="C45" s="2"/>
      <c r="D45" s="2"/>
      <c r="F45" s="2"/>
      <c r="G45" s="2"/>
      <c r="H45" s="2"/>
      <c r="I45" s="2"/>
      <c r="K45" s="2"/>
      <c r="L45" s="2"/>
      <c r="M45" s="2"/>
      <c r="N45" s="2"/>
      <c r="P45" s="2"/>
      <c r="Q45" s="2"/>
      <c r="R45" s="2"/>
      <c r="S45" s="2"/>
    </row>
    <row r="47" spans="1:19" ht="15">
      <c r="A47" s="9" t="s">
        <v>105</v>
      </c>
    </row>
    <row r="48" spans="1:19">
      <c r="A48" s="5"/>
      <c r="B48" s="22" t="s">
        <v>49</v>
      </c>
      <c r="C48" s="22"/>
      <c r="D48" s="22"/>
      <c r="F48" s="5"/>
      <c r="G48" s="22" t="s">
        <v>50</v>
      </c>
      <c r="H48" s="22"/>
      <c r="I48" s="22"/>
      <c r="K48" s="5"/>
      <c r="L48" s="22" t="s">
        <v>51</v>
      </c>
      <c r="M48" s="22"/>
      <c r="N48" s="22"/>
      <c r="P48" s="5"/>
      <c r="Q48" s="22" t="s">
        <v>52</v>
      </c>
      <c r="R48" s="22"/>
      <c r="S48" s="22"/>
    </row>
    <row r="49" spans="1:19">
      <c r="A49" s="5" t="s">
        <v>70</v>
      </c>
      <c r="B49" s="6" t="s">
        <v>10</v>
      </c>
      <c r="C49" s="6" t="s">
        <v>11</v>
      </c>
      <c r="D49" s="6" t="s">
        <v>12</v>
      </c>
      <c r="F49" s="5" t="s">
        <v>70</v>
      </c>
      <c r="G49" s="6" t="s">
        <v>10</v>
      </c>
      <c r="H49" s="6" t="s">
        <v>11</v>
      </c>
      <c r="I49" s="6" t="s">
        <v>12</v>
      </c>
      <c r="K49" s="5" t="s">
        <v>70</v>
      </c>
      <c r="L49" s="6" t="s">
        <v>10</v>
      </c>
      <c r="M49" s="6" t="s">
        <v>11</v>
      </c>
      <c r="N49" s="6" t="s">
        <v>12</v>
      </c>
      <c r="P49" s="5" t="s">
        <v>70</v>
      </c>
      <c r="Q49" s="6" t="s">
        <v>10</v>
      </c>
      <c r="R49" s="6" t="s">
        <v>11</v>
      </c>
      <c r="S49" s="6" t="s">
        <v>12</v>
      </c>
    </row>
    <row r="50" spans="1:19">
      <c r="A50" s="2">
        <v>-9.11</v>
      </c>
      <c r="B50" s="2">
        <v>87.721369999999993</v>
      </c>
      <c r="C50" s="2">
        <v>99.081360000000004</v>
      </c>
      <c r="D50" s="2">
        <v>95.80686</v>
      </c>
      <c r="F50" s="2">
        <v>-9.11</v>
      </c>
      <c r="G50" s="2">
        <v>89.075630000000004</v>
      </c>
      <c r="H50" s="2">
        <v>104.29179999999999</v>
      </c>
      <c r="I50" s="2">
        <v>92.070480000000003</v>
      </c>
      <c r="K50" s="2">
        <v>-9.11</v>
      </c>
      <c r="L50" s="2">
        <v>94.374390000000005</v>
      </c>
      <c r="M50" s="2">
        <v>96.453199999999995</v>
      </c>
      <c r="N50" s="2">
        <v>98.091200000000001</v>
      </c>
      <c r="P50" s="2">
        <v>-9.11</v>
      </c>
      <c r="Q50" s="2">
        <v>90.338980000000006</v>
      </c>
      <c r="R50" s="2">
        <v>94.24</v>
      </c>
      <c r="S50" s="2">
        <v>100.5059</v>
      </c>
    </row>
    <row r="51" spans="1:19">
      <c r="A51" s="2">
        <v>-8.51</v>
      </c>
      <c r="B51" s="2">
        <v>96.103899999999996</v>
      </c>
      <c r="C51" s="2">
        <v>99.868769999999998</v>
      </c>
      <c r="D51" s="2">
        <v>101.2706</v>
      </c>
      <c r="F51" s="2">
        <v>-8.51</v>
      </c>
      <c r="G51" s="2">
        <v>103.3613</v>
      </c>
      <c r="H51" s="2">
        <v>93.133049999999997</v>
      </c>
      <c r="I51" s="2">
        <v>107.0485</v>
      </c>
      <c r="K51" s="2">
        <v>-8.51</v>
      </c>
      <c r="L51" s="2">
        <v>93.307469999999995</v>
      </c>
      <c r="M51" s="2">
        <v>100.6897</v>
      </c>
      <c r="N51" s="2">
        <v>108.8017</v>
      </c>
      <c r="P51" s="2">
        <v>-8.51</v>
      </c>
      <c r="Q51" s="2">
        <v>106.61020000000001</v>
      </c>
      <c r="R51" s="2">
        <v>92.64</v>
      </c>
      <c r="S51" s="2">
        <v>103.20399999999999</v>
      </c>
    </row>
    <row r="52" spans="1:19">
      <c r="A52" s="2">
        <v>-7.9</v>
      </c>
      <c r="B52" s="2">
        <v>72.963399999999993</v>
      </c>
      <c r="C52" s="2">
        <v>88.582679999999996</v>
      </c>
      <c r="D52" s="2">
        <v>80.940280000000001</v>
      </c>
      <c r="F52" s="2">
        <v>-7.9</v>
      </c>
      <c r="G52" s="2">
        <v>86.134450000000001</v>
      </c>
      <c r="H52" s="2">
        <v>102.1459</v>
      </c>
      <c r="I52" s="2">
        <v>87.224670000000003</v>
      </c>
      <c r="K52" s="2">
        <v>-7.9</v>
      </c>
      <c r="L52" s="2">
        <v>97.866150000000005</v>
      </c>
      <c r="M52" s="2">
        <v>99.408869999999993</v>
      </c>
      <c r="N52" s="2">
        <v>103.60550000000001</v>
      </c>
      <c r="P52" s="2">
        <v>-7.9</v>
      </c>
      <c r="Q52" s="2">
        <v>96.949150000000003</v>
      </c>
      <c r="R52" s="2">
        <v>98.56</v>
      </c>
      <c r="S52" s="2">
        <v>92.748739999999998</v>
      </c>
    </row>
    <row r="53" spans="1:19">
      <c r="A53" s="2">
        <v>-7.3</v>
      </c>
      <c r="B53" s="2">
        <v>42.502949999999998</v>
      </c>
      <c r="C53" s="2">
        <v>43.963250000000002</v>
      </c>
      <c r="D53" s="2">
        <v>45.10801</v>
      </c>
      <c r="F53" s="2">
        <v>-7.3</v>
      </c>
      <c r="G53" s="2">
        <v>74.789919999999995</v>
      </c>
      <c r="H53" s="2">
        <v>72.961370000000002</v>
      </c>
      <c r="I53" s="2">
        <v>86.343609999999998</v>
      </c>
      <c r="K53" s="2">
        <v>-7.3</v>
      </c>
      <c r="L53" s="2">
        <v>89.330749999999995</v>
      </c>
      <c r="M53" s="2">
        <v>86.305419999999998</v>
      </c>
      <c r="N53" s="2">
        <v>95.970309999999998</v>
      </c>
      <c r="P53" s="2">
        <v>-7.3</v>
      </c>
      <c r="Q53" s="2">
        <v>97.627120000000005</v>
      </c>
      <c r="R53" s="2">
        <v>82.72</v>
      </c>
      <c r="S53" s="2">
        <v>89.207419999999999</v>
      </c>
    </row>
    <row r="54" spans="1:19">
      <c r="A54" s="2">
        <v>-6.7</v>
      </c>
      <c r="B54" s="2">
        <v>16.41086</v>
      </c>
      <c r="C54" s="2">
        <v>17.32283</v>
      </c>
      <c r="D54" s="2">
        <v>17.026679999999999</v>
      </c>
      <c r="F54" s="2">
        <v>-6.7</v>
      </c>
      <c r="G54" s="2">
        <v>33.193280000000001</v>
      </c>
      <c r="H54" s="2">
        <v>39.055790000000002</v>
      </c>
      <c r="I54" s="2">
        <v>32.599119999999999</v>
      </c>
      <c r="K54" s="2">
        <v>-6.7</v>
      </c>
      <c r="L54" s="2">
        <v>58.001939999999998</v>
      </c>
      <c r="M54" s="2">
        <v>62.758620000000001</v>
      </c>
      <c r="N54" s="2">
        <v>67.550370000000001</v>
      </c>
      <c r="P54" s="2">
        <v>-6.7</v>
      </c>
      <c r="Q54" s="2">
        <v>57.288139999999999</v>
      </c>
      <c r="R54" s="2">
        <v>48.32</v>
      </c>
      <c r="S54" s="2">
        <v>60.202359999999999</v>
      </c>
    </row>
    <row r="55" spans="1:19">
      <c r="A55" s="2">
        <v>-6.1</v>
      </c>
      <c r="B55" s="2">
        <v>6.2573790000000002</v>
      </c>
      <c r="C55" s="2">
        <v>6.824147</v>
      </c>
      <c r="D55" s="2">
        <v>5.8449809999999998</v>
      </c>
      <c r="F55" s="2">
        <v>-6.1</v>
      </c>
      <c r="G55" s="2">
        <v>15.126049999999999</v>
      </c>
      <c r="H55" s="2">
        <v>10.729609999999999</v>
      </c>
      <c r="I55" s="2">
        <v>11.894270000000001</v>
      </c>
      <c r="K55" s="2">
        <v>-6.1</v>
      </c>
      <c r="L55" s="2">
        <v>30.940829999999998</v>
      </c>
      <c r="M55" s="2">
        <v>29.064039999999999</v>
      </c>
      <c r="N55" s="2">
        <v>27.465540000000001</v>
      </c>
      <c r="P55" s="2">
        <v>-6.1</v>
      </c>
      <c r="Q55" s="2">
        <v>30.847460000000002</v>
      </c>
      <c r="R55" s="2">
        <v>23.2</v>
      </c>
      <c r="S55" s="2">
        <v>25.801010000000002</v>
      </c>
    </row>
    <row r="56" spans="1:19">
      <c r="A56" s="2">
        <v>-5.5</v>
      </c>
      <c r="B56" s="2">
        <v>3.1877209999999998</v>
      </c>
      <c r="C56" s="2">
        <v>2.4934379999999998</v>
      </c>
      <c r="D56" s="2">
        <v>2.1601020000000002</v>
      </c>
      <c r="F56" s="2">
        <v>-5.5</v>
      </c>
      <c r="G56" s="2">
        <v>7.983193</v>
      </c>
      <c r="H56" s="2">
        <v>2.575107</v>
      </c>
      <c r="I56" s="2">
        <v>5.2863439999999997</v>
      </c>
      <c r="K56" s="2">
        <v>-5.5</v>
      </c>
      <c r="L56" s="2">
        <v>7.6624639999999999</v>
      </c>
      <c r="M56" s="2">
        <v>7.9802960000000001</v>
      </c>
      <c r="N56" s="2">
        <v>7.3170729999999997</v>
      </c>
      <c r="P56" s="2">
        <v>-5.5</v>
      </c>
      <c r="Q56" s="2">
        <v>11.52542</v>
      </c>
      <c r="R56" s="2">
        <v>8.32</v>
      </c>
      <c r="S56" s="2">
        <v>9.4435079999999996</v>
      </c>
    </row>
    <row r="57" spans="1:19">
      <c r="A57" s="2"/>
      <c r="B57" s="2"/>
      <c r="C57" s="2"/>
      <c r="D57" s="2"/>
      <c r="F57" s="2"/>
      <c r="G57" s="2"/>
      <c r="H57" s="2"/>
      <c r="I57" s="2"/>
      <c r="K57" s="2"/>
      <c r="L57" s="2"/>
      <c r="M57" s="2"/>
      <c r="N57" s="2"/>
      <c r="P57" s="2"/>
      <c r="Q57" s="2"/>
      <c r="R57" s="2"/>
      <c r="S57" s="2"/>
    </row>
    <row r="59" spans="1:19">
      <c r="A59" s="5"/>
      <c r="B59" s="22" t="s">
        <v>53</v>
      </c>
      <c r="C59" s="22"/>
      <c r="D59" s="22"/>
      <c r="F59" s="5"/>
      <c r="G59" s="22" t="s">
        <v>54</v>
      </c>
      <c r="H59" s="22"/>
      <c r="I59" s="22"/>
      <c r="K59" s="5"/>
      <c r="L59" s="22" t="s">
        <v>55</v>
      </c>
      <c r="M59" s="22"/>
      <c r="N59" s="22"/>
      <c r="P59" s="5"/>
      <c r="Q59" s="22" t="s">
        <v>56</v>
      </c>
      <c r="R59" s="22"/>
      <c r="S59" s="22"/>
    </row>
    <row r="60" spans="1:19">
      <c r="A60" s="5" t="s">
        <v>70</v>
      </c>
      <c r="B60" s="6" t="s">
        <v>10</v>
      </c>
      <c r="C60" s="6" t="s">
        <v>11</v>
      </c>
      <c r="D60" s="6" t="s">
        <v>12</v>
      </c>
      <c r="F60" s="5" t="s">
        <v>70</v>
      </c>
      <c r="G60" s="6" t="s">
        <v>10</v>
      </c>
      <c r="H60" s="6" t="s">
        <v>11</v>
      </c>
      <c r="I60" s="6" t="s">
        <v>12</v>
      </c>
      <c r="K60" s="5" t="s">
        <v>70</v>
      </c>
      <c r="L60" s="6" t="s">
        <v>10</v>
      </c>
      <c r="M60" s="6" t="s">
        <v>11</v>
      </c>
      <c r="N60" s="6" t="s">
        <v>12</v>
      </c>
      <c r="P60" s="5" t="s">
        <v>70</v>
      </c>
      <c r="Q60" s="6" t="s">
        <v>10</v>
      </c>
      <c r="R60" s="6" t="s">
        <v>11</v>
      </c>
      <c r="S60" s="6" t="s">
        <v>12</v>
      </c>
    </row>
    <row r="61" spans="1:19">
      <c r="A61" s="2">
        <v>-9.7100000000000009</v>
      </c>
      <c r="B61" s="2">
        <v>130</v>
      </c>
      <c r="C61" s="2">
        <v>106.7633</v>
      </c>
      <c r="D61" s="2">
        <v>90.810810000000004</v>
      </c>
      <c r="F61" s="2">
        <v>-9.11</v>
      </c>
      <c r="G61" s="2">
        <v>94.710740000000001</v>
      </c>
      <c r="H61" s="2">
        <v>98.322149999999993</v>
      </c>
      <c r="I61" s="2">
        <v>96.936940000000007</v>
      </c>
      <c r="K61" s="2">
        <v>-9.7100000000000009</v>
      </c>
      <c r="L61" s="2">
        <v>96.00685</v>
      </c>
      <c r="M61" s="2">
        <v>101.4027</v>
      </c>
      <c r="N61" s="2">
        <v>104.67019999999999</v>
      </c>
      <c r="P61" s="2">
        <v>-9.11</v>
      </c>
      <c r="Q61" s="2">
        <v>104.8309</v>
      </c>
      <c r="R61" s="2">
        <v>88.510639999999995</v>
      </c>
      <c r="S61" s="2">
        <v>101.2766</v>
      </c>
    </row>
    <row r="62" spans="1:19">
      <c r="A62" s="2">
        <v>-9.11</v>
      </c>
      <c r="B62" s="2">
        <v>103.4211</v>
      </c>
      <c r="C62" s="2">
        <v>94.685990000000004</v>
      </c>
      <c r="D62" s="2">
        <v>114.5946</v>
      </c>
      <c r="F62" s="2">
        <v>-8.51</v>
      </c>
      <c r="G62" s="2">
        <v>92.727270000000004</v>
      </c>
      <c r="H62" s="2">
        <v>95.134230000000002</v>
      </c>
      <c r="I62" s="2">
        <v>99.63964</v>
      </c>
      <c r="K62" s="2">
        <v>-9.11</v>
      </c>
      <c r="L62" s="2">
        <v>100.9127</v>
      </c>
      <c r="M62" s="2">
        <v>100.2338</v>
      </c>
      <c r="N62" s="2">
        <v>91.009919999999994</v>
      </c>
      <c r="P62" s="2">
        <v>-8.51</v>
      </c>
      <c r="Q62" s="2">
        <v>105.7971</v>
      </c>
      <c r="R62" s="2">
        <v>94.468090000000004</v>
      </c>
      <c r="S62" s="2">
        <v>99.574470000000005</v>
      </c>
    </row>
    <row r="63" spans="1:19">
      <c r="A63" s="2">
        <v>-8.51</v>
      </c>
      <c r="B63" s="2">
        <v>111.0526</v>
      </c>
      <c r="C63" s="2">
        <v>104.8309</v>
      </c>
      <c r="D63" s="2">
        <v>96.216220000000007</v>
      </c>
      <c r="F63" s="2">
        <v>-7.9</v>
      </c>
      <c r="G63" s="2">
        <v>74.380170000000007</v>
      </c>
      <c r="H63" s="2">
        <v>82.885909999999996</v>
      </c>
      <c r="I63" s="2">
        <v>75.31532</v>
      </c>
      <c r="K63" s="2">
        <v>-8.51</v>
      </c>
      <c r="L63" s="2">
        <v>97.83229</v>
      </c>
      <c r="M63" s="2">
        <v>90.531850000000006</v>
      </c>
      <c r="N63" s="2">
        <v>88.441329999999994</v>
      </c>
      <c r="P63" s="2">
        <v>-7.9</v>
      </c>
      <c r="Q63" s="2">
        <v>98.067629999999994</v>
      </c>
      <c r="R63" s="2">
        <v>91.489360000000005</v>
      </c>
      <c r="S63" s="2">
        <v>95.319149999999993</v>
      </c>
    </row>
    <row r="64" spans="1:19">
      <c r="A64" s="2">
        <v>-7.9</v>
      </c>
      <c r="B64" s="2">
        <v>77.894739999999999</v>
      </c>
      <c r="C64" s="2">
        <v>71.014489999999995</v>
      </c>
      <c r="D64" s="2">
        <v>69.189189999999996</v>
      </c>
      <c r="F64" s="2">
        <v>-7.3</v>
      </c>
      <c r="G64" s="2">
        <v>42.809919999999998</v>
      </c>
      <c r="H64" s="2">
        <v>49.328859999999999</v>
      </c>
      <c r="I64" s="2">
        <v>56.3964</v>
      </c>
      <c r="K64" s="2">
        <v>-7.9</v>
      </c>
      <c r="L64" s="2">
        <v>66.229320000000001</v>
      </c>
      <c r="M64" s="2">
        <v>60.958500000000001</v>
      </c>
      <c r="N64" s="2">
        <v>62.755400000000002</v>
      </c>
      <c r="P64" s="2">
        <v>-7.3</v>
      </c>
      <c r="Q64" s="2">
        <v>106.28019999999999</v>
      </c>
      <c r="R64" s="2">
        <v>84.680850000000007</v>
      </c>
      <c r="S64" s="2">
        <v>93.617019999999997</v>
      </c>
    </row>
    <row r="65" spans="1:19">
      <c r="A65" s="2">
        <v>-7.3</v>
      </c>
      <c r="B65" s="2">
        <v>52.63158</v>
      </c>
      <c r="C65" s="2">
        <v>34.299520000000001</v>
      </c>
      <c r="D65" s="2">
        <v>52.432429999999997</v>
      </c>
      <c r="F65" s="2">
        <v>-6.7</v>
      </c>
      <c r="G65" s="2">
        <v>14.710739999999999</v>
      </c>
      <c r="H65" s="2">
        <v>15.100669999999999</v>
      </c>
      <c r="I65" s="2">
        <v>19.27928</v>
      </c>
      <c r="K65" s="2">
        <v>-7.3</v>
      </c>
      <c r="L65" s="2">
        <v>17.113520000000001</v>
      </c>
      <c r="M65" s="2">
        <v>20.572759999999999</v>
      </c>
      <c r="N65" s="2">
        <v>16.812609999999999</v>
      </c>
      <c r="P65" s="2">
        <v>-6.7</v>
      </c>
      <c r="Q65" s="2">
        <v>81.159419999999997</v>
      </c>
      <c r="R65" s="2">
        <v>71.91489</v>
      </c>
      <c r="S65" s="2">
        <v>79.574470000000005</v>
      </c>
    </row>
    <row r="66" spans="1:19">
      <c r="A66" s="2">
        <v>-6.7</v>
      </c>
      <c r="B66" s="2">
        <v>51.578949999999999</v>
      </c>
      <c r="C66" s="2">
        <v>13.52657</v>
      </c>
      <c r="D66" s="2">
        <v>16.21622</v>
      </c>
      <c r="F66" s="2">
        <v>-6.1</v>
      </c>
      <c r="G66" s="2">
        <v>9.4214880000000001</v>
      </c>
      <c r="H66" s="2">
        <v>5.8724829999999999</v>
      </c>
      <c r="I66" s="2">
        <v>5.9459460000000002</v>
      </c>
      <c r="K66" s="2">
        <v>-6.7</v>
      </c>
      <c r="L66" s="2">
        <v>4.9058760000000001</v>
      </c>
      <c r="M66" s="2">
        <v>5.610754</v>
      </c>
      <c r="N66" s="2">
        <v>5.954466</v>
      </c>
      <c r="P66" s="2">
        <v>-6.1</v>
      </c>
      <c r="Q66" s="2">
        <v>45.410629999999998</v>
      </c>
      <c r="R66" s="2">
        <v>40</v>
      </c>
      <c r="S66" s="2">
        <v>48.08511</v>
      </c>
    </row>
    <row r="67" spans="1:19">
      <c r="A67" s="2">
        <v>-6.1</v>
      </c>
      <c r="B67" s="2">
        <v>7.8947370000000001</v>
      </c>
      <c r="C67" s="2">
        <v>7.2463769999999998</v>
      </c>
      <c r="D67" s="2">
        <v>8.6486490000000007</v>
      </c>
      <c r="F67" s="2">
        <v>-5.5</v>
      </c>
      <c r="G67" s="2">
        <v>4.7933880000000002</v>
      </c>
      <c r="H67" s="2">
        <v>12.080539999999999</v>
      </c>
      <c r="I67" s="2">
        <v>4.864865</v>
      </c>
      <c r="K67" s="2">
        <v>-6.1</v>
      </c>
      <c r="L67" s="2">
        <v>1.3690819999999999</v>
      </c>
      <c r="M67" s="2">
        <v>1.0520160000000001</v>
      </c>
      <c r="N67" s="2">
        <v>2.5685929999999999</v>
      </c>
      <c r="P67" s="2">
        <v>-5.5</v>
      </c>
      <c r="Q67" s="2">
        <v>15.45894</v>
      </c>
      <c r="R67" s="2">
        <v>29.361699999999999</v>
      </c>
      <c r="S67" s="2">
        <v>20.425529999999998</v>
      </c>
    </row>
    <row r="68" spans="1:19">
      <c r="A68" s="2"/>
      <c r="B68" s="2"/>
      <c r="C68" s="2"/>
      <c r="D68" s="2"/>
      <c r="F68" s="2"/>
      <c r="G68" s="2"/>
      <c r="H68" s="2"/>
      <c r="I68" s="2"/>
      <c r="K68" s="2"/>
      <c r="L68" s="2"/>
      <c r="M68" s="2"/>
      <c r="N68" s="2"/>
      <c r="P68" s="2"/>
      <c r="Q68" s="2"/>
      <c r="R68" s="2"/>
      <c r="S68" s="2"/>
    </row>
  </sheetData>
  <mergeCells count="24">
    <mergeCell ref="B48:D48"/>
    <mergeCell ref="G48:I48"/>
    <mergeCell ref="L48:N48"/>
    <mergeCell ref="Q48:S48"/>
    <mergeCell ref="B59:D59"/>
    <mergeCell ref="G59:I59"/>
    <mergeCell ref="L59:N59"/>
    <mergeCell ref="Q59:S59"/>
    <mergeCell ref="B25:D25"/>
    <mergeCell ref="G25:I25"/>
    <mergeCell ref="L25:N25"/>
    <mergeCell ref="Q25:S25"/>
    <mergeCell ref="B36:D36"/>
    <mergeCell ref="G36:I36"/>
    <mergeCell ref="L36:N36"/>
    <mergeCell ref="Q36:S36"/>
    <mergeCell ref="B2:D2"/>
    <mergeCell ref="G2:I2"/>
    <mergeCell ref="L2:N2"/>
    <mergeCell ref="Q2:S2"/>
    <mergeCell ref="B13:D13"/>
    <mergeCell ref="G13:I13"/>
    <mergeCell ref="L13:N13"/>
    <mergeCell ref="Q13:S13"/>
  </mergeCells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</vt:lpstr>
      <vt:lpstr>Figure 4</vt:lpstr>
      <vt:lpstr>Figure 5</vt:lpstr>
      <vt:lpstr>Supplementary Figure 2</vt:lpstr>
      <vt:lpstr>Supplementary Figure 7</vt:lpstr>
      <vt:lpstr>Supplementary Figure 9</vt:lpstr>
      <vt:lpstr>Supplementary Figure 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珮瑜 钟</dc:creator>
  <cp:lastModifiedBy>xudong</cp:lastModifiedBy>
  <dcterms:created xsi:type="dcterms:W3CDTF">2025-11-04T10:14:33Z</dcterms:created>
  <dcterms:modified xsi:type="dcterms:W3CDTF">2026-01-03T02:04:12Z</dcterms:modified>
</cp:coreProperties>
</file>