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eulahanin/Library/Mobile Documents/com~apple~CloudDocs/Documents/Post-Doc/Manuscripts/ZFP57/Nature Communications/Final Version/"/>
    </mc:Choice>
  </mc:AlternateContent>
  <xr:revisionPtr revIDLastSave="0" documentId="13_ncr:1_{48EFE6B3-7BD2-2B41-8A74-34D81B5C3244}" xr6:coauthVersionLast="47" xr6:coauthVersionMax="47" xr10:uidLastSave="{00000000-0000-0000-0000-000000000000}"/>
  <bookViews>
    <workbookView xWindow="280" yWindow="620" windowWidth="13880" windowHeight="14160" xr2:uid="{1A5B06BF-D495-CA4E-BB37-C9C111EC457B}"/>
  </bookViews>
  <sheets>
    <sheet name="Figure 1" sheetId="2" r:id="rId1"/>
    <sheet name="Figure 3" sheetId="5" r:id="rId2"/>
    <sheet name="Figure 4" sheetId="9" r:id="rId3"/>
    <sheet name="Figure 5" sheetId="14" r:id="rId4"/>
    <sheet name="Figure 6" sheetId="16" r:id="rId5"/>
    <sheet name="Supp Figure 7" sheetId="17" r:id="rId6"/>
    <sheet name="Supp Figure 8" sheetId="18" r:id="rId7"/>
    <sheet name="Supp Figure 9" sheetId="2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5" l="1"/>
</calcChain>
</file>

<file path=xl/sharedStrings.xml><?xml version="1.0" encoding="utf-8"?>
<sst xmlns="http://schemas.openxmlformats.org/spreadsheetml/2006/main" count="1471" uniqueCount="595">
  <si>
    <t>anti-ZFP57</t>
  </si>
  <si>
    <t>anti-Vinculin</t>
  </si>
  <si>
    <t>95.00% CI of diff.</t>
  </si>
  <si>
    <t>Summary</t>
  </si>
  <si>
    <t>Adjusted P Value</t>
  </si>
  <si>
    <t>****</t>
  </si>
  <si>
    <t>&lt;0.0001</t>
  </si>
  <si>
    <t>**</t>
  </si>
  <si>
    <t>WT</t>
  </si>
  <si>
    <t>Tukey's multiple comparisons test</t>
  </si>
  <si>
    <t>Mean diff.</t>
  </si>
  <si>
    <t>0.8022 to 2.984</t>
  </si>
  <si>
    <t>-3.054 to -0.9851</t>
  </si>
  <si>
    <t>-2.061 to -0.009952</t>
  </si>
  <si>
    <t>*</t>
  </si>
  <si>
    <t>0.04019 to 1.855</t>
  </si>
  <si>
    <t>0.9633 to 3.036</t>
  </si>
  <si>
    <t>-2.890 to -0.9359</t>
  </si>
  <si>
    <t>-2.525 to -0.2107</t>
  </si>
  <si>
    <t>0.03307 to 2.071</t>
  </si>
  <si>
    <t>-3.819 to -1.902</t>
  </si>
  <si>
    <t>-2.656 to -0.6181</t>
  </si>
  <si>
    <t>-2.825 to -0.9276</t>
  </si>
  <si>
    <t>0.7950 to 2.996</t>
  </si>
  <si>
    <t>-3.062 to -0.9718</t>
  </si>
  <si>
    <t>1.159 to 3.681</t>
  </si>
  <si>
    <t>-2.705 to -0.2802</t>
  </si>
  <si>
    <t>-4.994 to -2.831</t>
  </si>
  <si>
    <t>-3.824 to -1.554</t>
  </si>
  <si>
    <t>-4.001 to -1.856</t>
  </si>
  <si>
    <t>0.1421 to 2.305</t>
  </si>
  <si>
    <t>  +/+  raised by WT dam vs. m-/+  fostered by WT dam</t>
  </si>
  <si>
    <t>  +/+  fostered by WT dam vs. m-/+  fostered by WT dam</t>
  </si>
  <si>
    <t>  +/-p  raised by WT dam vs. m-/+  fostered by WT dam</t>
  </si>
  <si>
    <t>  +/-p  fostered by WT dam vs. m-/+  fostered by WT dam</t>
  </si>
  <si>
    <r>
      <t>  +/-p born to WT dams vs. m-/+ born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</t>
    </r>
  </si>
  <si>
    <t>-17.07 to -1.946</t>
  </si>
  <si>
    <r>
      <t>  +/-p born to WT dams vs. m-/+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</t>
    </r>
  </si>
  <si>
    <t>-16.94 to -0.6683</t>
  </si>
  <si>
    <t>  +/-p born to WT dams vs. m-/+ CF to WT dam</t>
  </si>
  <si>
    <t>-26.27 to -10.64</t>
  </si>
  <si>
    <r>
      <t>  +/-p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m-/+ born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</t>
    </r>
  </si>
  <si>
    <t>-22.88 to -6.526</t>
  </si>
  <si>
    <r>
      <t>  +/-p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m-/+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</t>
    </r>
  </si>
  <si>
    <t>-22.70 to -5.289</t>
  </si>
  <si>
    <t>***</t>
  </si>
  <si>
    <r>
      <t>  +/-p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m-/+ CF to WT dam</t>
    </r>
  </si>
  <si>
    <t>-32.06 to -15.24</t>
  </si>
  <si>
    <r>
      <t>  m-/+ born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m-/+ CF to WT dam</t>
    </r>
  </si>
  <si>
    <t>-17.12 to -0.7756</t>
  </si>
  <si>
    <r>
      <t>  m-/+ born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+/-p CF to WT dam</t>
    </r>
  </si>
  <si>
    <t>4.239 to 23.01</t>
  </si>
  <si>
    <r>
      <t>  m-/+ born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+/+ CF to WT dam</t>
    </r>
  </si>
  <si>
    <t>1.664 to 19.40</t>
  </si>
  <si>
    <r>
      <t>  m-/+ born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+/+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</t>
    </r>
  </si>
  <si>
    <t>1.821 to 19.55</t>
  </si>
  <si>
    <r>
      <t>  m-/+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m-/+ CF to WT dam</t>
    </r>
  </si>
  <si>
    <t>-18.36 to -0.9487</t>
  </si>
  <si>
    <r>
      <t>  m-/+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+/-p CF to WT dam</t>
    </r>
  </si>
  <si>
    <t>3.067 to 22.77</t>
  </si>
  <si>
    <r>
      <t>  m-/+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+/+ CF to WT dam</t>
    </r>
  </si>
  <si>
    <t>0.4653 to 19.18</t>
  </si>
  <si>
    <r>
      <t>  m-/+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dams vs. +/+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</t>
    </r>
  </si>
  <si>
    <t>0.6227 to 19.34</t>
  </si>
  <si>
    <t>  m-/+ CF to WT dam vs. +/-p CF to WT dam</t>
  </si>
  <si>
    <t>12.98 to 32.16</t>
  </si>
  <si>
    <t>  m-/+ CF to WT dam vs. +/+ CF to WT dam</t>
  </si>
  <si>
    <t>10.39 to 28.57</t>
  </si>
  <si>
    <r>
      <t>  m-/+ CF to WT dam vs. +/+ CF to ZFP57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dam</t>
    </r>
  </si>
  <si>
    <t>10.55 to 28.72</t>
  </si>
  <si>
    <t>  m-/+ CF to WT dam vs. +/+ born to WT dams</t>
  </si>
  <si>
    <t>6.851 to 26.03</t>
  </si>
  <si>
    <t>  +/+  raised by WT dam vs. +/-p   fostered by ZFP57-/- dam</t>
  </si>
  <si>
    <t>  +/+  raised by WT dam vs. m-/+  raised by ZFP57-/- dam</t>
  </si>
  <si>
    <t>  +/+  fostered by WT dam vs. +/+  fostered by ZFP57-/- dam</t>
  </si>
  <si>
    <t>  +/+  fostered by WT dam vs. +/-p   fostered by ZFP57-/- dam</t>
  </si>
  <si>
    <t>  +/+  fostered by ZFP57-/- dam vs. +/-p  fostered by WT dam</t>
  </si>
  <si>
    <t>  +/+  fostered by ZFP57-/- dam vs. +/-p   fostered by ZFP57-/- dam</t>
  </si>
  <si>
    <t>  +/+  fostered by ZFP57-/- dam vs. m-/+  fostered by WT dam</t>
  </si>
  <si>
    <t>  +/+  fostered by ZFP57-/- dam vs. m-/+  fostered by ZFP57-/- dam</t>
  </si>
  <si>
    <t>  +/+  fostered by ZFP57-/- dam vs. m-/+  raised by ZFP57-/- dam</t>
  </si>
  <si>
    <t>  +/-p  raised by WT dam vs. +/-p   fostered by ZFP57-/- dam</t>
  </si>
  <si>
    <t>  +/-p  fostered by WT dam vs. +/-p   fostered by ZFP57-/- dam</t>
  </si>
  <si>
    <t>  +/-p   fostered by ZFP57-/- dam vs. m-/+  fostered by WT dam</t>
  </si>
  <si>
    <t>  +/-p   fostered by ZFP57-/- dam vs. m-/+  fostered by ZFP57-/- dam</t>
  </si>
  <si>
    <t>  +/-p   fostered by ZFP57-/- dam vs. m-/+  raised by ZFP57-/- dam</t>
  </si>
  <si>
    <t>  m-/+  fostered by WT dam vs. m-/+  fostered by ZFP57-/- dam</t>
  </si>
  <si>
    <t>-7.490 to -0.2674</t>
  </si>
  <si>
    <t>0.2986 to 6.787</t>
  </si>
  <si>
    <t>  p+/- born to WT dams vs. m-/+ CF to WT dam</t>
  </si>
  <si>
    <t>0.03182 to 7.547</t>
  </si>
  <si>
    <t>3.874 to 10.97</t>
  </si>
  <si>
    <t>3.054 to 11.10</t>
  </si>
  <si>
    <t>3.646 to 11.69</t>
  </si>
  <si>
    <t>0.7691 to 9.631</t>
  </si>
  <si>
    <t>-10.59 to -2.320</t>
  </si>
  <si>
    <t>-8.372 to -0.6003</t>
  </si>
  <si>
    <t>-10.66 to -1.561</t>
  </si>
  <si>
    <t>-11.25 to -2.153</t>
  </si>
  <si>
    <t>-9.057 to -0.4091</t>
  </si>
  <si>
    <t>  p+/- born to WT dams vs. p+/- CF to ZFP57-/- dam</t>
  </si>
  <si>
    <t>  p+/- born to WT dams vs. m-/+ born to ZFP57-/- dams</t>
  </si>
  <si>
    <t>  p+/- CF to ZFP57-/- dam vs. m-/+ born to ZFP57-/- dams</t>
  </si>
  <si>
    <t>  p+/- CF to ZFP57-/- dam vs. m-/+ CF to ZFP57-/- dam</t>
  </si>
  <si>
    <t>  p+/- CF to ZFP57-/- dam vs. m-/+ CF to WT dam</t>
  </si>
  <si>
    <t>  p+/- CF to ZFP57-/- dam vs. WT born to WT dams</t>
  </si>
  <si>
    <t>  m-/+ born to ZFP57-/- dams vs. +/-p CF to WT dam</t>
  </si>
  <si>
    <t>  m-/+ born to ZFP57-/- dams vs. WT CF to WT dam</t>
  </si>
  <si>
    <t>  m-/+ CF to ZFP57-/- dam vs. +/-p CF to WT dam</t>
  </si>
  <si>
    <t>  m-/+ CF to WT dam vs. WT CF to WT dam</t>
  </si>
  <si>
    <t>Predicted (LS) Mean diff.</t>
  </si>
  <si>
    <t>  light</t>
  </si>
  <si>
    <t>3.375 to 29.61</t>
  </si>
  <si>
    <t>2.845 to 30.46</t>
  </si>
  <si>
    <t>7.463 to 33.70</t>
  </si>
  <si>
    <t>    m-/+ CF to WT dam vs. +/-p CF to WT dam</t>
  </si>
  <si>
    <t>6.933 to 34.55</t>
  </si>
  <si>
    <t>    m-/+ CF to WT dam vs. +/-p born to WT dam</t>
  </si>
  <si>
    <t>1.071 to 23.87</t>
  </si>
  <si>
    <t>    m-/+ CF to WT dam vs. WT CF to WT</t>
  </si>
  <si>
    <t>4.005 to 31.62</t>
  </si>
  <si>
    <t>    m-/+ CF to WT dam vs. WT born to WT</t>
  </si>
  <si>
    <t>3.237 to 30.85</t>
  </si>
  <si>
    <t>-35.39 to -10.54</t>
  </si>
  <si>
    <t>-36.28 to -9.973</t>
  </si>
  <si>
    <t>-25.46 to -4.259</t>
  </si>
  <si>
    <t>7.046 to 33.35</t>
  </si>
  <si>
    <t>1.806 to 26.66</t>
  </si>
  <si>
    <t>6.277 to 32.58</t>
  </si>
  <si>
    <t>  dark</t>
  </si>
  <si>
    <t>2.817 to 25.62</t>
  </si>
  <si>
    <t>0.4960 to 28.11</t>
  </si>
  <si>
    <t>0.2243 to 26.46</t>
  </si>
  <si>
    <t>4.872 to 31.11</t>
  </si>
  <si>
    <t>6.622 to 34.24</t>
  </si>
  <si>
    <t>11.36 to 34.16</t>
  </si>
  <si>
    <t>9.037 to 36.65</t>
  </si>
  <si>
    <t>8.765 to 35.00</t>
  </si>
  <si>
    <t>6.983 to 34.60</t>
  </si>
  <si>
    <t>-25.76 to -4.562</t>
  </si>
  <si>
    <t>2.094 to 28.40</t>
  </si>
  <si>
    <t>1.858 to 26.71</t>
  </si>
  <si>
    <t>0.04003 to 26.34</t>
  </si>
  <si>
    <t>    m-/+ CF to ZP57-/- dam vs. +-/-p CF to ZP57-/- dam</t>
  </si>
  <si>
    <t>    m-/+ CF to ZP57-/- dam vs. +/-p CF to WT dam</t>
  </si>
  <si>
    <t>    m-/+ CF to WT dam vs. +-/-p CF to ZP57-/- dam</t>
  </si>
  <si>
    <t>    +-/-p CF to ZP57-/- dam vs. m-/+ born to ZP57-/- dam</t>
  </si>
  <si>
    <t>    +/-p CF to WT dam vs. m-/+ born to ZP57-/- dam</t>
  </si>
  <si>
    <t>    +/-p born to WT dam vs. m-/+ born to ZP57-/- dam</t>
  </si>
  <si>
    <t>    m-/+ born to ZP57-/- dam vs. WT CF to WT</t>
  </si>
  <si>
    <t>    m-/+ born to ZP57-/- dam vs. WT CF to ZP57-/-</t>
  </si>
  <si>
    <t>    m-/+ born to ZP57-/- dam vs. WT born to WT</t>
  </si>
  <si>
    <t>    m-/+ CF to ZP57-/- dam vs. +/-p born to WT dam</t>
  </si>
  <si>
    <t>    m-/+ CF to ZP57-/- dam vs. WT CF to WT</t>
  </si>
  <si>
    <t>    m-/+ CF to ZP57-/- dam vs. WT CF to ZP57-/-</t>
  </si>
  <si>
    <t>    m-/+ CF to WT dam vs. WT CF to ZP57-/-</t>
  </si>
  <si>
    <t>1A</t>
  </si>
  <si>
    <t>Brain e12.5</t>
  </si>
  <si>
    <t>ESCs</t>
  </si>
  <si>
    <t>Ovary</t>
  </si>
  <si>
    <t>Lung</t>
  </si>
  <si>
    <t>Spinal Cord</t>
  </si>
  <si>
    <t>Heart</t>
  </si>
  <si>
    <t xml:space="preserve">Brain </t>
  </si>
  <si>
    <t>Muscle</t>
  </si>
  <si>
    <t>Kidney</t>
  </si>
  <si>
    <t>Mammary Gland</t>
  </si>
  <si>
    <t>Liver</t>
  </si>
  <si>
    <t>Spleen</t>
  </si>
  <si>
    <t>1B</t>
  </si>
  <si>
    <t>Zac1</t>
  </si>
  <si>
    <t>Rasgrf1</t>
  </si>
  <si>
    <t>Snrpn</t>
  </si>
  <si>
    <t>Nnat</t>
  </si>
  <si>
    <t>Peg3</t>
  </si>
  <si>
    <t>IGF2R</t>
  </si>
  <si>
    <t>Igf2</t>
  </si>
  <si>
    <t>Mest</t>
  </si>
  <si>
    <t>GnasXL</t>
  </si>
  <si>
    <t>Grb10</t>
  </si>
  <si>
    <t>Phlda2</t>
  </si>
  <si>
    <t>Magel2</t>
  </si>
  <si>
    <t>Nespas</t>
  </si>
  <si>
    <t>Zfp57-/-</t>
  </si>
  <si>
    <t>1C</t>
  </si>
  <si>
    <t>1D</t>
  </si>
  <si>
    <t>Basal</t>
  </si>
  <si>
    <t>Luminal Progenitors</t>
  </si>
  <si>
    <t>Luminal Differentiated</t>
  </si>
  <si>
    <t>Stromal</t>
  </si>
  <si>
    <t>Endothelial</t>
  </si>
  <si>
    <t>PDGFRa</t>
  </si>
  <si>
    <t>Krt5</t>
  </si>
  <si>
    <t>Krt8</t>
  </si>
  <si>
    <t>ZFP57</t>
  </si>
  <si>
    <t>MCAM</t>
  </si>
  <si>
    <t>1E</t>
  </si>
  <si>
    <t>1F</t>
  </si>
  <si>
    <r>
      <t>ZFP57</t>
    </r>
    <r>
      <rPr>
        <vertAlign val="superscript"/>
        <sz val="10"/>
        <rFont val="Arial"/>
        <family val="2"/>
      </rPr>
      <t>-/- </t>
    </r>
  </si>
  <si>
    <t>3B</t>
  </si>
  <si>
    <t>Nulliparous</t>
  </si>
  <si>
    <t>Gestation D4.5</t>
  </si>
  <si>
    <t>Gestation D9.5</t>
  </si>
  <si>
    <t>Gestation D14.5</t>
  </si>
  <si>
    <t>ZFP57 mean</t>
  </si>
  <si>
    <t>WT mean</t>
  </si>
  <si>
    <t>ZFP57-/-</t>
  </si>
  <si>
    <t>number of branches</t>
  </si>
  <si>
    <t>secondary and tertiary branching points</t>
  </si>
  <si>
    <t>3D</t>
  </si>
  <si>
    <t>NP</t>
  </si>
  <si>
    <t>Gest d4.5</t>
  </si>
  <si>
    <t>Gest d9.5</t>
  </si>
  <si>
    <t>Lac d2</t>
  </si>
  <si>
    <t>3F</t>
  </si>
  <si>
    <t>3G</t>
  </si>
  <si>
    <t>WT NP</t>
  </si>
  <si>
    <t>ZFP57-/- NP</t>
  </si>
  <si>
    <t>WT gest d9.5</t>
  </si>
  <si>
    <t>ZFP57-/- gest d9.5</t>
  </si>
  <si>
    <t>WT Lac d2</t>
  </si>
  <si>
    <t>ZFP57-/- Lac d2</t>
  </si>
  <si>
    <t>GATA3</t>
  </si>
  <si>
    <t>C/EBPb</t>
  </si>
  <si>
    <t>Notch3</t>
  </si>
  <si>
    <t>Elf5</t>
  </si>
  <si>
    <t>Stat5a</t>
  </si>
  <si>
    <t>Stat5b</t>
  </si>
  <si>
    <t>Stat6</t>
  </si>
  <si>
    <t>Csn2</t>
  </si>
  <si>
    <t>WAP</t>
  </si>
  <si>
    <t>Lalba</t>
  </si>
  <si>
    <t>4A</t>
  </si>
  <si>
    <t>Male</t>
  </si>
  <si>
    <t>Female</t>
  </si>
  <si>
    <t>Pat Het</t>
  </si>
  <si>
    <t>Mat Het</t>
  </si>
  <si>
    <t>4B</t>
  </si>
  <si>
    <t>WTxWT</t>
  </si>
  <si>
    <t>WTx Zfp57+/-p,</t>
  </si>
  <si>
    <t>WTx Zfp57-/-</t>
  </si>
  <si>
    <t xml:space="preserve">Zfp57+/-p x Zfp57+/-p </t>
  </si>
  <si>
    <t>Zfp57+/-p xZfp57-/-</t>
  </si>
  <si>
    <t>Zfp57-/-x WT</t>
  </si>
  <si>
    <t>4C</t>
  </si>
  <si>
    <t>Zfp57+/-p x WT</t>
  </si>
  <si>
    <t>4E</t>
  </si>
  <si>
    <t>P0</t>
  </si>
  <si>
    <t>P1</t>
  </si>
  <si>
    <t>P2</t>
  </si>
  <si>
    <t>WT dam, WT pups</t>
  </si>
  <si>
    <t>WT dam, ZFP57+/-p pups</t>
  </si>
  <si>
    <t>ZFP57-/- dam, ZFP57m-/+ pups</t>
  </si>
  <si>
    <t>4F</t>
  </si>
  <si>
    <t>Latency to approach the 1st pup</t>
  </si>
  <si>
    <t>Latency to retrieve the 1st pup</t>
  </si>
  <si>
    <t>Latency to retrieve all pups</t>
  </si>
  <si>
    <t>5B</t>
  </si>
  <si>
    <t>  +/+  raised by WT dam</t>
  </si>
  <si>
    <t>  +/+  fostered by WT dam</t>
  </si>
  <si>
    <t>  +/+  fostered by ZFP57-/- dam</t>
  </si>
  <si>
    <t>ZFP57+/-p fostered by ZFP57-/- dam</t>
  </si>
  <si>
    <t>ZFP57+/-p fostered by WT dam</t>
  </si>
  <si>
    <t>ZFP57+/-p raised by WT dam</t>
  </si>
  <si>
    <t>ZFP57m-/+ raised by ZFP57-/-dam</t>
  </si>
  <si>
    <t>ZFP57m-/+ fostered by WT dam</t>
  </si>
  <si>
    <t>ZFP57m-/+ fostered by ZFP57-/- dam</t>
  </si>
  <si>
    <t>5C</t>
  </si>
  <si>
    <t>PC(38:6)</t>
  </si>
  <si>
    <t>PC(34:1)</t>
  </si>
  <si>
    <t>TG(36:0)OH</t>
  </si>
  <si>
    <t>ZFP57-/-_1</t>
  </si>
  <si>
    <t>ZFP57-/-_2</t>
  </si>
  <si>
    <t>ZFP57-/-_3</t>
  </si>
  <si>
    <t>ZFP57-/-_4</t>
  </si>
  <si>
    <t>WT_1</t>
  </si>
  <si>
    <t>WT_2</t>
  </si>
  <si>
    <t>WT_3</t>
  </si>
  <si>
    <t>WT_4</t>
  </si>
  <si>
    <t>WT_5</t>
  </si>
  <si>
    <t>6C</t>
  </si>
  <si>
    <t>6D</t>
  </si>
  <si>
    <t>6F</t>
  </si>
  <si>
    <t>light</t>
  </si>
  <si>
    <t>dark</t>
  </si>
  <si>
    <t>ZFP57+-/-p CF to ZFP57-/- dam</t>
  </si>
  <si>
    <t>ZFP57m-/+ CF to WT dam</t>
  </si>
  <si>
    <t>ZFP57m-/+ CF to ZFP57-/- dam</t>
  </si>
  <si>
    <t>ZFP57+/-p CF to WT dam</t>
  </si>
  <si>
    <t>ZFP57+/-p born to WT dam</t>
  </si>
  <si>
    <t>ZFP57m-/+ born to ZFP57-/- dam</t>
  </si>
  <si>
    <t>WT CF to WT</t>
  </si>
  <si>
    <t>WT CF to ZFP57-/-</t>
  </si>
  <si>
    <t>WT born to WT</t>
  </si>
  <si>
    <t>A</t>
  </si>
  <si>
    <t>Males</t>
  </si>
  <si>
    <t>B</t>
  </si>
  <si>
    <t>Females</t>
  </si>
  <si>
    <t>C</t>
  </si>
  <si>
    <t>Below threshold?</t>
  </si>
  <si>
    <t>0.002668 to 1.927</t>
  </si>
  <si>
    <t>Yes</t>
  </si>
  <si>
    <t>1.124 to 3.164</t>
  </si>
  <si>
    <t>-3.090 to -0.7009</t>
  </si>
  <si>
    <t>0.5278 to 2.331</t>
  </si>
  <si>
    <t>1.645 to 3.573</t>
  </si>
  <si>
    <t>-2.577 to -0.2839</t>
  </si>
  <si>
    <t>-1.857 to -0.01475</t>
  </si>
  <si>
    <t>-3.159 to -0.6139</t>
  </si>
  <si>
    <t>0.1593 to 2.200</t>
  </si>
  <si>
    <t>-4.054 to -1.666</t>
  </si>
  <si>
    <t>-2.426 to -0.4373</t>
  </si>
  <si>
    <t>-2.644 to -0.7557</t>
  </si>
  <si>
    <t>1.134 to 3.097</t>
  </si>
  <si>
    <t>-3.086 to -0.7625</t>
  </si>
  <si>
    <t>1.749 to 4.383</t>
  </si>
  <si>
    <t>-5.281 to -2.798</t>
  </si>
  <si>
    <t>-3.662 to -1.560</t>
  </si>
  <si>
    <t>-3.883 to -1.876</t>
  </si>
  <si>
    <t>0.2079 to 2.649</t>
  </si>
  <si>
    <t>  WT Females raised by WT dam vs. WT Females fostered by ZP57-/- dam</t>
  </si>
  <si>
    <t>  WT Females fostered by WT dam vs. WT Females fostered by ZP57-/- dam</t>
  </si>
  <si>
    <t>  WT Females fostered by ZP57-/- dam vs. ZP57+/-p  Females raised by WT dam</t>
  </si>
  <si>
    <t>  WT Females fostered by ZP57-/- dam vs. ZP57m-/+ Females raised by ZP57-/- dam</t>
  </si>
  <si>
    <t>  WT Females fostered by ZP57-/- dam vs. ZFP57+/-p Females fostered by WT dam</t>
  </si>
  <si>
    <t>  WT Females raised by WT dam vs. ZFP57+/-p Females fostered by ZFP57-/- dam</t>
  </si>
  <si>
    <t>  WT Females fostered by WT dam vs. ZFP57+/-p Females fostered by ZFP57-/- dam</t>
  </si>
  <si>
    <t>  WT Females fostered by ZP57-/- dam vs. ZFP57+/-p Females fostered by ZFP57-/- dam</t>
  </si>
  <si>
    <t>  ZP57+/-p  Females raised by WT dam vs. ZFP57+/-p Females fostered by ZFP57-/- dam</t>
  </si>
  <si>
    <t>  ZFP57+/-p Females fostered by WT dam vs. ZFP57+/-p Females fostered by ZFP57-/- dam</t>
  </si>
  <si>
    <t>  ZFP57+/-p Females fostered by ZFP57-/- dam vs. ZP57m-/+ Females raised by ZP57-/- dam</t>
  </si>
  <si>
    <t>  WT Females raised by WT dam vs. ZFP57+/-p Females fostered by WTdam</t>
  </si>
  <si>
    <t>  WT Females fostered by WT dam vs. ZFP57+/-p Females fostered by WTdam</t>
  </si>
  <si>
    <t>  WT Females fostered by ZP57-/- dam vs. ZFP57+/-p Females fostered by WTdam</t>
  </si>
  <si>
    <t>  ZP57+/-p  Females raised by WT dam vs. ZFP57+/-p Females fostered by WTdam</t>
  </si>
  <si>
    <t>  ZFP57+/-p Females fostered by ZFP57-/- dam vs. ZFP57+/-p Females fostered by WTdam</t>
  </si>
  <si>
    <t>  WT Females fostered by ZP57-/- dam vs. ZFP57m-/+ Females fostered by WT dam</t>
  </si>
  <si>
    <t>  ZFP57+/-p Females fostered by ZFP57-/- dam vs. ZFP57m-/+ Females fostered by WT dam</t>
  </si>
  <si>
    <t>  ZFP57+/-p Females fostered by WTdam vs. ZFP57m-/+ Females fostered by WT dam</t>
  </si>
  <si>
    <t>7.200 to 21.98</t>
  </si>
  <si>
    <t>6.880 to 22.77</t>
  </si>
  <si>
    <t>6.266 to 22.88</t>
  </si>
  <si>
    <t>2.611 to 20.31</t>
  </si>
  <si>
    <t>0.8626 to 17.48</t>
  </si>
  <si>
    <t>-26.46 to -8.758</t>
  </si>
  <si>
    <t>-24.54 to -5.049</t>
  </si>
  <si>
    <t>-26.70 to -5.756</t>
  </si>
  <si>
    <t>  ZFP57m-/+ born to Hom dams vs. ZFP57m-/+ CF to WT dam</t>
  </si>
  <si>
    <t>  ZFP57m-/+ CF to Hom dam vs. ZFP57m-/+ CF to WT dam</t>
  </si>
  <si>
    <t>  ZFP57m-/+ CF to WT dam vs. +/-p CF to WT dam</t>
  </si>
  <si>
    <t>  ZFP57m-/+ CF to WT dam vs. WT CF to WT dam</t>
  </si>
  <si>
    <t>  ZFP57m-/+ CF to WT dam vs. WT CF to ZFP57-/- dam</t>
  </si>
  <si>
    <t>  ZFP57+/-p born to WT dams vs. ZFP57m-/+ CF to WT dam</t>
  </si>
  <si>
    <t>  ZFP57+/-p CF to Hom dam vs. ZFP57m-/+ CF to WT dam</t>
  </si>
  <si>
    <t>% Fat mass</t>
  </si>
  <si>
    <t>-16.52 to -0.8348</t>
  </si>
  <si>
    <t>-23.43 to -7.199</t>
  </si>
  <si>
    <t>-21.55 to -4.270</t>
  </si>
  <si>
    <t>-17.60 to -0.3191</t>
  </si>
  <si>
    <t>2.185 to 20.11</t>
  </si>
  <si>
    <t>8.583 to 26.99</t>
  </si>
  <si>
    <t>2.560 to 22.83</t>
  </si>
  <si>
    <t>3.107 to 24.88</t>
  </si>
  <si>
    <t>Lean/Fat ratio</t>
  </si>
  <si>
    <t>0.3505 to 2.980</t>
  </si>
  <si>
    <t>1.248 to 3.966</t>
  </si>
  <si>
    <t>0.5766 to 3.419</t>
  </si>
  <si>
    <t>-3.342 to -0.3940</t>
  </si>
  <si>
    <t>-4.154 to -1.028</t>
  </si>
  <si>
    <t>-4.398 to -1.450</t>
  </si>
  <si>
    <t>-5.379 to -2.352</t>
  </si>
  <si>
    <t>-3.617 to -0.2817</t>
  </si>
  <si>
    <t>-4.247 to -0.6653</t>
  </si>
  <si>
    <t>-6.414 to -0.2100</t>
  </si>
  <si>
    <t>0.2040 to 3.629</t>
  </si>
  <si>
    <t>  ZFP57m-/+ born to -/- dams vs. ZFP57m-/+ CF to WT dam</t>
  </si>
  <si>
    <t>  ZFP57m-/+ CF to WT dam vs. WT born to WT dams</t>
  </si>
  <si>
    <t>  ZFP57+/-p born to WT dams vs. ZFP57m-/+ CF to -/- dam</t>
  </si>
  <si>
    <t>  ZFP57+/-p CF to -/- dam vs. ZFP57m-/+ CF to WT dam</t>
  </si>
  <si>
    <t>  ZFP57m-/+ CF to -/- dam vs. ZFP57+/-p CF to WT dam</t>
  </si>
  <si>
    <t>  ZFP57m-/+ CF to WT dam vs. ZFP57+/-p CF to WT dam</t>
  </si>
  <si>
    <t>  ZFP57ZFP57+/-p born to WT dams vs. ZFP57m-/+ CF to Hom dam</t>
  </si>
  <si>
    <t>  ZFP57ZFP57+/-p born to WT dams vs. ZFP57m-/+ CF to WT dam</t>
  </si>
  <si>
    <t>  ZFP57ZFP57+/-p CF to Hom dam vs. ZFP57m-/+ CF to WT dam</t>
  </si>
  <si>
    <t>  ZFP57ZFP57+/-p CF to Hom dam vs. ZFP57+/-p CF to WT dam</t>
  </si>
  <si>
    <t>  ZFP57m-/+ born to Hom dams vs. ZFP57+/-p CF to WT dam</t>
  </si>
  <si>
    <t>  ZFP57m-/+ CF to Hom dam vs. ZFP57+/-p CF to WT dam</t>
  </si>
  <si>
    <t>  ZFP57+/-p CF to WT dam vs. WT CF to WT dam</t>
  </si>
  <si>
    <t>D</t>
  </si>
  <si>
    <t>E</t>
  </si>
  <si>
    <t>    m-/+ CF to WT dam vs. +-/-p CF to KO dam</t>
  </si>
  <si>
    <t>-59.57 to -1.135</t>
  </si>
  <si>
    <t>    m-/+ CF to WT dam vs. WT CF to KO</t>
  </si>
  <si>
    <t>    +-/-p CF to KO dam vs. m-/+ born to KO dam</t>
  </si>
  <si>
    <t>3.363 to 60.88</t>
  </si>
  <si>
    <t>    +/-p CF to WT dam vs. m-/+ born to KO dam</t>
  </si>
  <si>
    <t>0.4969 to 61.61</t>
  </si>
  <si>
    <t>    +/-p born to WT dam vs. m-/+ born to KO dam</t>
  </si>
  <si>
    <t>-60.03 to -1.594</t>
  </si>
  <si>
    <t>-71.48 to -9.495</t>
  </si>
  <si>
    <t>-67.44 to -14.76</t>
  </si>
  <si>
    <t>-68.07 to -4.543</t>
  </si>
  <si>
    <t>-70.23 to -4.895</t>
  </si>
  <si>
    <t>1.342 to 54.02</t>
  </si>
  <si>
    <t>-0.5616 to -0.01507</t>
  </si>
  <si>
    <t>-0.1267 to -0.02240</t>
  </si>
  <si>
    <t>-0.1281 to -0.01726</t>
  </si>
  <si>
    <t>-0.1205 to -0.003518</t>
  </si>
  <si>
    <t>-0.1612 to -0.05523</t>
  </si>
  <si>
    <t>-0.1625 to -0.05013</t>
  </si>
  <si>
    <t>-0.1195 to -0.02323</t>
  </si>
  <si>
    <t>-0.1549 to -0.03643</t>
  </si>
  <si>
    <t>-0.1433 to -0.003110</t>
  </si>
  <si>
    <t>0.03582 to 0.1401</t>
  </si>
  <si>
    <t>0.03068 to 0.1415</t>
  </si>
  <si>
    <t>0.003910 to 0.09838</t>
  </si>
  <si>
    <t>-0.1339 to -0.01694</t>
  </si>
  <si>
    <t>0.04657 to 0.1509</t>
  </si>
  <si>
    <t>-0.1561 to -0.05011</t>
  </si>
  <si>
    <t>-0.1914 to -0.07899</t>
  </si>
  <si>
    <t>-0.1720 to -0.07573</t>
  </si>
  <si>
    <t>-0.1126 to -0.008333</t>
  </si>
  <si>
    <t>-0.2021 to -0.08358</t>
  </si>
  <si>
    <t>-0.1902 to -0.07169</t>
  </si>
  <si>
    <t>-0.1896 to -0.04941</t>
  </si>
  <si>
    <t>0.01929 to 0.1301</t>
  </si>
  <si>
    <t>0.01617 to 0.1106</t>
  </si>
  <si>
    <t>-0.1408 to -0.02385</t>
  </si>
  <si>
    <t>-0.1289 to -0.01195</t>
  </si>
  <si>
    <t>    ZFP57m-/+ CF to ZFP57-/- dam vs. ZFP57m-/+ CF to WT dam</t>
  </si>
  <si>
    <t>    ZFP57m-/+ CF to ZFP57-/- dam vs. ZFP57m-/+ born to ZFP57-/- dam</t>
  </si>
  <si>
    <t>    ZFP57m-/+ CF to ZFP57-/- dam vs. WT CF to WT</t>
  </si>
  <si>
    <t>    ZFP57m-/+ CF to WT dam vs. ZFP57m-/+ born to ZFP57-/- dam</t>
  </si>
  <si>
    <t>    ZFP57m-/+ CF to WT dam vs. WT CF to WT</t>
  </si>
  <si>
    <t>    ZFP57m-/+ CF to WT dam vs. WT CF to ZFP57-/-</t>
  </si>
  <si>
    <t>    ZFP57m-/+ CF to WT dam vs. WT born to WT</t>
  </si>
  <si>
    <t>    ZFP57m-/+ born to ZFP57-/- dam vs. WT CF to WT</t>
  </si>
  <si>
    <t>    ZFP57m-/+ born to ZFP57-/- dam vs. WT CF to ZFP57-/-</t>
  </si>
  <si>
    <t>    ZFP57m-/+ CF to ZFP57-/- dam vs. ZFP57+/-p CF to WT dam</t>
  </si>
  <si>
    <t>    ZFP57m-/+ CF to WT dam vs. ZFP57+/-p CF to WT dam</t>
  </si>
  <si>
    <t>    ZFP57m-/+ CF to WT dam vs. ZFP57+/-p born to WT dam</t>
  </si>
  <si>
    <t>    ZFP57+/-p CF to WT dam vs. ZFP57+/-p born to WT dam</t>
  </si>
  <si>
    <t>    ZFP57+/-p CF to WT dam vs. ZFP57m-/+ born to ZFP57-/- dam</t>
  </si>
  <si>
    <t>    ZFP57+/-p CF to WT dam vs. WT born to WT</t>
  </si>
  <si>
    <t>    ZFP57+/-p born to WT dam vs. ZFP57m-/+ born to ZFP57-/- dam</t>
  </si>
  <si>
    <t>    ZFP57m-/+ CF to ZFP57-/- dam vs. ZFP57+/-p CF to ZFP57-/- dam</t>
  </si>
  <si>
    <t>    ZFP57m-/+ CF to WT dam vs. ZFP57+/-p CF to ZFP57-/- dam</t>
  </si>
  <si>
    <t>    ZFP57+/-p CF to ZFP57-/- dam vs. ZFP57m-/+ born to ZFP57-/- dam</t>
  </si>
  <si>
    <t>0.02195 to 6.657</t>
  </si>
  <si>
    <t>1.822 to 8.989</t>
  </si>
  <si>
    <t>1.645 to 8.281</t>
  </si>
  <si>
    <t>0.1608 to 6.906</t>
  </si>
  <si>
    <t>0.2504 to 6.995</t>
  </si>
  <si>
    <t>1.092 to 7.776</t>
  </si>
  <si>
    <t>2.898 to 10.07</t>
  </si>
  <si>
    <t>0.4863 to 9.870</t>
  </si>
  <si>
    <t>-0.8400 to -0.2850</t>
  </si>
  <si>
    <t>-0.7513 to -0.2437</t>
  </si>
  <si>
    <t>-0.4987 to -0.01001</t>
  </si>
  <si>
    <t>-0.6403 to -0.1373</t>
  </si>
  <si>
    <t>-0.6983 to -0.1339</t>
  </si>
  <si>
    <t>-0.8281 to -0.2496</t>
  </si>
  <si>
    <t>-0.9354 to -0.1728</t>
  </si>
  <si>
    <t>-1.016 to -0.3417</t>
  </si>
  <si>
    <t>-1.070 to -0.1962</t>
  </si>
  <si>
    <t>-1.250 to -0.4328</t>
  </si>
  <si>
    <t>-1.397 to -0.3327</t>
  </si>
  <si>
    <t>-1.348 to -0.4390</t>
  </si>
  <si>
    <t>-1.294 to -0.1566</t>
  </si>
  <si>
    <t>-1.297 to -0.3124</t>
  </si>
  <si>
    <t>-1.510 to -0.08214</t>
  </si>
  <si>
    <t>-1.122 to -0.1722</t>
  </si>
  <si>
    <t>-1.359 to -0.04448</t>
  </si>
  <si>
    <t>-1.182 to -0.3908</t>
  </si>
  <si>
    <t>-1.331 to -0.002247</t>
  </si>
  <si>
    <t>-1.152 to -0.3456</t>
  </si>
  <si>
    <t>-1.498 to -0.03478</t>
  </si>
  <si>
    <t>-1.341 to -0.5416</t>
  </si>
  <si>
    <t>-1.598 to -0.1311</t>
  </si>
  <si>
    <t>-1.256 to -0.4528</t>
  </si>
  <si>
    <t>-1.185 to -0.3526</t>
  </si>
  <si>
    <t>-1.743 to -0.1685</t>
  </si>
  <si>
    <t>-1.115 to -0.3458</t>
  </si>
  <si>
    <t>WT Males</t>
  </si>
  <si>
    <t>ZFP57+/-p males</t>
  </si>
  <si>
    <t>0.1432 to 0.9079</t>
  </si>
  <si>
    <t>-1.045 to -0.3383</t>
  </si>
  <si>
    <t>0.4710 to 1.337</t>
  </si>
  <si>
    <t>-1.291 to -0.6397</t>
  </si>
  <si>
    <t>0.5674 to 1.538</t>
  </si>
  <si>
    <t>-1.436 to -0.7265</t>
  </si>
  <si>
    <t>0.7158 to 1.583</t>
  </si>
  <si>
    <t>-1.669 to -0.8770</t>
  </si>
  <si>
    <t>0.8352 to 2.162</t>
  </si>
  <si>
    <t>-2.382 to -1.258</t>
  </si>
  <si>
    <t>0.7788 to 2.030</t>
  </si>
  <si>
    <t>-2.212 to -1.146</t>
  </si>
  <si>
    <t>1.251 to 2.941</t>
  </si>
  <si>
    <t>-3.002 to -1.420</t>
  </si>
  <si>
    <t>0.8003 to 2.885</t>
  </si>
  <si>
    <t>-3.146 to -1.131</t>
  </si>
  <si>
    <t>0.8814 to 2.647</t>
  </si>
  <si>
    <t>-2.933 to -1.323</t>
  </si>
  <si>
    <t>0.5393 to 2.517</t>
  </si>
  <si>
    <t>-2.841 to -1.080</t>
  </si>
  <si>
    <t>0.4016 to 2.494</t>
  </si>
  <si>
    <t>-2.784 to -0.9749</t>
  </si>
  <si>
    <t>0.3348 to 2.858</t>
  </si>
  <si>
    <t>-3.183 to -1.023</t>
  </si>
  <si>
    <t>0.2309 to 2.624</t>
  </si>
  <si>
    <t>-2.921 to -0.9223</t>
  </si>
  <si>
    <t>0.4133 to 3.431</t>
  </si>
  <si>
    <t>-3.862 to -0.9782</t>
  </si>
  <si>
    <t>-1.570 to -0.1768</t>
  </si>
  <si>
    <t>-1.851 to -0.5074</t>
  </si>
  <si>
    <t>-1.706 to -0.4618</t>
  </si>
  <si>
    <t>0.09859 to 2.548</t>
  </si>
  <si>
    <t>ZFP57m-/+ males</t>
  </si>
  <si>
    <t>WT Females</t>
  </si>
  <si>
    <t>ZFP57+/-p females</t>
  </si>
  <si>
    <t>ZFP57m-/+ females</t>
  </si>
  <si>
    <t>-1.373 to -0.03155</t>
  </si>
  <si>
    <t>-1.553 to -0.09208</t>
  </si>
  <si>
    <t>-1.715 to -0.04307</t>
  </si>
  <si>
    <t>-1.643 to -0.2010</t>
  </si>
  <si>
    <t>-1.756 to -0.3819</t>
  </si>
  <si>
    <t>-2.084 to -0.08523</t>
  </si>
  <si>
    <t>-1.424 to -0.4664</t>
  </si>
  <si>
    <t>-1.808 to -0.06727</t>
  </si>
  <si>
    <t>-1.573 to -0.6760</t>
  </si>
  <si>
    <t>-2.652 to -0.9555</t>
  </si>
  <si>
    <t>0.02542 to 0.3801</t>
  </si>
  <si>
    <t>-0.4568 to -0.08395</t>
  </si>
  <si>
    <t>0.1002 to 0.4979</t>
  </si>
  <si>
    <t>-0.7515 to -0.2193</t>
  </si>
  <si>
    <t>0.04701 to 0.5919</t>
  </si>
  <si>
    <t>-0.7189 to -0.1570</t>
  </si>
  <si>
    <t>0.2337 to 0.8412</t>
  </si>
  <si>
    <t>-1.006 to -0.4019</t>
  </si>
  <si>
    <t>0.1820 to 1.080</t>
  </si>
  <si>
    <t>-1.391 to -0.6657</t>
  </si>
  <si>
    <t>0.3630 to 1.137</t>
  </si>
  <si>
    <t>-0.5442 to -0.01080</t>
  </si>
  <si>
    <t>-1.416 to -0.6386</t>
  </si>
  <si>
    <t>0.5315 to 1.346</t>
  </si>
  <si>
    <t>-0.6437 to -0.1452</t>
  </si>
  <si>
    <t>-1.764 to -0.9031</t>
  </si>
  <si>
    <t>0.3791 to 1.661</t>
  </si>
  <si>
    <t>-1.262 to -0.1566</t>
  </si>
  <si>
    <t>-2.277 to -1.181</t>
  </si>
  <si>
    <t>0.5455 to 1.772</t>
  </si>
  <si>
    <t>-1.219 to -0.3426</t>
  </si>
  <si>
    <t>-2.523 to -1.356</t>
  </si>
  <si>
    <t>0.5128 to 2.588</t>
  </si>
  <si>
    <t>-2.530 to -1.226</t>
  </si>
  <si>
    <t>0.6240 to 2.285</t>
  </si>
  <si>
    <t>-1.379 to -0.2947</t>
  </si>
  <si>
    <t>-3.059 to -1.523</t>
  </si>
  <si>
    <t>0.6709 to 2.956</t>
  </si>
  <si>
    <t>-3.379 to -1.789</t>
  </si>
  <si>
    <t>0.8576 to 2.558</t>
  </si>
  <si>
    <t>-1.398 to -0.1823</t>
  </si>
  <si>
    <t>-3.328 to -1.668</t>
  </si>
  <si>
    <t>0.2653 to 2.908</t>
  </si>
  <si>
    <t>-3.513 to -1.779</t>
  </si>
  <si>
    <t>1.140 to 2.960</t>
  </si>
  <si>
    <t>-1.352 to -0.1067</t>
  </si>
  <si>
    <t>-3.672 to -1.887</t>
  </si>
  <si>
    <t>-3.681 to -1.713</t>
  </si>
  <si>
    <t>0.8245 to 2.907</t>
  </si>
  <si>
    <t>-1.532 to -0.3691</t>
  </si>
  <si>
    <t>-3.867 to -1.766</t>
  </si>
  <si>
    <t>0.2400 to 1.397</t>
  </si>
  <si>
    <t>0.2569 to 1.547</t>
  </si>
  <si>
    <t>0.2321 to 1.649</t>
  </si>
  <si>
    <t>-1.661 to -0.02770</t>
  </si>
  <si>
    <t>-1.806 to -0.2314</t>
  </si>
  <si>
    <t>0.3475 to 2.025</t>
  </si>
  <si>
    <t>-1.943 to -0.5290</t>
  </si>
  <si>
    <t>A+B</t>
  </si>
  <si>
    <t>postnatal day</t>
  </si>
  <si>
    <t> ZFP57p+/- CF to Hom dam vs. m-/+ born to Hom dams</t>
  </si>
  <si>
    <t>    WT Males fostered by ZFP57-/- dam vs. WT Males raised by WT dam</t>
  </si>
  <si>
    <t>    WT Males fostered by ZFP57-/- dam vs. WT Males fostered by WT dam</t>
  </si>
  <si>
    <t>    ZFP57+/-p Males raised by WT dam vs. ZFP57+/-p  Males fostered by ZFP57-/- dam</t>
  </si>
  <si>
    <t>    ZFP57+/-p  Males fostered by ZFP57-/- dam vs. ZFP57+/-p Males fostered by WT dam</t>
  </si>
  <si>
    <t>    ZFP57m-/+ Males raised by ZFP57-/- dam vs. ZFP57m-/+ Males fostered by WT dam</t>
  </si>
  <si>
    <t>    ZFP57m-/+ Males fostered by WT dam vs. ZFP57m-/+ Males fostered by ZFP57-/- dam</t>
  </si>
  <si>
    <t>    WT Females fostered by KO dam vs. WT Females raised by WT dam</t>
  </si>
  <si>
    <t>    WT Females fostered by KO dam vs. WT Females fostered by WT dam</t>
  </si>
  <si>
    <t>    ZFP57+/-p  Females raised by WT dam vs. ZFP57+/-p Females, fostered by ZFP57-/- dam</t>
  </si>
  <si>
    <t>    ZFP57+/-p Females, fostered by ZFP57-/- dam vs. ZFP57+/-p Females fostered by WT dam</t>
  </si>
  <si>
    <t>    ZFP57+/-p  Females raised by WT dam vs. ZFP57+/-p Females fostered by WT dam</t>
  </si>
  <si>
    <t>    ZFP57m-/+ Females fostered by WT dam vs. ZFP57m-/+ Females fostered by ZFP57-/- dam</t>
  </si>
  <si>
    <t>    ZFP57m-/+ Females raised by ZFP57-/- dam vs. ZFP57m-/+ Females fostered by WT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</si>
</sst>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6"/>
      <color rgb="FF000000"/>
      <name val="Helvetica"/>
      <family val="2"/>
    </font>
    <font>
      <b/>
      <sz val="10"/>
      <name val="Arial"/>
      <family val="2"/>
    </font>
    <font>
      <sz val="12"/>
      <color rgb="FF000000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i/>
      <sz val="12"/>
      <color theme="1"/>
      <name val="Calibri"/>
      <family val="2"/>
    </font>
    <font>
      <sz val="8"/>
      <name val="Aptos Narrow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6</xdr:col>
      <xdr:colOff>715802</xdr:colOff>
      <xdr:row>77</xdr:row>
      <xdr:rowOff>203566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F980A7-F2B8-D040-91C9-D6DD90BEE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61290"/>
          <a:ext cx="5891393" cy="49831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6</xdr:col>
      <xdr:colOff>625511</xdr:colOff>
      <xdr:row>103</xdr:row>
      <xdr:rowOff>195474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303128-F842-5A4C-985A-D11361066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455376"/>
          <a:ext cx="5801102" cy="4906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B2BD-1696-154C-B59B-F9808D13F69A}">
  <dimension ref="A1:BH111"/>
  <sheetViews>
    <sheetView tabSelected="1" zoomScale="93" workbookViewId="0">
      <selection activeCell="E12" sqref="E12"/>
    </sheetView>
  </sheetViews>
  <sheetFormatPr baseColWidth="10" defaultRowHeight="16" x14ac:dyDescent="0.2"/>
  <cols>
    <col min="1" max="1" width="12.33203125" bestFit="1" customWidth="1"/>
    <col min="2" max="2" width="12.5" bestFit="1" customWidth="1"/>
  </cols>
  <sheetData>
    <row r="1" spans="1:60" x14ac:dyDescent="0.2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0" x14ac:dyDescent="0.2">
      <c r="A2" s="1" t="s">
        <v>157</v>
      </c>
      <c r="B2" s="1" t="s">
        <v>158</v>
      </c>
      <c r="C2" s="1" t="s">
        <v>159</v>
      </c>
      <c r="D2" s="1" t="s">
        <v>160</v>
      </c>
      <c r="E2" s="1" t="s">
        <v>161</v>
      </c>
      <c r="F2" s="1" t="s">
        <v>162</v>
      </c>
      <c r="G2" s="1" t="s">
        <v>163</v>
      </c>
      <c r="H2" s="1" t="s">
        <v>164</v>
      </c>
      <c r="I2" s="1" t="s">
        <v>165</v>
      </c>
      <c r="J2" s="1" t="s">
        <v>166</v>
      </c>
      <c r="K2" s="1" t="s">
        <v>167</v>
      </c>
      <c r="L2" s="1" t="s">
        <v>168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60" x14ac:dyDescent="0.2">
      <c r="A3" s="1">
        <v>134.11772523618444</v>
      </c>
      <c r="B3" s="1">
        <v>103.86253031068497</v>
      </c>
      <c r="C3" s="1">
        <v>23.502129950996022</v>
      </c>
      <c r="D3" s="1">
        <v>26.701861091396662</v>
      </c>
      <c r="E3" s="1">
        <v>14.511826862623995</v>
      </c>
      <c r="F3" s="1">
        <v>9.2517523632705885</v>
      </c>
      <c r="G3" s="1">
        <v>10.763109402348949</v>
      </c>
      <c r="H3" s="1">
        <v>6.6645659186316788</v>
      </c>
      <c r="I3" s="1">
        <v>5.2352079828710218</v>
      </c>
      <c r="J3" s="1">
        <v>3.2192188874161425</v>
      </c>
      <c r="K3" s="1">
        <v>2.3084188969705113</v>
      </c>
      <c r="L3" s="1">
        <v>0.71566558376204714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x14ac:dyDescent="0.2">
      <c r="A4" s="1">
        <v>86.752259045788719</v>
      </c>
      <c r="B4" s="1">
        <v>138.59891563390971</v>
      </c>
      <c r="C4">
        <v>58.947086720172223</v>
      </c>
      <c r="D4">
        <v>30.955815949944213</v>
      </c>
      <c r="E4">
        <v>11.067798419623223</v>
      </c>
      <c r="F4">
        <v>4.5470988810025847</v>
      </c>
      <c r="G4">
        <v>7.8321221533009799</v>
      </c>
      <c r="H4">
        <v>6.2476393787363795</v>
      </c>
      <c r="I4">
        <v>3.9500623307539442</v>
      </c>
      <c r="J4">
        <v>3.9187766591716526</v>
      </c>
      <c r="K4">
        <v>3.5019779497294099</v>
      </c>
      <c r="L4">
        <v>0.77843235537679767</v>
      </c>
    </row>
    <row r="5" spans="1:60" x14ac:dyDescent="0.2">
      <c r="A5" s="1">
        <v>155.73037219940787</v>
      </c>
      <c r="B5" s="1">
        <v>131.23700532263231</v>
      </c>
      <c r="C5">
        <v>54.309561874704279</v>
      </c>
      <c r="D5">
        <v>20.712446015837092</v>
      </c>
      <c r="E5">
        <v>6.7787789563895613</v>
      </c>
      <c r="F5">
        <v>12.864544606305701</v>
      </c>
      <c r="G5">
        <v>7.8040356262609532</v>
      </c>
      <c r="H5">
        <v>5.0586366347732072</v>
      </c>
      <c r="I5">
        <v>4.7506285248810194</v>
      </c>
      <c r="J5">
        <v>3.3249719499762032</v>
      </c>
      <c r="K5">
        <v>3.158055044900606</v>
      </c>
      <c r="L5">
        <v>1.1926518469376639</v>
      </c>
    </row>
    <row r="6" spans="1:60" x14ac:dyDescent="0.2">
      <c r="A6" s="1">
        <v>161.7180805552332</v>
      </c>
      <c r="B6" s="1">
        <v>139.6140580240984</v>
      </c>
      <c r="C6">
        <v>39.828984278257217</v>
      </c>
      <c r="D6">
        <v>26.232490943712868</v>
      </c>
      <c r="E6">
        <v>13.69768467892111</v>
      </c>
      <c r="F6">
        <v>18.625601013597191</v>
      </c>
      <c r="G6">
        <v>9.4148574840733676</v>
      </c>
      <c r="H6">
        <v>5.0322661559305297</v>
      </c>
      <c r="I6">
        <v>4.6986182043538722</v>
      </c>
      <c r="J6">
        <v>2.9690013708480723</v>
      </c>
      <c r="K6">
        <v>4.203428638922361</v>
      </c>
      <c r="L6">
        <v>1.3741065411492284</v>
      </c>
    </row>
    <row r="7" spans="1:60" x14ac:dyDescent="0.2">
      <c r="A7" s="1">
        <v>120.92558800593194</v>
      </c>
      <c r="B7" s="1"/>
      <c r="C7">
        <v>37.979411664706447</v>
      </c>
      <c r="D7">
        <v>24.306333106323528</v>
      </c>
      <c r="E7">
        <v>14.74881715152684</v>
      </c>
      <c r="F7">
        <v>12.255229607989996</v>
      </c>
      <c r="G7">
        <v>11.492310674776665</v>
      </c>
      <c r="H7">
        <v>6.5164890793143684</v>
      </c>
      <c r="I7">
        <v>6.7124311710987072</v>
      </c>
      <c r="J7">
        <v>4.1536640886881706</v>
      </c>
      <c r="K7">
        <v>3.1549161743567486</v>
      </c>
      <c r="L7">
        <v>0.93914367277426647</v>
      </c>
    </row>
    <row r="8" spans="1:60" x14ac:dyDescent="0.2">
      <c r="A8" s="1">
        <v>132.90190495588544</v>
      </c>
      <c r="B8" s="1"/>
    </row>
    <row r="9" spans="1:60" x14ac:dyDescent="0.2">
      <c r="A9" s="1"/>
      <c r="B9" s="1"/>
    </row>
    <row r="10" spans="1:60" x14ac:dyDescent="0.2">
      <c r="B10" s="1"/>
    </row>
    <row r="11" spans="1:60" x14ac:dyDescent="0.2">
      <c r="A11" t="s">
        <v>169</v>
      </c>
      <c r="B11" s="1"/>
    </row>
    <row r="12" spans="1:60" x14ac:dyDescent="0.2">
      <c r="A12" t="s">
        <v>8</v>
      </c>
      <c r="I12" t="s">
        <v>183</v>
      </c>
    </row>
    <row r="13" spans="1:60" x14ac:dyDescent="0.2">
      <c r="A13" s="4" t="s">
        <v>170</v>
      </c>
      <c r="B13" s="1">
        <v>1.0234716800000001</v>
      </c>
      <c r="C13" s="1">
        <v>0.83066901999999998</v>
      </c>
      <c r="D13" s="1">
        <v>0.92718571999999999</v>
      </c>
      <c r="E13" s="1">
        <v>0.65672169000000002</v>
      </c>
      <c r="F13" s="1">
        <v>1.03152098</v>
      </c>
      <c r="G13" s="1">
        <v>1.5304309199999999</v>
      </c>
      <c r="I13" s="1">
        <v>2.5045181300000001</v>
      </c>
      <c r="J13" s="1">
        <v>1.3021960800000001</v>
      </c>
      <c r="K13" s="1">
        <v>1.5352844999999999</v>
      </c>
      <c r="L13" s="1">
        <v>1.70327973</v>
      </c>
      <c r="M13" s="1">
        <v>1.61371296</v>
      </c>
      <c r="N13" s="1">
        <v>2.18104152</v>
      </c>
      <c r="O13" s="1">
        <v>1.4702678199999999</v>
      </c>
    </row>
    <row r="14" spans="1:60" x14ac:dyDescent="0.2">
      <c r="A14" s="4" t="s">
        <v>171</v>
      </c>
      <c r="B14" s="1">
        <v>1.0816479800000001</v>
      </c>
      <c r="C14" s="1">
        <v>0.93933036999999997</v>
      </c>
      <c r="D14" s="1">
        <v>1.02273064</v>
      </c>
      <c r="E14" s="1">
        <v>0.97385217000000002</v>
      </c>
      <c r="F14" s="1">
        <v>0.93755060000000001</v>
      </c>
      <c r="G14" s="1">
        <v>1.0448882399999999</v>
      </c>
      <c r="I14" s="1">
        <v>0.36344959999999998</v>
      </c>
      <c r="J14" s="1">
        <v>0.34271083000000002</v>
      </c>
      <c r="K14" s="1">
        <v>0.38531343000000001</v>
      </c>
      <c r="L14" s="1">
        <v>0.10948679</v>
      </c>
      <c r="M14" s="1">
        <v>0.30453395</v>
      </c>
      <c r="N14" s="1">
        <v>0.32786844999999998</v>
      </c>
      <c r="O14" s="1">
        <v>0.36508157000000002</v>
      </c>
    </row>
    <row r="15" spans="1:60" x14ac:dyDescent="0.2">
      <c r="A15" s="4" t="s">
        <v>172</v>
      </c>
      <c r="B15" s="1">
        <v>1.0951666900000001</v>
      </c>
      <c r="C15" s="1">
        <v>1.0308673900000001</v>
      </c>
      <c r="D15" s="1">
        <v>0.83319717000000004</v>
      </c>
      <c r="E15" s="1">
        <v>0.90438251999999997</v>
      </c>
      <c r="F15" s="1">
        <v>1.0241221599999999</v>
      </c>
      <c r="G15" s="1">
        <v>1.1122640699999999</v>
      </c>
      <c r="I15" s="1">
        <v>1.3289682899999999</v>
      </c>
      <c r="J15" s="1">
        <v>1.4125708100000001</v>
      </c>
      <c r="K15" s="1">
        <v>1.2387133800000001</v>
      </c>
      <c r="L15" s="1">
        <v>1.5573936799999999</v>
      </c>
      <c r="M15" s="1">
        <v>1.4615352500000001</v>
      </c>
      <c r="N15" s="1">
        <v>1.2692600599999999</v>
      </c>
      <c r="O15" s="1">
        <v>1.29357173</v>
      </c>
    </row>
    <row r="16" spans="1:60" x14ac:dyDescent="0.2">
      <c r="A16" s="4" t="s">
        <v>173</v>
      </c>
      <c r="B16" s="1">
        <v>1.0254646599999999</v>
      </c>
      <c r="C16" s="1">
        <v>0.79107804999999998</v>
      </c>
      <c r="D16" s="1">
        <v>1.02791945</v>
      </c>
      <c r="E16" s="1">
        <v>0.67503911999999999</v>
      </c>
      <c r="F16" s="1">
        <v>1.29528971</v>
      </c>
      <c r="G16" s="1">
        <v>1.1852090200000001</v>
      </c>
      <c r="I16" s="1">
        <v>1.8145442300000001</v>
      </c>
      <c r="J16" s="1">
        <v>1.2730263799999999</v>
      </c>
      <c r="K16" s="1">
        <v>1.9535773000000001</v>
      </c>
      <c r="L16" s="1">
        <v>1.1786504200000001</v>
      </c>
      <c r="M16" s="1">
        <v>1.6474338900000001</v>
      </c>
      <c r="N16" s="1">
        <v>1.41004423</v>
      </c>
      <c r="O16" s="1">
        <v>1.2062578500000001</v>
      </c>
    </row>
    <row r="17" spans="1:15" x14ac:dyDescent="0.2">
      <c r="A17" s="4" t="s">
        <v>174</v>
      </c>
      <c r="B17" s="1">
        <v>0.97268732000000002</v>
      </c>
      <c r="C17" s="1">
        <v>2.08666661</v>
      </c>
      <c r="D17" s="1">
        <v>0.91114978000000002</v>
      </c>
      <c r="E17" s="1">
        <v>0.65426647000000004</v>
      </c>
      <c r="F17" s="1">
        <v>0.58033409999999996</v>
      </c>
      <c r="G17" s="1">
        <v>0.79489571999999997</v>
      </c>
      <c r="I17" s="1">
        <v>1.51488055</v>
      </c>
      <c r="J17" s="1">
        <v>0.71018597999999999</v>
      </c>
      <c r="K17" s="1">
        <v>0.92118480999999997</v>
      </c>
      <c r="L17" s="1">
        <v>0.85655926000000004</v>
      </c>
      <c r="M17" s="1">
        <v>0.89886129000000003</v>
      </c>
      <c r="N17" s="1">
        <v>0.40926112999999997</v>
      </c>
      <c r="O17" s="1">
        <v>0.36970605000000001</v>
      </c>
    </row>
    <row r="18" spans="1:15" x14ac:dyDescent="0.2">
      <c r="A18" s="4" t="s">
        <v>175</v>
      </c>
      <c r="B18" s="1">
        <v>0.99911220000000001</v>
      </c>
      <c r="C18" s="1">
        <v>0.87405907999999999</v>
      </c>
      <c r="D18" s="1">
        <v>1.05220939</v>
      </c>
      <c r="E18" s="1">
        <v>0.91440836999999997</v>
      </c>
      <c r="F18" s="1">
        <v>0.93717634999999999</v>
      </c>
      <c r="G18" s="1">
        <v>1.22303461</v>
      </c>
      <c r="I18" s="1">
        <v>1.5753536800000001</v>
      </c>
      <c r="J18" s="1">
        <v>0.81697692</v>
      </c>
      <c r="K18" s="1">
        <v>0.87120112000000005</v>
      </c>
      <c r="L18" s="1">
        <v>1.18179167</v>
      </c>
      <c r="M18" s="1">
        <v>0.95670253000000005</v>
      </c>
      <c r="N18" s="1">
        <v>1.25717981</v>
      </c>
      <c r="O18" s="1">
        <v>0.94954457000000003</v>
      </c>
    </row>
    <row r="19" spans="1:15" x14ac:dyDescent="0.2">
      <c r="A19" s="4" t="s">
        <v>176</v>
      </c>
      <c r="B19" s="1">
        <v>1.53113951</v>
      </c>
      <c r="C19" s="1">
        <v>1.21209426</v>
      </c>
      <c r="D19" s="1">
        <v>1.1453341100000001</v>
      </c>
      <c r="E19" s="1">
        <v>1.2351958300000001</v>
      </c>
      <c r="F19" s="1">
        <v>0.39215734000000002</v>
      </c>
      <c r="G19" s="1">
        <v>0.48407896</v>
      </c>
      <c r="I19" s="1">
        <v>0.70450513999999997</v>
      </c>
      <c r="J19" s="1">
        <v>0.74569099000000005</v>
      </c>
      <c r="K19" s="1">
        <v>1.72878164</v>
      </c>
      <c r="L19" s="1">
        <v>0.53920447000000005</v>
      </c>
      <c r="M19" s="1">
        <v>2.07468393</v>
      </c>
      <c r="N19" s="1">
        <v>2.7987482799999999</v>
      </c>
      <c r="O19" s="1">
        <v>1.3795611400000001</v>
      </c>
    </row>
    <row r="20" spans="1:15" x14ac:dyDescent="0.2">
      <c r="A20" s="4" t="s">
        <v>177</v>
      </c>
      <c r="B20" s="1">
        <v>0.79608354999999997</v>
      </c>
      <c r="C20" s="1">
        <v>0.69632497000000004</v>
      </c>
      <c r="D20" s="1">
        <v>1.05703652</v>
      </c>
      <c r="E20" s="1">
        <v>0.94055906</v>
      </c>
      <c r="F20" s="1">
        <v>0.95386939999999998</v>
      </c>
      <c r="G20" s="1">
        <v>1.5561265</v>
      </c>
      <c r="I20" s="1">
        <v>1.5361998100000001</v>
      </c>
      <c r="J20" s="1">
        <v>0.77124366</v>
      </c>
      <c r="K20" s="1">
        <v>0.89156318000000001</v>
      </c>
      <c r="L20" s="1">
        <v>1.15764299</v>
      </c>
      <c r="M20" s="1">
        <v>1.1401837800000001</v>
      </c>
      <c r="N20" s="1">
        <v>1.58636171</v>
      </c>
      <c r="O20" s="1">
        <v>1.0204760900000001</v>
      </c>
    </row>
    <row r="21" spans="1:15" x14ac:dyDescent="0.2">
      <c r="A21" s="4" t="s">
        <v>178</v>
      </c>
      <c r="B21" s="1">
        <v>0.81808521000000001</v>
      </c>
      <c r="C21" s="1">
        <v>0.70080935</v>
      </c>
      <c r="D21" s="1">
        <v>0.92320281999999998</v>
      </c>
      <c r="E21" s="1">
        <v>1.39008306</v>
      </c>
      <c r="F21" s="1">
        <v>1.05616146</v>
      </c>
      <c r="G21" s="1">
        <v>1.1116581000000001</v>
      </c>
      <c r="I21" s="1">
        <v>1.65080165</v>
      </c>
      <c r="J21" s="1">
        <v>0.94075812999999997</v>
      </c>
      <c r="K21" s="1">
        <v>1.0495626600000001</v>
      </c>
      <c r="L21" s="1">
        <v>1.3776627299999999</v>
      </c>
      <c r="M21" s="1">
        <v>1.0609287599999999</v>
      </c>
      <c r="N21" s="1">
        <v>1.1332728599999999</v>
      </c>
      <c r="O21" s="1">
        <v>1.0991789599999999</v>
      </c>
    </row>
    <row r="22" spans="1:15" x14ac:dyDescent="0.2">
      <c r="A22" s="4" t="s">
        <v>179</v>
      </c>
      <c r="B22" s="1">
        <v>0.90473945</v>
      </c>
      <c r="C22" s="1">
        <v>0.90506405999999995</v>
      </c>
      <c r="D22" s="1">
        <v>0.87444509999999998</v>
      </c>
      <c r="E22" s="1">
        <v>0.91108354999999996</v>
      </c>
      <c r="F22" s="1">
        <v>1.09297877</v>
      </c>
      <c r="G22" s="1">
        <v>1.31168906</v>
      </c>
      <c r="I22" s="1">
        <v>1.47975254</v>
      </c>
      <c r="J22" s="1">
        <v>0.8549776</v>
      </c>
      <c r="K22" s="1">
        <v>1.1247938200000001</v>
      </c>
      <c r="L22" s="1">
        <v>1.32975237</v>
      </c>
      <c r="M22" s="1">
        <v>1.1546673199999999</v>
      </c>
      <c r="N22" s="1">
        <v>1.2376994699999999</v>
      </c>
      <c r="O22" s="1">
        <v>0.99511874</v>
      </c>
    </row>
    <row r="23" spans="1:15" x14ac:dyDescent="0.2">
      <c r="A23" s="4" t="s">
        <v>180</v>
      </c>
      <c r="B23" s="1">
        <v>0.76562699000000001</v>
      </c>
      <c r="C23" s="1">
        <v>0.82826277999999998</v>
      </c>
      <c r="D23" s="1">
        <v>1.0312122699999999</v>
      </c>
      <c r="E23" s="1">
        <v>0.93795636000000004</v>
      </c>
      <c r="F23" s="1">
        <v>1.0796805599999999</v>
      </c>
      <c r="G23" s="1">
        <v>1.35726105</v>
      </c>
      <c r="I23" s="1">
        <v>1.05766165</v>
      </c>
      <c r="J23" s="1">
        <v>0.64904998999999997</v>
      </c>
      <c r="K23" s="1">
        <v>0.73996329999999999</v>
      </c>
      <c r="L23" s="1">
        <v>0.60437262999999997</v>
      </c>
      <c r="M23" s="1">
        <v>0.61443895000000004</v>
      </c>
      <c r="N23" s="1">
        <v>0.64583042999999996</v>
      </c>
      <c r="O23" s="1">
        <v>0.43993100000000002</v>
      </c>
    </row>
    <row r="24" spans="1:15" x14ac:dyDescent="0.2">
      <c r="A24" s="4" t="s">
        <v>181</v>
      </c>
      <c r="B24" s="1">
        <v>0.89308715999999999</v>
      </c>
      <c r="C24" s="1">
        <v>1.29769523</v>
      </c>
      <c r="D24" s="1">
        <v>0.89965121000000003</v>
      </c>
      <c r="E24" s="1">
        <v>0.87340072000000002</v>
      </c>
      <c r="F24" s="1">
        <v>0.88141935999999999</v>
      </c>
      <c r="G24" s="1">
        <v>1.1547463200000001</v>
      </c>
      <c r="I24" s="1">
        <v>1.9215240600000001</v>
      </c>
      <c r="J24" s="1">
        <v>0.99957492999999997</v>
      </c>
      <c r="K24" s="1">
        <v>1.0871686300000001</v>
      </c>
      <c r="L24" s="1">
        <v>1.3003927399999999</v>
      </c>
      <c r="M24" s="1">
        <v>0.98717259999999996</v>
      </c>
      <c r="N24" s="1">
        <v>0.79252465999999999</v>
      </c>
      <c r="O24" s="1"/>
    </row>
    <row r="25" spans="1:15" x14ac:dyDescent="0.2">
      <c r="A25" s="4" t="s">
        <v>182</v>
      </c>
      <c r="B25" s="1">
        <v>1.03124327</v>
      </c>
      <c r="C25" s="1">
        <v>1.05905166</v>
      </c>
      <c r="D25" s="1">
        <v>0.86811799000000001</v>
      </c>
      <c r="E25" s="1">
        <v>1.24866886</v>
      </c>
      <c r="F25" s="1">
        <v>0.81003873000000004</v>
      </c>
      <c r="G25" s="1">
        <v>0.98287948999999997</v>
      </c>
      <c r="I25" s="1">
        <v>1.1746681999999999</v>
      </c>
      <c r="J25" s="1"/>
      <c r="K25" s="1">
        <v>0.80558284000000002</v>
      </c>
      <c r="L25" s="1">
        <v>0.77329921000000001</v>
      </c>
      <c r="M25" s="1"/>
      <c r="N25" s="1"/>
      <c r="O25" s="1"/>
    </row>
    <row r="26" spans="1:15" x14ac:dyDescent="0.2">
      <c r="B26" s="1"/>
    </row>
    <row r="27" spans="1:15" x14ac:dyDescent="0.2">
      <c r="B27" s="1"/>
    </row>
    <row r="28" spans="1:15" x14ac:dyDescent="0.2">
      <c r="A28" s="4" t="s">
        <v>184</v>
      </c>
      <c r="B28" s="1"/>
    </row>
    <row r="29" spans="1:15" x14ac:dyDescent="0.2">
      <c r="A29" t="s">
        <v>8</v>
      </c>
      <c r="B29" s="1"/>
      <c r="I29" t="s">
        <v>183</v>
      </c>
    </row>
    <row r="30" spans="1:15" x14ac:dyDescent="0.2">
      <c r="A30" s="4" t="s">
        <v>170</v>
      </c>
      <c r="B30" s="1">
        <v>1.06582545</v>
      </c>
      <c r="C30" s="1">
        <v>1.0708012899999999</v>
      </c>
      <c r="D30" s="1">
        <v>0.97452443</v>
      </c>
      <c r="E30" s="1">
        <v>0.93962995999999999</v>
      </c>
      <c r="F30" s="1">
        <v>1.0510876600000001</v>
      </c>
      <c r="G30" s="1">
        <v>0.89813122000000001</v>
      </c>
      <c r="I30" s="1">
        <v>1.99092713</v>
      </c>
      <c r="J30" s="1">
        <v>1.3782257499999999</v>
      </c>
      <c r="K30" s="1">
        <v>1.5502157000000001</v>
      </c>
      <c r="L30" s="1">
        <v>1.7826191</v>
      </c>
      <c r="M30" s="1">
        <v>1.4310957</v>
      </c>
      <c r="N30" s="1"/>
      <c r="O30" s="1">
        <v>1.15147675</v>
      </c>
    </row>
    <row r="31" spans="1:15" x14ac:dyDescent="0.2">
      <c r="A31" s="4" t="s">
        <v>171</v>
      </c>
      <c r="B31" s="1">
        <v>1.2026359799999999</v>
      </c>
      <c r="C31" s="1">
        <v>0.92166517000000003</v>
      </c>
      <c r="D31" s="1">
        <v>0.78927597000000005</v>
      </c>
      <c r="E31" s="1">
        <v>0.82856580999999996</v>
      </c>
      <c r="F31" s="1">
        <v>0.96414105000000005</v>
      </c>
      <c r="G31" s="1">
        <v>1.29371601</v>
      </c>
      <c r="I31" s="1">
        <v>0.26500056</v>
      </c>
      <c r="J31" s="1">
        <v>0.57050084000000001</v>
      </c>
      <c r="K31" s="1">
        <v>0.64535034999999996</v>
      </c>
      <c r="L31" s="1">
        <v>0.17896919</v>
      </c>
      <c r="M31" s="1">
        <v>0.27889297000000002</v>
      </c>
      <c r="N31" s="1">
        <v>1.2048767499999999</v>
      </c>
      <c r="O31" s="1">
        <v>0.25938677999999998</v>
      </c>
    </row>
    <row r="32" spans="1:15" x14ac:dyDescent="0.2">
      <c r="A32" s="4" t="s">
        <v>172</v>
      </c>
      <c r="B32" s="1">
        <v>0.81052447000000005</v>
      </c>
      <c r="C32" s="1">
        <v>0.80127214999999996</v>
      </c>
      <c r="D32" s="1">
        <v>0.89754769999999995</v>
      </c>
      <c r="E32" s="1">
        <v>0.84818832</v>
      </c>
      <c r="F32" s="1">
        <v>1.63088247</v>
      </c>
      <c r="G32" s="1">
        <v>1.01158489</v>
      </c>
      <c r="I32" s="1">
        <v>0.93657329</v>
      </c>
      <c r="J32" s="1">
        <v>0.67567175999999995</v>
      </c>
      <c r="K32" s="1">
        <v>1.35335044</v>
      </c>
      <c r="L32" s="1">
        <v>1.5006832999999999</v>
      </c>
      <c r="M32" s="1">
        <v>1.2590387599999999</v>
      </c>
      <c r="N32" s="1">
        <v>2.8331874899999998</v>
      </c>
      <c r="O32" s="1">
        <v>1.22711832</v>
      </c>
    </row>
    <row r="33" spans="1:16" x14ac:dyDescent="0.2">
      <c r="A33" s="4" t="s">
        <v>173</v>
      </c>
      <c r="B33" s="1">
        <v>0.72116457</v>
      </c>
      <c r="C33" s="1">
        <v>0.75368515000000003</v>
      </c>
      <c r="D33" s="1">
        <v>0.91658103999999996</v>
      </c>
      <c r="E33" s="1">
        <v>1.1176264499999999</v>
      </c>
      <c r="F33" s="1">
        <v>1.3137624400000001</v>
      </c>
      <c r="G33" s="1">
        <v>1.17718035</v>
      </c>
      <c r="I33" s="1">
        <v>0.73691192999999999</v>
      </c>
      <c r="J33" s="1">
        <v>0.44001518000000001</v>
      </c>
      <c r="K33" s="1">
        <v>0.91780636999999998</v>
      </c>
      <c r="L33" s="1">
        <v>0.75505173999999997</v>
      </c>
      <c r="M33" s="1">
        <v>1.1606495699999999</v>
      </c>
      <c r="N33" s="1">
        <v>0.18800181999999999</v>
      </c>
      <c r="O33" s="1">
        <v>1.44410314</v>
      </c>
    </row>
    <row r="34" spans="1:16" x14ac:dyDescent="0.2">
      <c r="A34" s="4" t="s">
        <v>174</v>
      </c>
      <c r="B34" s="1">
        <v>1.51611516</v>
      </c>
      <c r="C34" s="1">
        <v>0.93870156999999999</v>
      </c>
      <c r="D34" s="1">
        <v>0.67212141000000003</v>
      </c>
      <c r="E34" s="1">
        <v>0.68514224000000001</v>
      </c>
      <c r="F34" s="1">
        <v>1.29574104</v>
      </c>
      <c r="G34" s="1">
        <v>0.89217858000000005</v>
      </c>
      <c r="I34" s="1">
        <v>1.30302052</v>
      </c>
      <c r="J34" s="1">
        <v>1.02274664</v>
      </c>
      <c r="K34" s="1">
        <v>0.73485274</v>
      </c>
      <c r="L34" s="1">
        <v>1.2663872300000001</v>
      </c>
      <c r="M34" s="1">
        <v>0.64253868000000003</v>
      </c>
      <c r="N34" s="1">
        <v>0.37909577999999999</v>
      </c>
      <c r="O34" s="1">
        <v>0.81158089</v>
      </c>
    </row>
    <row r="35" spans="1:16" x14ac:dyDescent="0.2">
      <c r="A35" s="4" t="s">
        <v>175</v>
      </c>
      <c r="B35" s="1">
        <v>1.21840953</v>
      </c>
      <c r="C35" s="1">
        <v>1.03356056</v>
      </c>
      <c r="D35" s="1">
        <v>0.99972720000000004</v>
      </c>
      <c r="E35" s="1">
        <v>0.81229001000000001</v>
      </c>
      <c r="F35" s="1">
        <v>0.87402261000000003</v>
      </c>
      <c r="G35" s="1">
        <v>1.0619900900000001</v>
      </c>
      <c r="I35" s="1">
        <v>0.84618380999999998</v>
      </c>
      <c r="J35" s="1">
        <v>0.79568181999999998</v>
      </c>
      <c r="K35" s="1">
        <v>0.72475613000000005</v>
      </c>
      <c r="L35" s="1">
        <v>0.88111784999999998</v>
      </c>
      <c r="M35" s="1">
        <v>1.23199309</v>
      </c>
      <c r="N35" s="1">
        <v>0.43619251999999997</v>
      </c>
      <c r="O35" s="1">
        <v>0.75285745000000004</v>
      </c>
    </row>
    <row r="36" spans="1:16" x14ac:dyDescent="0.2">
      <c r="A36" s="4" t="s">
        <v>176</v>
      </c>
      <c r="B36" s="1">
        <v>1.1718247900000001</v>
      </c>
      <c r="C36" s="1">
        <v>1.0354762900000001</v>
      </c>
      <c r="D36" s="1">
        <v>1.1350336700000001</v>
      </c>
      <c r="E36" s="1">
        <v>0.95516568999999996</v>
      </c>
      <c r="F36" s="1">
        <v>0.84898039000000003</v>
      </c>
      <c r="G36" s="1">
        <v>0.85351916999999999</v>
      </c>
      <c r="I36" s="1">
        <v>2.4855118300000001</v>
      </c>
      <c r="J36" s="1">
        <v>1.2499087499999999</v>
      </c>
      <c r="K36" s="1">
        <v>0.59459346000000002</v>
      </c>
      <c r="L36" s="1">
        <v>0.56058127999999996</v>
      </c>
      <c r="M36" s="1">
        <v>2.6690064100000002</v>
      </c>
      <c r="N36" s="1"/>
      <c r="O36" s="1">
        <v>0.63414570000000003</v>
      </c>
    </row>
    <row r="37" spans="1:16" x14ac:dyDescent="0.2">
      <c r="A37" s="4" t="s">
        <v>177</v>
      </c>
      <c r="B37" s="1">
        <v>1.1680614300000001</v>
      </c>
      <c r="C37" s="1">
        <v>1.12016089</v>
      </c>
      <c r="D37" s="1">
        <v>1.1293460799999999</v>
      </c>
      <c r="E37" s="1">
        <v>1.1480598900000001</v>
      </c>
      <c r="F37" s="1">
        <v>0.79336558999999995</v>
      </c>
      <c r="G37" s="1">
        <v>0.64100610999999996</v>
      </c>
      <c r="I37" s="1">
        <v>1.4624793700000001</v>
      </c>
      <c r="J37" s="1">
        <v>1.00886977</v>
      </c>
      <c r="K37" s="1">
        <v>0.81626540999999997</v>
      </c>
      <c r="L37" s="1">
        <v>0.94274325999999997</v>
      </c>
      <c r="M37" s="1">
        <v>1.4977803999999999</v>
      </c>
      <c r="N37" s="1">
        <v>8.6796139999999994E-2</v>
      </c>
      <c r="O37" s="1">
        <v>0.97025401</v>
      </c>
    </row>
    <row r="38" spans="1:16" x14ac:dyDescent="0.2">
      <c r="A38" s="4" t="s">
        <v>178</v>
      </c>
      <c r="B38" s="1">
        <v>1.3440771199999999</v>
      </c>
      <c r="C38" s="1">
        <v>0.88864516000000005</v>
      </c>
      <c r="D38" s="1">
        <v>1.20989876</v>
      </c>
      <c r="E38" s="1">
        <v>0.98739343999999996</v>
      </c>
      <c r="F38" s="1">
        <v>0.72701212999999998</v>
      </c>
      <c r="G38" s="1">
        <v>0.84297339000000004</v>
      </c>
      <c r="I38" s="1">
        <v>1.07591824</v>
      </c>
      <c r="J38" s="1">
        <v>1.0964045899999999</v>
      </c>
      <c r="K38" s="1">
        <v>0.37277995000000003</v>
      </c>
      <c r="L38" s="1">
        <v>0.59295757999999998</v>
      </c>
      <c r="M38" s="1">
        <v>0.76364728000000004</v>
      </c>
      <c r="N38" s="1">
        <v>2.7242530000000001E-2</v>
      </c>
      <c r="O38" s="1">
        <v>0.61588578000000005</v>
      </c>
    </row>
    <row r="39" spans="1:16" x14ac:dyDescent="0.2">
      <c r="A39" s="4" t="s">
        <v>179</v>
      </c>
      <c r="B39" s="1">
        <v>0.96145535000000004</v>
      </c>
      <c r="C39" s="1">
        <v>0.78961402999999997</v>
      </c>
      <c r="D39" s="1">
        <v>1.1192837499999999</v>
      </c>
      <c r="E39" s="1">
        <v>0.93763721</v>
      </c>
      <c r="F39" s="1">
        <v>1.12828522</v>
      </c>
      <c r="G39" s="1">
        <v>1.0637244400000001</v>
      </c>
      <c r="I39" s="1">
        <v>1.1132247500000001</v>
      </c>
      <c r="J39" s="1">
        <v>0.71555605</v>
      </c>
      <c r="K39" s="1">
        <v>1.0057838400000001</v>
      </c>
      <c r="L39" s="1">
        <v>1.1658205100000001</v>
      </c>
      <c r="M39" s="1">
        <v>1.2637750800000001</v>
      </c>
      <c r="N39" s="1">
        <v>1.5530205699999999</v>
      </c>
      <c r="O39" s="1">
        <v>1.19703129</v>
      </c>
    </row>
    <row r="40" spans="1:16" x14ac:dyDescent="0.2">
      <c r="A40" s="4" t="s">
        <v>180</v>
      </c>
      <c r="B40" s="1">
        <v>1.1259166599999999</v>
      </c>
      <c r="C40" s="1">
        <v>0.73576819000000004</v>
      </c>
      <c r="D40" s="1">
        <v>1.05179866</v>
      </c>
      <c r="E40" s="1">
        <v>0.99818275000000001</v>
      </c>
      <c r="F40" s="1">
        <v>1.2063931999999999</v>
      </c>
      <c r="G40" s="1">
        <v>0.88194055000000005</v>
      </c>
      <c r="I40" s="1">
        <v>1.1012515199999999</v>
      </c>
      <c r="J40" s="1">
        <v>0.97936312000000003</v>
      </c>
      <c r="K40" s="1">
        <v>0.69778989000000002</v>
      </c>
      <c r="L40" s="1">
        <v>1.0369438099999999</v>
      </c>
      <c r="M40" s="1">
        <v>1.53864658</v>
      </c>
      <c r="N40" s="1">
        <v>0.64815268000000004</v>
      </c>
      <c r="O40" s="1">
        <v>0.70716305999999995</v>
      </c>
    </row>
    <row r="41" spans="1:16" x14ac:dyDescent="0.2">
      <c r="A41" s="4" t="s">
        <v>181</v>
      </c>
      <c r="B41" s="1">
        <v>1.39010429</v>
      </c>
      <c r="C41" s="1">
        <v>0.55956110999999997</v>
      </c>
      <c r="D41" s="1">
        <v>1.4627407100000001</v>
      </c>
      <c r="E41" s="1">
        <v>1.10155224</v>
      </c>
      <c r="F41" s="1">
        <v>0.66513294999999995</v>
      </c>
      <c r="G41" s="1">
        <v>0.82090869</v>
      </c>
      <c r="I41" s="1">
        <v>1.0841623</v>
      </c>
      <c r="J41" s="1">
        <v>1.5973526</v>
      </c>
      <c r="K41" s="1">
        <v>0.80657867000000005</v>
      </c>
      <c r="L41" s="1">
        <v>0.87933475000000005</v>
      </c>
      <c r="M41" s="1">
        <v>1.77385083</v>
      </c>
      <c r="N41" s="1"/>
      <c r="O41" s="1">
        <v>1.5570487099999999</v>
      </c>
    </row>
    <row r="42" spans="1:16" x14ac:dyDescent="0.2">
      <c r="A42" s="4" t="s">
        <v>182</v>
      </c>
      <c r="B42" s="1">
        <v>1.19784377</v>
      </c>
      <c r="C42" s="1">
        <v>0.95337707999999999</v>
      </c>
      <c r="D42" s="1">
        <v>1.0952366499999999</v>
      </c>
      <c r="E42" s="1">
        <v>1.0276075200000001</v>
      </c>
      <c r="F42" s="1">
        <v>0.84316453999999996</v>
      </c>
      <c r="G42" s="1">
        <v>0.88277042999999999</v>
      </c>
      <c r="I42" s="1">
        <v>0.61664947000000003</v>
      </c>
      <c r="J42" s="1">
        <v>0.58115317</v>
      </c>
      <c r="K42" s="1">
        <v>0.35298099999999999</v>
      </c>
      <c r="L42" s="1">
        <v>0.47967437000000002</v>
      </c>
      <c r="M42" s="1">
        <v>0.75124754000000005</v>
      </c>
      <c r="N42" s="1">
        <v>0.10524094000000001</v>
      </c>
      <c r="O42" s="1">
        <v>0.74985239000000004</v>
      </c>
    </row>
    <row r="43" spans="1:16" x14ac:dyDescent="0.2">
      <c r="A43" s="1"/>
      <c r="B43" s="1"/>
    </row>
    <row r="44" spans="1:16" x14ac:dyDescent="0.2">
      <c r="A44" s="1"/>
      <c r="B44" s="1"/>
    </row>
    <row r="45" spans="1:16" x14ac:dyDescent="0.2">
      <c r="A45" s="1" t="s">
        <v>185</v>
      </c>
      <c r="B45" s="1"/>
    </row>
    <row r="46" spans="1:16" x14ac:dyDescent="0.2">
      <c r="A46" s="1"/>
      <c r="B46" s="2" t="s">
        <v>191</v>
      </c>
      <c r="E46" s="2" t="s">
        <v>192</v>
      </c>
      <c r="H46" s="2" t="s">
        <v>193</v>
      </c>
      <c r="K46" s="2" t="s">
        <v>194</v>
      </c>
      <c r="N46" s="2" t="s">
        <v>195</v>
      </c>
    </row>
    <row r="47" spans="1:16" x14ac:dyDescent="0.2">
      <c r="A47" s="4" t="s">
        <v>186</v>
      </c>
      <c r="B47" s="1">
        <v>15.8</v>
      </c>
      <c r="C47" s="1">
        <v>45.8</v>
      </c>
      <c r="D47" s="1">
        <v>48.661999999999999</v>
      </c>
      <c r="E47" s="1">
        <v>495.89117199999998</v>
      </c>
      <c r="F47" s="1">
        <v>584.158816</v>
      </c>
      <c r="G47" s="1">
        <v>691.27240700000004</v>
      </c>
      <c r="H47" s="1">
        <v>91.653039100000001</v>
      </c>
      <c r="I47" s="1">
        <v>102.497714</v>
      </c>
      <c r="J47" s="1">
        <v>154.05926199999999</v>
      </c>
      <c r="K47" s="1">
        <v>75.815467600000005</v>
      </c>
      <c r="L47" s="1">
        <v>71.049737500000006</v>
      </c>
      <c r="M47" s="1">
        <v>58.0269464</v>
      </c>
      <c r="N47" s="1">
        <v>850.76152999999999</v>
      </c>
      <c r="O47" s="1">
        <v>549.74203599999998</v>
      </c>
      <c r="P47" s="1">
        <v>608.71730000000002</v>
      </c>
    </row>
    <row r="48" spans="1:16" x14ac:dyDescent="0.2">
      <c r="A48" s="4" t="s">
        <v>187</v>
      </c>
      <c r="B48" s="1">
        <v>1.00517027</v>
      </c>
      <c r="C48" s="1">
        <v>1.70946106</v>
      </c>
      <c r="D48" s="1">
        <v>1.2400017999999999</v>
      </c>
      <c r="E48" s="1">
        <v>26.253892400000002</v>
      </c>
      <c r="F48" s="1">
        <v>16.342548699999998</v>
      </c>
      <c r="G48" s="1">
        <v>6.5766903399999999</v>
      </c>
      <c r="H48" s="1">
        <v>242.811091</v>
      </c>
      <c r="I48" s="1">
        <v>321.74907200000001</v>
      </c>
      <c r="J48" s="1">
        <v>192.884422</v>
      </c>
      <c r="K48" s="1">
        <v>1</v>
      </c>
      <c r="L48" s="1">
        <v>1.36708378</v>
      </c>
      <c r="M48" s="1">
        <v>1.67353917</v>
      </c>
      <c r="N48" s="1">
        <v>1</v>
      </c>
      <c r="O48" s="1">
        <v>38.17362</v>
      </c>
      <c r="P48" s="1">
        <v>35.771836100000002</v>
      </c>
    </row>
    <row r="49" spans="1:16" x14ac:dyDescent="0.2">
      <c r="A49" s="4" t="s">
        <v>188</v>
      </c>
      <c r="B49" s="1">
        <v>3.1230000000000002</v>
      </c>
      <c r="C49" s="1">
        <v>1.3044528799999999</v>
      </c>
      <c r="D49" s="1">
        <v>1.3871592399999999</v>
      </c>
      <c r="E49" s="1">
        <v>1.0367151299999999</v>
      </c>
      <c r="F49" s="1">
        <v>1.28829624</v>
      </c>
      <c r="G49" s="1">
        <v>1.1843971499999999</v>
      </c>
      <c r="H49" s="1">
        <v>289.26553200000001</v>
      </c>
      <c r="I49" s="1">
        <v>361.96224999999998</v>
      </c>
      <c r="J49" s="1">
        <v>274.066847</v>
      </c>
      <c r="K49" s="1">
        <v>4.0489844699999997</v>
      </c>
      <c r="L49" s="1">
        <v>6.52512224</v>
      </c>
      <c r="M49" s="1">
        <v>3.4574143300000002</v>
      </c>
      <c r="N49" s="1">
        <v>4.3907248299999999</v>
      </c>
      <c r="O49" s="1">
        <v>8.2114261400000004</v>
      </c>
      <c r="P49" s="1">
        <v>1</v>
      </c>
    </row>
    <row r="50" spans="1:16" x14ac:dyDescent="0.2">
      <c r="A50" s="4" t="s">
        <v>189</v>
      </c>
      <c r="B50" s="1">
        <v>8018.6051129999996</v>
      </c>
      <c r="C50" s="1">
        <v>7559.9</v>
      </c>
      <c r="D50" s="1">
        <v>8259</v>
      </c>
      <c r="E50" s="1">
        <v>1</v>
      </c>
      <c r="F50" s="1">
        <v>2.32292824</v>
      </c>
      <c r="G50" s="1">
        <v>1.3415820599999999</v>
      </c>
      <c r="H50" s="1">
        <v>1.01693755</v>
      </c>
      <c r="I50" s="1">
        <v>1.2969974799999999</v>
      </c>
      <c r="J50" s="1">
        <v>1.1236294600000001</v>
      </c>
      <c r="K50" s="1">
        <v>2.0076956199999998</v>
      </c>
      <c r="L50" s="1">
        <v>1.00102997</v>
      </c>
      <c r="M50" s="1">
        <v>1.2264393200000001</v>
      </c>
      <c r="N50" s="1">
        <v>29.9803292</v>
      </c>
      <c r="O50" s="1">
        <v>55.945272600000003</v>
      </c>
      <c r="P50" s="1">
        <v>27.396967799999999</v>
      </c>
    </row>
    <row r="51" spans="1:16" x14ac:dyDescent="0.2">
      <c r="A51" s="4" t="s">
        <v>190</v>
      </c>
      <c r="B51" s="1">
        <v>71.900000000000006</v>
      </c>
      <c r="C51" s="1">
        <v>81.900000000000006</v>
      </c>
      <c r="D51" s="1">
        <v>101.9</v>
      </c>
      <c r="E51" s="1">
        <v>3.7470855099999998</v>
      </c>
      <c r="F51" s="1">
        <v>15.530909599999999</v>
      </c>
      <c r="G51" s="1">
        <v>27.923659199999999</v>
      </c>
      <c r="H51" s="1">
        <v>1</v>
      </c>
      <c r="I51" s="1">
        <v>3.7876460000000001</v>
      </c>
      <c r="J51" s="1">
        <v>2.4328496799999999</v>
      </c>
      <c r="K51" s="1">
        <v>69.373341499999995</v>
      </c>
      <c r="L51" s="1">
        <v>120.895019</v>
      </c>
      <c r="M51" s="1">
        <v>61.561508400000001</v>
      </c>
      <c r="N51" s="1">
        <v>1950.02601</v>
      </c>
      <c r="O51" s="1">
        <v>1963.58952</v>
      </c>
      <c r="P51" s="1">
        <v>1794.38986</v>
      </c>
    </row>
    <row r="52" spans="1:16" x14ac:dyDescent="0.2">
      <c r="A52" s="1"/>
      <c r="B52" s="1"/>
    </row>
    <row r="53" spans="1:16" x14ac:dyDescent="0.2">
      <c r="A53" s="1" t="s">
        <v>196</v>
      </c>
      <c r="B53" s="1"/>
    </row>
    <row r="54" spans="1:16" x14ac:dyDescent="0.2">
      <c r="A54" s="6" t="s">
        <v>0</v>
      </c>
      <c r="B54" s="1"/>
    </row>
    <row r="55" spans="1:16" x14ac:dyDescent="0.2">
      <c r="A55" s="1"/>
      <c r="B55" s="1"/>
    </row>
    <row r="56" spans="1:16" x14ac:dyDescent="0.2">
      <c r="A56" s="1"/>
      <c r="B56" s="1"/>
    </row>
    <row r="57" spans="1:16" x14ac:dyDescent="0.2">
      <c r="A57" s="1"/>
      <c r="B57" s="1"/>
    </row>
    <row r="58" spans="1:16" x14ac:dyDescent="0.2">
      <c r="A58" s="1"/>
      <c r="B58" s="1"/>
    </row>
    <row r="59" spans="1:16" x14ac:dyDescent="0.2">
      <c r="A59" s="1"/>
      <c r="B59" s="1"/>
    </row>
    <row r="60" spans="1:16" ht="21" x14ac:dyDescent="0.25">
      <c r="B60" s="3"/>
    </row>
    <row r="80" spans="1:1" x14ac:dyDescent="0.2">
      <c r="A80" t="s">
        <v>1</v>
      </c>
    </row>
    <row r="106" spans="1:2" x14ac:dyDescent="0.2">
      <c r="A106" t="s">
        <v>197</v>
      </c>
    </row>
    <row r="107" spans="1:2" x14ac:dyDescent="0.2">
      <c r="A107" s="2" t="s">
        <v>8</v>
      </c>
      <c r="B107" s="2" t="s">
        <v>198</v>
      </c>
    </row>
    <row r="108" spans="1:2" x14ac:dyDescent="0.2">
      <c r="A108" s="1">
        <v>1.00694952</v>
      </c>
      <c r="B108" s="1">
        <v>0</v>
      </c>
    </row>
    <row r="109" spans="1:2" x14ac:dyDescent="0.2">
      <c r="A109" s="1">
        <v>0.78254893999999997</v>
      </c>
      <c r="B109" s="1">
        <v>0.23210089</v>
      </c>
    </row>
    <row r="110" spans="1:2" x14ac:dyDescent="0.2">
      <c r="A110" s="1">
        <v>1.2105015400000001</v>
      </c>
      <c r="B110" s="1">
        <v>1.924269E-2</v>
      </c>
    </row>
    <row r="111" spans="1:2" x14ac:dyDescent="0.2">
      <c r="A111" s="1">
        <v>8.3781190000000005E-2</v>
      </c>
      <c r="B111" s="1">
        <v>7.4367600000000006E-2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E419-F375-1E4D-8A75-7E7EC311968E}">
  <dimension ref="A1:AL150"/>
  <sheetViews>
    <sheetView topLeftCell="A115" zoomScale="93" workbookViewId="0">
      <selection activeCell="G159" sqref="G159"/>
    </sheetView>
  </sheetViews>
  <sheetFormatPr baseColWidth="10" defaultRowHeight="16" x14ac:dyDescent="0.2"/>
  <cols>
    <col min="1" max="1" width="23.5" customWidth="1"/>
    <col min="4" max="4" width="13.83203125" customWidth="1"/>
    <col min="5" max="5" width="16.6640625" bestFit="1" customWidth="1"/>
    <col min="6" max="6" width="10" bestFit="1" customWidth="1"/>
    <col min="7" max="7" width="14.5" bestFit="1" customWidth="1"/>
  </cols>
  <sheetData>
    <row r="1" spans="1:11" x14ac:dyDescent="0.2">
      <c r="A1" t="s">
        <v>199</v>
      </c>
    </row>
    <row r="2" spans="1:11" x14ac:dyDescent="0.2">
      <c r="B2" t="s">
        <v>205</v>
      </c>
      <c r="D2" t="s">
        <v>204</v>
      </c>
    </row>
    <row r="3" spans="1:11" x14ac:dyDescent="0.2">
      <c r="A3" s="4" t="s">
        <v>200</v>
      </c>
      <c r="B3" s="5">
        <v>5869.5</v>
      </c>
      <c r="C3" s="1">
        <v>91.381365299999999</v>
      </c>
      <c r="D3" s="5">
        <v>15549.666670000001</v>
      </c>
      <c r="E3" s="1">
        <v>93.672966000000002</v>
      </c>
    </row>
    <row r="4" spans="1:11" x14ac:dyDescent="0.2">
      <c r="A4" s="4" t="s">
        <v>201</v>
      </c>
      <c r="B4" s="5">
        <v>10157.5</v>
      </c>
      <c r="C4" s="1">
        <v>38.928052100000002</v>
      </c>
      <c r="D4" s="5">
        <v>8898.5</v>
      </c>
      <c r="E4" s="1">
        <v>82.160982700000005</v>
      </c>
    </row>
    <row r="5" spans="1:11" x14ac:dyDescent="0.2">
      <c r="A5" s="4" t="s">
        <v>202</v>
      </c>
      <c r="B5" s="1">
        <v>11458</v>
      </c>
      <c r="C5" s="1">
        <v>112.5210309</v>
      </c>
      <c r="D5" s="1">
        <v>8968</v>
      </c>
      <c r="E5" s="1">
        <v>128.33334600000001</v>
      </c>
    </row>
    <row r="6" spans="1:11" x14ac:dyDescent="0.2">
      <c r="A6" s="4" t="s">
        <v>203</v>
      </c>
      <c r="B6" s="1">
        <v>15042</v>
      </c>
      <c r="C6" s="1">
        <v>72.145099599999995</v>
      </c>
      <c r="D6" s="1">
        <v>12622</v>
      </c>
      <c r="E6" s="1">
        <v>85.484919840000003</v>
      </c>
    </row>
    <row r="8" spans="1:11" s="10" customFormat="1" x14ac:dyDescent="0.2">
      <c r="A8" t="s">
        <v>207</v>
      </c>
      <c r="B8" s="7" t="s">
        <v>8</v>
      </c>
      <c r="C8" s="7"/>
      <c r="D8" s="7"/>
      <c r="E8" s="7"/>
      <c r="F8" s="7"/>
      <c r="G8" s="7" t="s">
        <v>206</v>
      </c>
      <c r="H8" s="7"/>
      <c r="I8" s="7"/>
      <c r="J8" s="7"/>
      <c r="K8" s="7"/>
    </row>
    <row r="9" spans="1:11" s="10" customFormat="1" ht="15" x14ac:dyDescent="0.2">
      <c r="A9" s="8" t="s">
        <v>200</v>
      </c>
      <c r="B9" s="7">
        <v>7500</v>
      </c>
      <c r="C9" s="7">
        <v>9702</v>
      </c>
      <c r="D9" s="7">
        <v>5529</v>
      </c>
      <c r="E9" s="7">
        <v>6338</v>
      </c>
      <c r="F9" s="7"/>
      <c r="G9" s="7">
        <v>18325</v>
      </c>
      <c r="H9" s="7">
        <v>22543</v>
      </c>
      <c r="I9" s="7">
        <v>30270</v>
      </c>
      <c r="J9" s="7"/>
      <c r="K9" s="7"/>
    </row>
    <row r="10" spans="1:11" s="10" customFormat="1" ht="15" x14ac:dyDescent="0.2">
      <c r="A10" s="8" t="s">
        <v>201</v>
      </c>
      <c r="B10" s="7">
        <v>12548</v>
      </c>
      <c r="C10" s="7">
        <v>17997</v>
      </c>
      <c r="D10" s="7">
        <v>16710</v>
      </c>
      <c r="E10" s="7"/>
      <c r="F10" s="7"/>
      <c r="G10" s="7">
        <v>11994</v>
      </c>
      <c r="H10" s="7">
        <v>13685</v>
      </c>
      <c r="I10" s="7">
        <f>AVERAGE(G10:H10)</f>
        <v>12839.5</v>
      </c>
      <c r="J10" s="7">
        <v>11999</v>
      </c>
      <c r="K10" s="7"/>
    </row>
    <row r="11" spans="1:11" s="10" customFormat="1" ht="15" x14ac:dyDescent="0.2">
      <c r="A11" s="8" t="s">
        <v>202</v>
      </c>
      <c r="B11" s="7">
        <v>17129</v>
      </c>
      <c r="C11" s="9">
        <v>17953</v>
      </c>
      <c r="D11" s="9">
        <v>17005</v>
      </c>
      <c r="E11" s="9">
        <v>16429</v>
      </c>
      <c r="F11" s="7"/>
      <c r="G11" s="7">
        <v>15233</v>
      </c>
      <c r="H11" s="9">
        <v>14833</v>
      </c>
      <c r="I11" s="9">
        <v>15198</v>
      </c>
      <c r="J11" s="9">
        <v>15672</v>
      </c>
      <c r="K11" s="7"/>
    </row>
    <row r="12" spans="1:11" s="10" customFormat="1" ht="15" x14ac:dyDescent="0.2">
      <c r="A12" s="8" t="s">
        <v>203</v>
      </c>
      <c r="B12" s="9">
        <v>25843</v>
      </c>
      <c r="C12" s="9">
        <v>22030</v>
      </c>
      <c r="D12" s="9">
        <v>27656</v>
      </c>
      <c r="E12" s="9">
        <v>23843</v>
      </c>
      <c r="F12" s="7"/>
      <c r="G12" s="9">
        <v>21025</v>
      </c>
      <c r="H12" s="9">
        <v>19024</v>
      </c>
      <c r="I12" s="9">
        <v>20024</v>
      </c>
      <c r="J12" s="7"/>
      <c r="K12" s="7"/>
    </row>
    <row r="14" spans="1:11" x14ac:dyDescent="0.2">
      <c r="A14" t="s">
        <v>208</v>
      </c>
      <c r="B14" s="7" t="s">
        <v>8</v>
      </c>
      <c r="C14" s="7"/>
      <c r="D14" s="7"/>
      <c r="E14" s="7"/>
      <c r="F14" s="7"/>
      <c r="G14" s="7" t="s">
        <v>206</v>
      </c>
      <c r="H14" s="7"/>
      <c r="I14" s="7"/>
      <c r="J14" s="7"/>
      <c r="K14" s="7"/>
    </row>
    <row r="15" spans="1:11" x14ac:dyDescent="0.2">
      <c r="A15" s="8" t="s">
        <v>200</v>
      </c>
      <c r="B15" s="1">
        <v>6074</v>
      </c>
      <c r="C15" s="1">
        <v>7513</v>
      </c>
      <c r="D15" s="1">
        <v>4636</v>
      </c>
      <c r="E15" s="1">
        <v>5255</v>
      </c>
      <c r="F15" s="7"/>
      <c r="G15" s="1">
        <v>13202</v>
      </c>
      <c r="H15" s="1">
        <v>14955</v>
      </c>
      <c r="I15" s="1">
        <v>18492</v>
      </c>
      <c r="J15" s="1"/>
      <c r="K15" s="7"/>
    </row>
    <row r="16" spans="1:11" x14ac:dyDescent="0.2">
      <c r="A16" s="8" t="s">
        <v>201</v>
      </c>
      <c r="B16" s="1">
        <v>9070</v>
      </c>
      <c r="C16" s="1">
        <v>11045</v>
      </c>
      <c r="D16" s="1">
        <v>10334</v>
      </c>
      <c r="E16" s="1"/>
      <c r="F16" s="7"/>
      <c r="G16" s="1">
        <v>8298</v>
      </c>
      <c r="H16" s="1">
        <v>9499</v>
      </c>
      <c r="I16" s="1">
        <v>8567</v>
      </c>
      <c r="J16" s="1">
        <v>9099</v>
      </c>
      <c r="K16" s="7"/>
    </row>
    <row r="17" spans="1:11" x14ac:dyDescent="0.2">
      <c r="A17" s="8" t="s">
        <v>202</v>
      </c>
      <c r="B17" s="1">
        <v>11458</v>
      </c>
      <c r="C17" s="1">
        <v>10998</v>
      </c>
      <c r="D17" s="1">
        <v>11823</v>
      </c>
      <c r="E17" s="1">
        <v>11611</v>
      </c>
      <c r="F17" s="7"/>
      <c r="G17" s="1">
        <v>8968</v>
      </c>
      <c r="H17" s="1">
        <v>9012</v>
      </c>
      <c r="I17" s="1">
        <v>8566</v>
      </c>
      <c r="J17" s="1">
        <v>8991</v>
      </c>
      <c r="K17" s="7"/>
    </row>
    <row r="18" spans="1:11" x14ac:dyDescent="0.2">
      <c r="A18" s="8" t="s">
        <v>203</v>
      </c>
      <c r="B18" s="1">
        <v>13033</v>
      </c>
      <c r="C18" s="1">
        <v>17051</v>
      </c>
      <c r="D18" s="1">
        <v>15011</v>
      </c>
      <c r="E18" s="1">
        <v>15812</v>
      </c>
      <c r="F18" s="7"/>
      <c r="G18" s="1">
        <v>12622</v>
      </c>
      <c r="H18" s="1">
        <v>12398</v>
      </c>
      <c r="I18" s="1">
        <v>12934</v>
      </c>
      <c r="J18" s="1"/>
      <c r="K18" s="7"/>
    </row>
    <row r="20" spans="1:11" x14ac:dyDescent="0.2">
      <c r="A20" s="8" t="s">
        <v>209</v>
      </c>
    </row>
    <row r="21" spans="1:11" x14ac:dyDescent="0.2">
      <c r="A21" s="8" t="s">
        <v>210</v>
      </c>
      <c r="C21" t="s">
        <v>211</v>
      </c>
      <c r="E21" t="s">
        <v>212</v>
      </c>
      <c r="G21" t="s">
        <v>213</v>
      </c>
    </row>
    <row r="22" spans="1:11" x14ac:dyDescent="0.2">
      <c r="A22" s="7" t="s">
        <v>8</v>
      </c>
      <c r="B22" s="7" t="s">
        <v>206</v>
      </c>
      <c r="C22" s="7" t="s">
        <v>8</v>
      </c>
      <c r="D22" s="7" t="s">
        <v>206</v>
      </c>
      <c r="E22" s="7" t="s">
        <v>8</v>
      </c>
      <c r="F22" s="7" t="s">
        <v>206</v>
      </c>
      <c r="G22" s="7" t="s">
        <v>8</v>
      </c>
      <c r="H22" s="7" t="s">
        <v>206</v>
      </c>
    </row>
    <row r="23" spans="1:11" x14ac:dyDescent="0.2">
      <c r="A23" s="1">
        <v>1.3220000000000001</v>
      </c>
      <c r="B23" s="1">
        <v>7.3620000000000001</v>
      </c>
      <c r="C23" s="1">
        <v>35.770000000000003</v>
      </c>
      <c r="D23" s="1">
        <v>68.52</v>
      </c>
      <c r="E23" s="1">
        <v>27.27</v>
      </c>
      <c r="F23" s="1">
        <v>45.54</v>
      </c>
      <c r="G23" s="1">
        <v>10.96</v>
      </c>
      <c r="H23" s="1">
        <v>0.21929999999999999</v>
      </c>
    </row>
    <row r="24" spans="1:11" x14ac:dyDescent="0.2">
      <c r="A24" s="1">
        <v>0.3745</v>
      </c>
      <c r="B24" s="1">
        <v>4.6879999999999997</v>
      </c>
      <c r="C24" s="1">
        <v>31.22</v>
      </c>
      <c r="D24" s="1">
        <v>68.260000000000005</v>
      </c>
      <c r="E24" s="1">
        <v>27.98</v>
      </c>
      <c r="F24" s="1">
        <v>48.96</v>
      </c>
      <c r="G24" s="1">
        <v>18.77</v>
      </c>
      <c r="H24" s="1">
        <v>0.19309999999999999</v>
      </c>
    </row>
    <row r="25" spans="1:11" x14ac:dyDescent="0.2">
      <c r="A25" s="1">
        <v>0.60240000000000005</v>
      </c>
      <c r="B25" s="1">
        <v>4.5250000000000004</v>
      </c>
      <c r="C25" s="1">
        <v>70.19</v>
      </c>
      <c r="D25" s="1">
        <v>77.66</v>
      </c>
      <c r="E25" s="1">
        <v>19.149999999999999</v>
      </c>
      <c r="F25" s="1">
        <v>50</v>
      </c>
      <c r="G25" s="1">
        <v>13.65</v>
      </c>
      <c r="H25" s="1">
        <v>0</v>
      </c>
    </row>
    <row r="26" spans="1:11" x14ac:dyDescent="0.2">
      <c r="A26" s="1">
        <v>1.37</v>
      </c>
      <c r="B26" s="1">
        <v>7.2220000000000004</v>
      </c>
      <c r="C26" s="1">
        <v>30.52</v>
      </c>
      <c r="D26" s="1">
        <v>75.2</v>
      </c>
      <c r="E26" s="1">
        <v>19.47</v>
      </c>
      <c r="F26" s="1">
        <v>73.760000000000005</v>
      </c>
      <c r="G26" s="1">
        <v>15.21</v>
      </c>
      <c r="H26" s="1">
        <v>0.93899999999999995</v>
      </c>
    </row>
    <row r="27" spans="1:11" x14ac:dyDescent="0.2">
      <c r="A27" s="1">
        <v>1.087</v>
      </c>
      <c r="B27" s="1">
        <v>2.1150000000000002</v>
      </c>
      <c r="C27" s="1">
        <v>12.82</v>
      </c>
      <c r="D27" s="1">
        <v>82.12</v>
      </c>
      <c r="E27" s="1">
        <v>19.62</v>
      </c>
      <c r="F27" s="1">
        <v>36.21</v>
      </c>
      <c r="G27" s="1">
        <v>17.73</v>
      </c>
      <c r="H27" s="1">
        <v>0</v>
      </c>
    </row>
    <row r="28" spans="1:11" x14ac:dyDescent="0.2">
      <c r="A28" s="1">
        <v>1.19</v>
      </c>
      <c r="B28" s="1">
        <v>3.39</v>
      </c>
      <c r="C28" s="1">
        <v>19.88</v>
      </c>
      <c r="D28" s="1">
        <v>75.510000000000005</v>
      </c>
      <c r="E28" s="1">
        <v>25.42</v>
      </c>
      <c r="F28" s="1">
        <v>40.79</v>
      </c>
      <c r="G28" s="1">
        <v>18.86</v>
      </c>
      <c r="H28" s="1">
        <v>1.4930000000000001</v>
      </c>
    </row>
    <row r="29" spans="1:11" x14ac:dyDescent="0.2">
      <c r="A29" s="1">
        <v>0.6452</v>
      </c>
      <c r="B29" s="1">
        <v>4.5270000000000001</v>
      </c>
      <c r="C29" s="1">
        <v>38.89</v>
      </c>
      <c r="D29" s="1">
        <v>80</v>
      </c>
      <c r="E29" s="1">
        <v>10.98</v>
      </c>
      <c r="F29" s="1">
        <v>41.86</v>
      </c>
      <c r="G29" s="1">
        <v>11.69</v>
      </c>
      <c r="H29" s="1">
        <v>0.86960000000000004</v>
      </c>
    </row>
    <row r="30" spans="1:11" x14ac:dyDescent="0.2">
      <c r="A30" s="1">
        <v>1.024</v>
      </c>
      <c r="B30" s="1">
        <v>4.1239999999999997</v>
      </c>
      <c r="C30" s="1">
        <v>43.64</v>
      </c>
      <c r="D30" s="1">
        <v>49.12</v>
      </c>
      <c r="E30" s="1">
        <v>15.51</v>
      </c>
      <c r="F30" s="1">
        <v>56.31</v>
      </c>
      <c r="G30" s="1">
        <v>20.45</v>
      </c>
      <c r="H30" s="1">
        <v>1.109</v>
      </c>
    </row>
    <row r="31" spans="1:11" x14ac:dyDescent="0.2">
      <c r="A31" s="1"/>
      <c r="B31" s="1">
        <v>2.8370000000000002</v>
      </c>
      <c r="C31" s="1">
        <v>26.62</v>
      </c>
      <c r="D31" s="1">
        <v>58.08</v>
      </c>
      <c r="E31" s="1">
        <v>8.0289999999999999</v>
      </c>
      <c r="F31" s="1">
        <v>58.33</v>
      </c>
      <c r="G31" s="1">
        <v>10.96</v>
      </c>
      <c r="H31" s="1">
        <v>0.20280000000000001</v>
      </c>
    </row>
    <row r="32" spans="1:11" x14ac:dyDescent="0.2">
      <c r="A32" s="1">
        <v>1.6</v>
      </c>
      <c r="B32" s="1">
        <v>4.4939999999999998</v>
      </c>
      <c r="C32" s="1">
        <v>23.67</v>
      </c>
      <c r="D32" s="1">
        <v>76.33</v>
      </c>
      <c r="E32" s="1">
        <v>21.74</v>
      </c>
      <c r="F32" s="1">
        <v>64</v>
      </c>
      <c r="G32" s="1">
        <v>5.8170000000000002</v>
      </c>
      <c r="H32" s="1">
        <v>1.1950000000000001</v>
      </c>
    </row>
    <row r="33" spans="1:8" x14ac:dyDescent="0.2">
      <c r="A33" s="1">
        <v>1.613</v>
      </c>
      <c r="B33" s="1"/>
      <c r="C33" s="1"/>
      <c r="D33" s="1"/>
      <c r="E33" s="1">
        <v>19.3</v>
      </c>
      <c r="F33" s="1">
        <v>51.94</v>
      </c>
      <c r="G33" s="1">
        <v>4.49</v>
      </c>
      <c r="H33" s="1"/>
    </row>
    <row r="34" spans="1:8" x14ac:dyDescent="0.2">
      <c r="A34" s="1">
        <v>1.887</v>
      </c>
      <c r="B34" s="1">
        <v>1.613</v>
      </c>
      <c r="C34" s="1">
        <v>62.59</v>
      </c>
      <c r="D34" s="1">
        <v>73.790000000000006</v>
      </c>
      <c r="E34" s="1">
        <v>19.010000000000002</v>
      </c>
      <c r="F34" s="1"/>
      <c r="G34" s="1"/>
      <c r="H34" s="1"/>
    </row>
    <row r="35" spans="1:8" x14ac:dyDescent="0.2">
      <c r="A35" s="1">
        <v>0.8</v>
      </c>
      <c r="B35" s="1">
        <v>0.97560000000000002</v>
      </c>
      <c r="C35" s="1">
        <v>69.790000000000006</v>
      </c>
      <c r="D35" s="1">
        <v>66.400000000000006</v>
      </c>
      <c r="E35" s="1">
        <v>17.97</v>
      </c>
      <c r="F35" s="1">
        <v>51.75</v>
      </c>
      <c r="G35" s="1"/>
      <c r="H35" s="1">
        <v>12.73</v>
      </c>
    </row>
    <row r="36" spans="1:8" x14ac:dyDescent="0.2">
      <c r="A36" s="1">
        <v>1.19</v>
      </c>
      <c r="B36" s="1">
        <v>0.90500000000000003</v>
      </c>
      <c r="C36" s="1">
        <v>65.22</v>
      </c>
      <c r="D36" s="1">
        <v>64</v>
      </c>
      <c r="E36" s="1"/>
      <c r="F36" s="1">
        <v>55.22</v>
      </c>
      <c r="G36" s="1"/>
      <c r="H36" s="1">
        <v>16.399999999999999</v>
      </c>
    </row>
    <row r="37" spans="1:8" x14ac:dyDescent="0.2">
      <c r="A37" s="1">
        <v>1.075</v>
      </c>
      <c r="B37" s="1">
        <v>3.6360000000000001</v>
      </c>
      <c r="C37" s="1">
        <v>73.81</v>
      </c>
      <c r="D37" s="1">
        <v>81.02</v>
      </c>
      <c r="E37" s="1">
        <v>0</v>
      </c>
      <c r="F37" s="1">
        <v>63.78</v>
      </c>
      <c r="G37" s="1">
        <v>5.7619999999999996</v>
      </c>
      <c r="H37" s="1">
        <v>12.26</v>
      </c>
    </row>
    <row r="38" spans="1:8" x14ac:dyDescent="0.2">
      <c r="A38" s="1">
        <v>0.57969999999999999</v>
      </c>
      <c r="B38" s="1">
        <v>2.262</v>
      </c>
      <c r="C38" s="1">
        <v>73.12</v>
      </c>
      <c r="D38" s="1">
        <v>64.069999999999993</v>
      </c>
      <c r="E38" s="1">
        <v>100</v>
      </c>
      <c r="F38" s="1">
        <v>25</v>
      </c>
      <c r="G38" s="1">
        <v>5.2389999999999999</v>
      </c>
      <c r="H38" s="1">
        <v>12.14</v>
      </c>
    </row>
    <row r="39" spans="1:8" x14ac:dyDescent="0.2">
      <c r="A39" s="1">
        <v>0</v>
      </c>
      <c r="B39" s="1">
        <v>3.9060000000000001</v>
      </c>
      <c r="C39" s="1">
        <v>75.709999999999994</v>
      </c>
      <c r="D39" s="1">
        <v>66.099999999999994</v>
      </c>
      <c r="E39" s="1">
        <v>11.11</v>
      </c>
      <c r="F39" s="1">
        <v>36.94</v>
      </c>
      <c r="G39" s="1">
        <v>1.3220000000000001</v>
      </c>
      <c r="H39" s="1">
        <v>1.1599999999999999</v>
      </c>
    </row>
    <row r="40" spans="1:8" x14ac:dyDescent="0.2">
      <c r="A40" s="1">
        <v>0.85840000000000005</v>
      </c>
      <c r="B40" s="1">
        <v>1.587</v>
      </c>
      <c r="C40" s="1">
        <v>69.41</v>
      </c>
      <c r="D40" s="1">
        <v>61.49</v>
      </c>
      <c r="E40" s="1">
        <v>26.09</v>
      </c>
      <c r="F40" s="1">
        <v>60.38</v>
      </c>
      <c r="G40" s="1">
        <v>3.778</v>
      </c>
      <c r="H40" s="1">
        <v>0.65680000000000005</v>
      </c>
    </row>
    <row r="41" spans="1:8" x14ac:dyDescent="0.2">
      <c r="A41" s="1">
        <v>1.581</v>
      </c>
      <c r="B41" s="1">
        <v>2.3809999999999998</v>
      </c>
      <c r="C41" s="1">
        <v>72.81</v>
      </c>
      <c r="D41" s="1">
        <v>61.41</v>
      </c>
      <c r="E41" s="1">
        <v>50</v>
      </c>
      <c r="F41" s="1">
        <v>40.74</v>
      </c>
      <c r="G41" s="1">
        <v>2.3759999999999999</v>
      </c>
      <c r="H41" s="1">
        <v>1.0289999999999999</v>
      </c>
    </row>
    <row r="42" spans="1:8" x14ac:dyDescent="0.2">
      <c r="A42" s="1">
        <v>0</v>
      </c>
      <c r="B42" s="1">
        <v>3.65</v>
      </c>
      <c r="C42" s="1">
        <v>70.260000000000005</v>
      </c>
      <c r="D42" s="1">
        <v>59.78</v>
      </c>
      <c r="E42" s="1">
        <v>50</v>
      </c>
      <c r="F42" s="1">
        <v>42.37</v>
      </c>
      <c r="G42" s="1">
        <v>3.83</v>
      </c>
      <c r="H42" s="1">
        <v>16.18</v>
      </c>
    </row>
    <row r="43" spans="1:8" x14ac:dyDescent="0.2">
      <c r="A43" s="1"/>
      <c r="B43" s="1">
        <v>4.444</v>
      </c>
      <c r="C43" s="1">
        <v>64.98</v>
      </c>
      <c r="D43" s="1">
        <v>66.37</v>
      </c>
      <c r="E43" s="1">
        <v>24.74</v>
      </c>
      <c r="F43" s="1">
        <v>53.28</v>
      </c>
      <c r="G43" s="1">
        <v>6.2149999999999999</v>
      </c>
      <c r="H43" s="1">
        <v>10.66</v>
      </c>
    </row>
    <row r="44" spans="1:8" x14ac:dyDescent="0.2">
      <c r="A44" s="1">
        <v>2.02</v>
      </c>
      <c r="B44" s="1"/>
      <c r="C44" s="1"/>
      <c r="D44" s="1"/>
      <c r="E44" s="1"/>
      <c r="F44" s="1">
        <v>46.02</v>
      </c>
      <c r="G44" s="1">
        <v>6.306</v>
      </c>
      <c r="H44" s="1">
        <v>13.78</v>
      </c>
    </row>
    <row r="45" spans="1:8" x14ac:dyDescent="0.2">
      <c r="A45" s="1">
        <v>3.0489999999999999</v>
      </c>
      <c r="B45" s="1">
        <v>5.2169999999999996</v>
      </c>
      <c r="C45" s="1">
        <v>67.48</v>
      </c>
      <c r="D45" s="1">
        <v>65.62</v>
      </c>
      <c r="E45" s="1">
        <v>68.97</v>
      </c>
      <c r="F45" s="1"/>
      <c r="G45" s="1">
        <v>3.266</v>
      </c>
      <c r="H45" s="1"/>
    </row>
    <row r="46" spans="1:8" x14ac:dyDescent="0.2">
      <c r="A46" s="1">
        <v>0.32150000000000001</v>
      </c>
      <c r="B46" s="1">
        <v>10.18</v>
      </c>
      <c r="C46" s="1">
        <v>84.18</v>
      </c>
      <c r="D46" s="1">
        <v>45.57</v>
      </c>
      <c r="E46" s="1">
        <v>44.72</v>
      </c>
      <c r="F46" s="1">
        <v>50.4</v>
      </c>
      <c r="G46" s="1">
        <v>1.4890000000000001</v>
      </c>
      <c r="H46" s="1">
        <v>1.014</v>
      </c>
    </row>
    <row r="47" spans="1:8" x14ac:dyDescent="0.2">
      <c r="A47" s="1">
        <v>2.0510000000000002</v>
      </c>
      <c r="B47" s="1">
        <v>6.5220000000000002</v>
      </c>
      <c r="C47" s="1">
        <v>61.58</v>
      </c>
      <c r="D47" s="1">
        <v>56.44</v>
      </c>
      <c r="E47" s="1">
        <v>42.55</v>
      </c>
      <c r="F47" s="1">
        <v>41.7</v>
      </c>
      <c r="G47" s="1"/>
      <c r="H47" s="1">
        <v>0</v>
      </c>
    </row>
    <row r="48" spans="1:8" x14ac:dyDescent="0.2">
      <c r="A48" s="1">
        <v>1.0640000000000001</v>
      </c>
      <c r="B48" s="1">
        <v>3.8460000000000001</v>
      </c>
      <c r="C48" s="1">
        <v>74.319999999999993</v>
      </c>
      <c r="D48" s="1">
        <v>36</v>
      </c>
      <c r="E48" s="1">
        <v>49.59</v>
      </c>
      <c r="F48" s="1">
        <v>33.04</v>
      </c>
      <c r="G48" s="1">
        <v>0.34539999999999998</v>
      </c>
      <c r="H48" s="1">
        <v>0.46439999999999998</v>
      </c>
    </row>
    <row r="49" spans="1:8" x14ac:dyDescent="0.2">
      <c r="A49" s="1">
        <v>0</v>
      </c>
      <c r="B49" s="1">
        <v>10.83</v>
      </c>
      <c r="C49" s="1">
        <v>70.569999999999993</v>
      </c>
      <c r="D49" s="1">
        <v>29.43</v>
      </c>
      <c r="E49" s="1">
        <v>39.06</v>
      </c>
      <c r="F49" s="1">
        <v>45.16</v>
      </c>
      <c r="G49" s="1">
        <v>0.26669999999999999</v>
      </c>
      <c r="H49" s="1">
        <v>0</v>
      </c>
    </row>
    <row r="50" spans="1:8" x14ac:dyDescent="0.2">
      <c r="A50" s="1">
        <v>1.802</v>
      </c>
      <c r="B50" s="1">
        <v>10.09</v>
      </c>
      <c r="C50" s="1">
        <v>63.76</v>
      </c>
      <c r="D50" s="1">
        <v>44.51</v>
      </c>
      <c r="E50" s="1">
        <v>34.86</v>
      </c>
      <c r="F50" s="1">
        <v>44.81</v>
      </c>
      <c r="G50" s="1">
        <v>0</v>
      </c>
      <c r="H50" s="1">
        <v>0.8054</v>
      </c>
    </row>
    <row r="51" spans="1:8" x14ac:dyDescent="0.2">
      <c r="A51" s="1">
        <v>1.9930000000000001</v>
      </c>
      <c r="B51" s="1">
        <v>7.516</v>
      </c>
      <c r="C51" s="1">
        <v>71.17</v>
      </c>
      <c r="D51" s="1">
        <v>33.090000000000003</v>
      </c>
      <c r="E51" s="1">
        <v>32.58</v>
      </c>
      <c r="F51" s="1">
        <v>49.43</v>
      </c>
      <c r="G51" s="1">
        <v>0.1502</v>
      </c>
      <c r="H51" s="1">
        <v>0.62890000000000001</v>
      </c>
    </row>
    <row r="52" spans="1:8" x14ac:dyDescent="0.2">
      <c r="A52" s="1">
        <v>0.5917</v>
      </c>
      <c r="B52" s="1">
        <v>13.64</v>
      </c>
      <c r="C52" s="1">
        <v>77.08</v>
      </c>
      <c r="D52" s="1">
        <v>55.5</v>
      </c>
      <c r="E52" s="1">
        <v>45.45</v>
      </c>
      <c r="F52" s="1">
        <v>41.46</v>
      </c>
      <c r="G52" s="1">
        <v>0.14430000000000001</v>
      </c>
      <c r="H52" s="1">
        <v>0.74850000000000005</v>
      </c>
    </row>
    <row r="53" spans="1:8" x14ac:dyDescent="0.2">
      <c r="A53" s="1">
        <v>0</v>
      </c>
      <c r="B53" s="1">
        <v>9.202</v>
      </c>
      <c r="C53" s="1">
        <v>76.58</v>
      </c>
      <c r="D53" s="1">
        <v>76.44</v>
      </c>
      <c r="E53" s="1"/>
      <c r="F53" s="1">
        <v>47.59</v>
      </c>
      <c r="G53" s="1">
        <v>1.0549999999999999</v>
      </c>
      <c r="H53" s="1">
        <v>0.1835</v>
      </c>
    </row>
    <row r="54" spans="1:8" x14ac:dyDescent="0.2">
      <c r="A54" s="1">
        <v>4.3239999999999998</v>
      </c>
      <c r="B54" s="1">
        <v>9.6769999999999996</v>
      </c>
      <c r="C54" s="1">
        <v>82.38</v>
      </c>
      <c r="D54" s="1">
        <v>63.4</v>
      </c>
      <c r="E54" s="1"/>
      <c r="F54" s="1">
        <v>31.75</v>
      </c>
      <c r="G54" s="1">
        <v>0.54049999999999998</v>
      </c>
      <c r="H54" s="1">
        <v>0.55049999999999999</v>
      </c>
    </row>
    <row r="55" spans="1:8" x14ac:dyDescent="0.2">
      <c r="A55" s="1"/>
      <c r="B55" s="1">
        <v>3.2519999999999998</v>
      </c>
      <c r="E55" s="1"/>
      <c r="F55" s="1">
        <v>45.88</v>
      </c>
      <c r="G55" s="1">
        <v>0.29409999999999997</v>
      </c>
      <c r="H55" s="1">
        <v>0.6</v>
      </c>
    </row>
    <row r="56" spans="1:8" x14ac:dyDescent="0.2">
      <c r="A56" s="1">
        <v>2.419</v>
      </c>
      <c r="B56" s="1"/>
      <c r="E56" s="1"/>
      <c r="F56" s="1"/>
      <c r="G56" s="1">
        <v>0</v>
      </c>
      <c r="H56" s="1"/>
    </row>
    <row r="57" spans="1:8" x14ac:dyDescent="0.2">
      <c r="A57" s="1">
        <v>2.7679999999999998</v>
      </c>
      <c r="B57" s="1">
        <v>8.6959999999999997</v>
      </c>
      <c r="E57" s="1"/>
      <c r="F57" s="1">
        <v>64.81</v>
      </c>
      <c r="G57" s="1">
        <v>1.1339999999999999</v>
      </c>
      <c r="H57" s="1"/>
    </row>
    <row r="58" spans="1:8" x14ac:dyDescent="0.2">
      <c r="A58" s="1">
        <v>4.8479999999999999</v>
      </c>
      <c r="B58" s="1">
        <v>1.786</v>
      </c>
      <c r="E58" s="1"/>
      <c r="F58" s="1">
        <v>64.22</v>
      </c>
    </row>
    <row r="59" spans="1:8" x14ac:dyDescent="0.2">
      <c r="A59" s="1">
        <v>2</v>
      </c>
      <c r="B59" s="1">
        <v>1.01</v>
      </c>
      <c r="E59" s="1"/>
      <c r="F59" s="1">
        <v>60.28</v>
      </c>
    </row>
    <row r="60" spans="1:8" x14ac:dyDescent="0.2">
      <c r="A60" s="1">
        <v>3.8460000000000001</v>
      </c>
      <c r="B60" s="1">
        <v>0.68030000000000002</v>
      </c>
      <c r="E60" s="1"/>
      <c r="F60" s="1">
        <v>59.02</v>
      </c>
    </row>
    <row r="61" spans="1:8" x14ac:dyDescent="0.2">
      <c r="A61" s="1">
        <v>1.1759999999999999</v>
      </c>
      <c r="B61" s="1">
        <v>0</v>
      </c>
      <c r="E61" s="1"/>
      <c r="F61" s="1">
        <v>49.78</v>
      </c>
    </row>
    <row r="62" spans="1:8" x14ac:dyDescent="0.2">
      <c r="A62" s="1">
        <v>1.544</v>
      </c>
      <c r="B62" s="1">
        <v>3.3330000000000002</v>
      </c>
      <c r="E62" s="1"/>
      <c r="F62" s="1">
        <v>53.67</v>
      </c>
    </row>
    <row r="63" spans="1:8" x14ac:dyDescent="0.2">
      <c r="A63" s="1">
        <v>4</v>
      </c>
      <c r="B63" s="1">
        <v>2.778</v>
      </c>
      <c r="E63" s="1"/>
      <c r="F63" s="1">
        <v>57.61</v>
      </c>
    </row>
    <row r="64" spans="1:8" x14ac:dyDescent="0.2">
      <c r="A64" s="1">
        <v>1.111</v>
      </c>
      <c r="B64" s="1">
        <v>3.125</v>
      </c>
      <c r="E64" s="1"/>
      <c r="F64" s="1">
        <v>67.61</v>
      </c>
    </row>
    <row r="65" spans="1:6" x14ac:dyDescent="0.2">
      <c r="A65" s="1">
        <v>3.093</v>
      </c>
      <c r="B65" s="1">
        <v>5.2629999999999999</v>
      </c>
      <c r="E65" s="1"/>
      <c r="F65" s="1">
        <v>56.18</v>
      </c>
    </row>
    <row r="66" spans="1:6" x14ac:dyDescent="0.2">
      <c r="A66" s="1">
        <v>1.5229999999999999</v>
      </c>
      <c r="B66" s="1">
        <v>0</v>
      </c>
      <c r="E66" s="1"/>
      <c r="F66" s="1">
        <v>62.85</v>
      </c>
    </row>
    <row r="67" spans="1:6" x14ac:dyDescent="0.2">
      <c r="A67" s="1"/>
      <c r="B67" s="1"/>
      <c r="E67" s="1"/>
      <c r="F67" s="1">
        <v>57.37</v>
      </c>
    </row>
    <row r="68" spans="1:6" x14ac:dyDescent="0.2">
      <c r="A68" s="1">
        <v>0.93459999999999999</v>
      </c>
      <c r="B68" s="1">
        <v>1.4419999999999999</v>
      </c>
    </row>
    <row r="69" spans="1:6" x14ac:dyDescent="0.2">
      <c r="A69" s="1">
        <v>2.3809999999999998</v>
      </c>
      <c r="B69" s="1">
        <v>0.89290000000000003</v>
      </c>
    </row>
    <row r="70" spans="1:6" x14ac:dyDescent="0.2">
      <c r="A70" s="1">
        <v>0</v>
      </c>
      <c r="B70" s="1">
        <v>1.8069999999999999</v>
      </c>
    </row>
    <row r="71" spans="1:6" x14ac:dyDescent="0.2">
      <c r="A71" s="1">
        <v>2.4590000000000001</v>
      </c>
      <c r="B71" s="1">
        <v>2.5419999999999998</v>
      </c>
    </row>
    <row r="72" spans="1:6" x14ac:dyDescent="0.2">
      <c r="A72" s="1">
        <v>3.5089999999999999</v>
      </c>
      <c r="B72" s="1">
        <v>4.4029999999999996</v>
      </c>
    </row>
    <row r="73" spans="1:6" x14ac:dyDescent="0.2">
      <c r="A73" s="1">
        <v>1.198</v>
      </c>
      <c r="B73" s="1">
        <v>5.3280000000000003</v>
      </c>
    </row>
    <row r="74" spans="1:6" x14ac:dyDescent="0.2">
      <c r="A74" s="1">
        <v>2.105</v>
      </c>
      <c r="B74" s="1">
        <v>0.79369999999999996</v>
      </c>
    </row>
    <row r="75" spans="1:6" x14ac:dyDescent="0.2">
      <c r="A75" s="1">
        <v>2.83</v>
      </c>
      <c r="B75" s="1">
        <v>1.835</v>
      </c>
    </row>
    <row r="76" spans="1:6" x14ac:dyDescent="0.2">
      <c r="A76" s="1">
        <v>4.7619999999999996</v>
      </c>
      <c r="B76" s="1">
        <v>0</v>
      </c>
    </row>
    <row r="77" spans="1:6" x14ac:dyDescent="0.2">
      <c r="A77" s="1"/>
      <c r="B77" s="1">
        <v>0</v>
      </c>
    </row>
    <row r="78" spans="1:6" x14ac:dyDescent="0.2">
      <c r="A78" s="1"/>
      <c r="B78" s="1">
        <v>5.5250000000000004</v>
      </c>
    </row>
    <row r="79" spans="1:6" x14ac:dyDescent="0.2">
      <c r="A79" s="1"/>
      <c r="B79" s="1">
        <v>5.0419999999999998</v>
      </c>
    </row>
    <row r="80" spans="1:6" x14ac:dyDescent="0.2">
      <c r="A80" s="1"/>
      <c r="B80" s="1">
        <v>3.9769999999999999</v>
      </c>
    </row>
    <row r="81" spans="1:8" x14ac:dyDescent="0.2">
      <c r="A81" s="1"/>
      <c r="B81" s="1"/>
    </row>
    <row r="82" spans="1:8" x14ac:dyDescent="0.2">
      <c r="A82" s="1"/>
      <c r="B82" s="1"/>
    </row>
    <row r="83" spans="1:8" x14ac:dyDescent="0.2">
      <c r="A83" s="8" t="s">
        <v>214</v>
      </c>
    </row>
    <row r="84" spans="1:8" x14ac:dyDescent="0.2">
      <c r="A84" s="8" t="s">
        <v>210</v>
      </c>
      <c r="C84" t="s">
        <v>211</v>
      </c>
      <c r="E84" t="s">
        <v>212</v>
      </c>
      <c r="G84" t="s">
        <v>213</v>
      </c>
    </row>
    <row r="85" spans="1:8" x14ac:dyDescent="0.2">
      <c r="A85" s="7" t="s">
        <v>8</v>
      </c>
      <c r="B85" s="7" t="s">
        <v>206</v>
      </c>
      <c r="C85" s="7" t="s">
        <v>8</v>
      </c>
      <c r="D85" s="7" t="s">
        <v>206</v>
      </c>
      <c r="E85" s="7" t="s">
        <v>8</v>
      </c>
      <c r="F85" s="7" t="s">
        <v>206</v>
      </c>
      <c r="G85" s="7" t="s">
        <v>8</v>
      </c>
      <c r="H85" s="7" t="s">
        <v>206</v>
      </c>
    </row>
    <row r="86" spans="1:8" x14ac:dyDescent="0.2">
      <c r="A86" s="1">
        <v>0.93169999999999997</v>
      </c>
      <c r="B86" s="1">
        <v>40.76</v>
      </c>
      <c r="C86" s="1">
        <v>2.9649999999999999</v>
      </c>
      <c r="D86" s="1">
        <v>51.59</v>
      </c>
      <c r="E86" s="1">
        <v>18.350000000000001</v>
      </c>
      <c r="F86" s="1">
        <v>85.38</v>
      </c>
      <c r="G86" s="1">
        <v>5.6740000000000004</v>
      </c>
      <c r="H86" s="1">
        <v>49.74</v>
      </c>
    </row>
    <row r="87" spans="1:8" x14ac:dyDescent="0.2">
      <c r="A87" s="1">
        <v>0</v>
      </c>
      <c r="B87" s="1">
        <v>22.13</v>
      </c>
      <c r="C87" s="1">
        <v>6.0549999999999997</v>
      </c>
      <c r="D87" s="1">
        <v>47.06</v>
      </c>
      <c r="E87" s="1">
        <v>15.2</v>
      </c>
      <c r="F87" s="1">
        <v>64.16</v>
      </c>
      <c r="G87" s="1">
        <v>13.66</v>
      </c>
      <c r="H87" s="1">
        <v>55.8</v>
      </c>
    </row>
    <row r="88" spans="1:8" x14ac:dyDescent="0.2">
      <c r="A88" s="1">
        <v>0.41320000000000001</v>
      </c>
      <c r="B88" s="1">
        <v>26.53</v>
      </c>
      <c r="C88" s="1">
        <v>1.7050000000000001</v>
      </c>
      <c r="D88" s="1">
        <v>44.07</v>
      </c>
      <c r="E88" s="1">
        <v>0</v>
      </c>
      <c r="F88" s="1">
        <v>40.299999999999997</v>
      </c>
      <c r="G88" s="1">
        <v>16.670000000000002</v>
      </c>
      <c r="H88" s="1">
        <v>56.75</v>
      </c>
    </row>
    <row r="89" spans="1:8" x14ac:dyDescent="0.2">
      <c r="A89" s="1">
        <v>0.51280000000000003</v>
      </c>
      <c r="B89" s="1">
        <v>33.18</v>
      </c>
      <c r="C89" s="1">
        <v>6.274</v>
      </c>
      <c r="D89" s="1">
        <v>50.44</v>
      </c>
      <c r="E89" s="1">
        <v>0.52769999999999995</v>
      </c>
      <c r="F89" s="1">
        <v>13.89</v>
      </c>
      <c r="G89" s="1">
        <v>21.58</v>
      </c>
      <c r="H89" s="1">
        <v>49.31</v>
      </c>
    </row>
    <row r="90" spans="1:8" x14ac:dyDescent="0.2">
      <c r="A90" s="1">
        <v>0</v>
      </c>
      <c r="B90" s="1">
        <v>27.78</v>
      </c>
      <c r="C90" s="1">
        <v>1.1850000000000001</v>
      </c>
      <c r="D90" s="1">
        <v>35.85</v>
      </c>
      <c r="E90" s="1">
        <v>1.272</v>
      </c>
      <c r="F90" s="1">
        <v>67.52</v>
      </c>
      <c r="G90" s="1">
        <v>9.7479999999999993</v>
      </c>
      <c r="H90" s="1">
        <v>58.96</v>
      </c>
    </row>
    <row r="91" spans="1:8" x14ac:dyDescent="0.2">
      <c r="A91" s="1">
        <v>0</v>
      </c>
      <c r="B91" s="1">
        <v>37.42</v>
      </c>
      <c r="C91" s="1">
        <v>0</v>
      </c>
      <c r="D91" s="1">
        <v>58.77</v>
      </c>
      <c r="E91" s="1">
        <v>1.577</v>
      </c>
      <c r="F91" s="1">
        <v>60.37</v>
      </c>
      <c r="G91" s="1">
        <v>19.239999999999998</v>
      </c>
      <c r="H91" s="1">
        <v>73.42</v>
      </c>
    </row>
    <row r="92" spans="1:8" x14ac:dyDescent="0.2">
      <c r="A92" s="1">
        <v>0.28489999999999999</v>
      </c>
      <c r="B92" s="1">
        <v>54.66</v>
      </c>
      <c r="C92" s="1">
        <v>1.734</v>
      </c>
      <c r="D92" s="1">
        <v>56.37</v>
      </c>
      <c r="E92" s="1">
        <v>0.66520000000000001</v>
      </c>
      <c r="F92" s="1">
        <v>48.93</v>
      </c>
      <c r="G92" s="1">
        <v>26.71</v>
      </c>
      <c r="H92" s="1">
        <v>74.27</v>
      </c>
    </row>
    <row r="93" spans="1:8" x14ac:dyDescent="0.2">
      <c r="A93" s="1">
        <v>0.32679999999999998</v>
      </c>
      <c r="B93" s="1">
        <v>49.24</v>
      </c>
      <c r="C93" s="1">
        <v>1.415</v>
      </c>
      <c r="D93" s="1">
        <v>54.79</v>
      </c>
      <c r="E93" s="1">
        <v>45.02</v>
      </c>
      <c r="F93" s="1">
        <v>10.119999999999999</v>
      </c>
      <c r="G93" s="1">
        <v>1.7390000000000001</v>
      </c>
      <c r="H93" s="1">
        <v>76.28</v>
      </c>
    </row>
    <row r="94" spans="1:8" x14ac:dyDescent="0.2">
      <c r="A94" s="1">
        <v>0</v>
      </c>
      <c r="B94" s="1">
        <v>55.06</v>
      </c>
      <c r="C94" s="1">
        <v>2.5640000000000001</v>
      </c>
      <c r="D94" s="1">
        <v>51.84</v>
      </c>
      <c r="E94" s="1">
        <v>3.3540000000000001</v>
      </c>
      <c r="F94" s="1">
        <v>1.3069999999999999</v>
      </c>
      <c r="G94" s="1">
        <v>10.84</v>
      </c>
      <c r="H94" s="1">
        <v>67.22</v>
      </c>
    </row>
    <row r="95" spans="1:8" x14ac:dyDescent="0.2">
      <c r="A95" s="1">
        <v>0</v>
      </c>
      <c r="B95" s="1">
        <v>12.46</v>
      </c>
      <c r="C95" s="1">
        <v>1.073</v>
      </c>
      <c r="D95" s="1">
        <v>61.42</v>
      </c>
      <c r="E95" s="1">
        <v>1.208</v>
      </c>
      <c r="F95" s="1">
        <v>63.97</v>
      </c>
      <c r="G95" s="1">
        <v>20.149999999999999</v>
      </c>
      <c r="H95" s="1">
        <v>67.349999999999994</v>
      </c>
    </row>
    <row r="96" spans="1:8" x14ac:dyDescent="0.2">
      <c r="A96" s="1">
        <v>5.4050000000000002</v>
      </c>
      <c r="B96" s="1">
        <v>1.556</v>
      </c>
      <c r="C96" s="1">
        <v>0.64790000000000003</v>
      </c>
      <c r="D96" s="1">
        <v>64.849999999999994</v>
      </c>
      <c r="E96" s="1">
        <v>35.57</v>
      </c>
      <c r="F96" s="1">
        <v>38.840000000000003</v>
      </c>
      <c r="G96" s="1">
        <v>28.92</v>
      </c>
      <c r="H96" s="1">
        <v>66.73</v>
      </c>
    </row>
    <row r="97" spans="1:8" x14ac:dyDescent="0.2">
      <c r="A97" s="1">
        <v>10.33</v>
      </c>
      <c r="B97" s="1">
        <v>3.2679999999999998</v>
      </c>
      <c r="C97" s="1">
        <v>1.198</v>
      </c>
      <c r="D97" s="1">
        <v>16.350000000000001</v>
      </c>
      <c r="E97" s="1">
        <v>4.5110000000000001</v>
      </c>
      <c r="F97" s="1">
        <v>50.81</v>
      </c>
      <c r="G97" s="1">
        <v>16.510000000000002</v>
      </c>
      <c r="H97" s="1">
        <v>59.47</v>
      </c>
    </row>
    <row r="98" spans="1:8" x14ac:dyDescent="0.2">
      <c r="A98" s="1">
        <v>6.5709999999999997</v>
      </c>
      <c r="B98" s="1">
        <v>1.087</v>
      </c>
      <c r="C98" s="1">
        <v>2.5779999999999998</v>
      </c>
      <c r="D98" s="1">
        <v>51.19</v>
      </c>
      <c r="E98" s="1">
        <v>16.84</v>
      </c>
      <c r="F98" s="1">
        <v>49.26</v>
      </c>
      <c r="G98" s="1">
        <v>36.5</v>
      </c>
      <c r="H98" s="1">
        <v>58.2</v>
      </c>
    </row>
    <row r="99" spans="1:8" x14ac:dyDescent="0.2">
      <c r="A99" s="1">
        <v>16.86</v>
      </c>
      <c r="B99" s="1">
        <v>4.5279999999999996</v>
      </c>
      <c r="C99" s="1">
        <v>0.84030000000000005</v>
      </c>
      <c r="D99" s="1">
        <v>42.49</v>
      </c>
      <c r="E99" s="1">
        <v>1.6160000000000001</v>
      </c>
      <c r="F99" s="1">
        <v>58.92</v>
      </c>
      <c r="G99" s="1">
        <v>23.37</v>
      </c>
      <c r="H99" s="1">
        <v>60.16</v>
      </c>
    </row>
    <row r="100" spans="1:8" x14ac:dyDescent="0.2">
      <c r="A100" s="1">
        <v>8.6839999999999993</v>
      </c>
      <c r="B100" s="1">
        <v>3.2679999999999998</v>
      </c>
      <c r="C100" s="1">
        <v>1.786</v>
      </c>
      <c r="D100" s="1">
        <v>37.020000000000003</v>
      </c>
      <c r="E100" s="1">
        <v>2.508</v>
      </c>
      <c r="F100" s="1">
        <v>70.489999999999995</v>
      </c>
      <c r="G100" s="1">
        <v>24.6</v>
      </c>
      <c r="H100" s="1">
        <v>65.17</v>
      </c>
    </row>
    <row r="101" spans="1:8" x14ac:dyDescent="0.2">
      <c r="A101" s="1">
        <v>13.46</v>
      </c>
      <c r="B101" s="1">
        <v>24.07</v>
      </c>
      <c r="C101" s="1">
        <v>3.758</v>
      </c>
      <c r="D101" s="1">
        <v>22.64</v>
      </c>
      <c r="E101" s="1">
        <v>0.97089999999999999</v>
      </c>
      <c r="F101" s="1">
        <v>79.87</v>
      </c>
      <c r="G101" s="1">
        <v>17.3</v>
      </c>
      <c r="H101" s="1">
        <v>71.680000000000007</v>
      </c>
    </row>
    <row r="102" spans="1:8" x14ac:dyDescent="0.2">
      <c r="A102" s="1">
        <v>0.77370000000000005</v>
      </c>
      <c r="B102" s="1">
        <v>0</v>
      </c>
      <c r="C102" s="1">
        <v>2.2280000000000002</v>
      </c>
      <c r="D102" s="1">
        <v>39.83</v>
      </c>
      <c r="E102" s="1">
        <v>3.2890000000000001</v>
      </c>
      <c r="F102" s="1">
        <v>66.97</v>
      </c>
      <c r="G102" s="1">
        <v>26.38</v>
      </c>
      <c r="H102" s="1">
        <v>78.28</v>
      </c>
    </row>
    <row r="103" spans="1:8" x14ac:dyDescent="0.2">
      <c r="A103" s="1">
        <v>11.63</v>
      </c>
      <c r="B103" s="1">
        <v>0</v>
      </c>
      <c r="C103" s="1">
        <v>1.927</v>
      </c>
      <c r="D103" s="1">
        <v>55.38</v>
      </c>
      <c r="E103" s="1">
        <v>1.004</v>
      </c>
      <c r="F103" s="1">
        <v>35.630000000000003</v>
      </c>
      <c r="G103" s="1">
        <v>34.75</v>
      </c>
      <c r="H103" s="1">
        <v>78.959999999999994</v>
      </c>
    </row>
    <row r="104" spans="1:8" x14ac:dyDescent="0.2">
      <c r="A104" s="1">
        <v>9.6669999999999998</v>
      </c>
      <c r="B104" s="1">
        <v>2.3260000000000001</v>
      </c>
      <c r="C104" s="1">
        <v>0.34970000000000001</v>
      </c>
      <c r="D104" s="1">
        <v>57.72</v>
      </c>
      <c r="E104" s="1">
        <v>3.6970000000000001</v>
      </c>
      <c r="F104" s="1">
        <v>48.26</v>
      </c>
      <c r="G104" s="1">
        <v>24.34</v>
      </c>
      <c r="H104" s="1">
        <v>78.599999999999994</v>
      </c>
    </row>
    <row r="105" spans="1:8" x14ac:dyDescent="0.2">
      <c r="A105" s="1"/>
      <c r="B105" s="1">
        <v>15.08</v>
      </c>
      <c r="C105" s="1">
        <v>2.9820000000000002</v>
      </c>
      <c r="D105" s="1">
        <v>43.32</v>
      </c>
      <c r="E105" s="1">
        <v>2.367</v>
      </c>
      <c r="F105" s="1">
        <v>31.65</v>
      </c>
      <c r="G105" s="1">
        <v>53.91</v>
      </c>
      <c r="H105" s="1">
        <v>64.39</v>
      </c>
    </row>
    <row r="106" spans="1:8" x14ac:dyDescent="0.2">
      <c r="A106" s="1">
        <v>4.8650000000000002</v>
      </c>
      <c r="B106" s="1">
        <v>6.024</v>
      </c>
      <c r="C106" s="1">
        <v>1.887</v>
      </c>
      <c r="D106" s="1">
        <v>59.77</v>
      </c>
      <c r="E106" s="1">
        <v>60.65</v>
      </c>
      <c r="F106" s="1">
        <v>1.389</v>
      </c>
      <c r="G106" s="1">
        <v>8.85</v>
      </c>
      <c r="H106" s="1">
        <v>14.8</v>
      </c>
    </row>
    <row r="107" spans="1:8" x14ac:dyDescent="0.2">
      <c r="A107" s="1">
        <v>5.8819999999999997</v>
      </c>
      <c r="B107" s="1">
        <v>0.46300000000000002</v>
      </c>
      <c r="C107" s="1">
        <v>2.887</v>
      </c>
      <c r="D107" s="1">
        <v>12.13</v>
      </c>
      <c r="E107" s="1">
        <v>37.69</v>
      </c>
      <c r="F107" s="1">
        <v>1.663</v>
      </c>
      <c r="G107" s="1">
        <v>17.28</v>
      </c>
      <c r="H107" s="1">
        <v>20.72</v>
      </c>
    </row>
    <row r="108" spans="1:8" x14ac:dyDescent="0.2">
      <c r="A108" s="1">
        <v>16.77</v>
      </c>
      <c r="B108" s="1">
        <v>0.4219</v>
      </c>
      <c r="C108" s="1">
        <v>3.7629999999999999</v>
      </c>
      <c r="D108" s="1">
        <v>27.62</v>
      </c>
      <c r="E108" s="1">
        <v>33.79</v>
      </c>
      <c r="F108" s="1">
        <v>13.06</v>
      </c>
      <c r="G108" s="1">
        <v>11.05</v>
      </c>
      <c r="H108" s="1">
        <v>82.66</v>
      </c>
    </row>
    <row r="109" spans="1:8" x14ac:dyDescent="0.2">
      <c r="A109" s="1">
        <v>3.448</v>
      </c>
      <c r="B109" s="1">
        <v>3.1749999999999998</v>
      </c>
      <c r="C109" s="1">
        <v>10.81</v>
      </c>
      <c r="D109" s="1">
        <v>33.82</v>
      </c>
      <c r="E109" s="1">
        <v>39.14</v>
      </c>
      <c r="F109" s="1">
        <v>89.8</v>
      </c>
      <c r="G109" s="1">
        <v>9.7279999999999998</v>
      </c>
      <c r="H109" s="1">
        <v>82.93</v>
      </c>
    </row>
    <row r="110" spans="1:8" x14ac:dyDescent="0.2">
      <c r="A110" s="1">
        <v>1.546</v>
      </c>
      <c r="B110" s="1">
        <v>7.0919999999999996</v>
      </c>
      <c r="C110" s="1">
        <v>1.5269999999999999</v>
      </c>
      <c r="D110" s="1">
        <v>47.64</v>
      </c>
      <c r="E110" s="1">
        <v>36.96</v>
      </c>
      <c r="F110" s="1">
        <v>8.6820000000000004</v>
      </c>
      <c r="G110" s="1">
        <v>20.51</v>
      </c>
      <c r="H110" s="1">
        <v>80.67</v>
      </c>
    </row>
    <row r="111" spans="1:8" x14ac:dyDescent="0.2">
      <c r="A111" s="1">
        <v>0.63290000000000002</v>
      </c>
      <c r="B111" s="1">
        <v>2.0099999999999998</v>
      </c>
      <c r="C111" s="1">
        <v>2.3570000000000002</v>
      </c>
      <c r="D111" s="1">
        <v>41.09</v>
      </c>
      <c r="E111" s="1">
        <v>31.1</v>
      </c>
      <c r="F111" s="1">
        <v>13.37</v>
      </c>
      <c r="G111" s="1">
        <v>20.07</v>
      </c>
      <c r="H111" s="1">
        <v>86.18</v>
      </c>
    </row>
    <row r="112" spans="1:8" x14ac:dyDescent="0.2">
      <c r="A112" s="1">
        <v>3.9470000000000001</v>
      </c>
      <c r="B112" s="1">
        <v>0.95689999999999997</v>
      </c>
      <c r="C112" s="1">
        <v>0.81630000000000003</v>
      </c>
      <c r="D112" s="1">
        <v>35.71</v>
      </c>
      <c r="E112" s="1">
        <v>41.86</v>
      </c>
      <c r="F112" s="1">
        <v>2.2519999999999998</v>
      </c>
      <c r="G112" s="1">
        <v>20.39</v>
      </c>
      <c r="H112" s="1">
        <v>73.760000000000005</v>
      </c>
    </row>
    <row r="113" spans="1:8" x14ac:dyDescent="0.2">
      <c r="A113" s="1">
        <v>0.7117</v>
      </c>
      <c r="B113" s="1">
        <v>0.23749999999999999</v>
      </c>
      <c r="C113" s="1">
        <v>0.70589999999999997</v>
      </c>
      <c r="D113" s="1">
        <v>41.1</v>
      </c>
      <c r="E113" s="1">
        <v>38.520000000000003</v>
      </c>
      <c r="F113" s="1">
        <v>58.06</v>
      </c>
      <c r="G113" s="1">
        <v>13.93</v>
      </c>
      <c r="H113" s="1">
        <v>72.05</v>
      </c>
    </row>
    <row r="114" spans="1:8" x14ac:dyDescent="0.2">
      <c r="A114" s="1">
        <v>0.84389999999999998</v>
      </c>
      <c r="B114" s="1">
        <v>7.8949999999999996</v>
      </c>
      <c r="C114" s="1">
        <v>2.3260000000000001</v>
      </c>
      <c r="D114" s="1">
        <v>44.5</v>
      </c>
      <c r="E114" s="1">
        <v>30.47</v>
      </c>
      <c r="F114" s="1">
        <v>0.90910000000000002</v>
      </c>
      <c r="G114" s="1">
        <v>15.99</v>
      </c>
      <c r="H114" s="1">
        <v>69.92</v>
      </c>
    </row>
    <row r="115" spans="1:8" x14ac:dyDescent="0.2">
      <c r="A115" s="1">
        <v>5.4790000000000001</v>
      </c>
      <c r="B115" s="1">
        <v>3.3330000000000002</v>
      </c>
      <c r="C115" s="1">
        <v>2.8090000000000002</v>
      </c>
      <c r="D115" s="1">
        <v>46.71</v>
      </c>
      <c r="E115" s="1">
        <v>36.07</v>
      </c>
      <c r="F115" s="1">
        <v>0.49020000000000002</v>
      </c>
      <c r="G115" s="1">
        <v>4.9720000000000004</v>
      </c>
      <c r="H115" s="1">
        <v>44.67</v>
      </c>
    </row>
    <row r="116" spans="1:8" x14ac:dyDescent="0.2">
      <c r="A116" s="1"/>
      <c r="B116" s="1">
        <v>6.4</v>
      </c>
      <c r="C116" s="1"/>
      <c r="D116" s="1">
        <v>29.93</v>
      </c>
      <c r="E116" s="1">
        <v>29.4</v>
      </c>
      <c r="F116" s="1">
        <v>84.21</v>
      </c>
      <c r="G116" s="1"/>
      <c r="H116" s="1">
        <v>29.73</v>
      </c>
    </row>
    <row r="117" spans="1:8" x14ac:dyDescent="0.2">
      <c r="A117" s="1"/>
      <c r="B117" s="1">
        <v>0.75760000000000005</v>
      </c>
      <c r="C117" s="1"/>
      <c r="D117" s="1">
        <v>27.48</v>
      </c>
      <c r="E117" s="1"/>
      <c r="F117" s="1">
        <v>46.61</v>
      </c>
      <c r="G117" s="1"/>
      <c r="H117" s="1"/>
    </row>
    <row r="118" spans="1:8" x14ac:dyDescent="0.2">
      <c r="A118" s="1"/>
      <c r="B118" s="1">
        <v>8.4619999999999997</v>
      </c>
      <c r="C118" s="1"/>
      <c r="D118" s="1">
        <v>41.86</v>
      </c>
      <c r="E118" s="1"/>
      <c r="F118" s="1">
        <v>31.56</v>
      </c>
    </row>
    <row r="119" spans="1:8" x14ac:dyDescent="0.2">
      <c r="A119" s="1"/>
      <c r="B119" s="1">
        <v>6.7160000000000002</v>
      </c>
      <c r="E119" s="1"/>
      <c r="F119" s="1">
        <v>22.62</v>
      </c>
    </row>
    <row r="120" spans="1:8" x14ac:dyDescent="0.2">
      <c r="A120" s="1"/>
      <c r="B120" s="1">
        <v>3.9220000000000002</v>
      </c>
      <c r="E120" s="1"/>
      <c r="F120" s="1">
        <v>86.89</v>
      </c>
    </row>
    <row r="121" spans="1:8" x14ac:dyDescent="0.2">
      <c r="A121" s="1"/>
      <c r="B121" s="1">
        <v>6.923</v>
      </c>
      <c r="E121" s="1"/>
      <c r="F121" s="1">
        <v>83.98</v>
      </c>
    </row>
    <row r="122" spans="1:8" x14ac:dyDescent="0.2">
      <c r="A122" s="1"/>
      <c r="B122" s="1">
        <v>2.8170000000000002</v>
      </c>
      <c r="E122" s="1"/>
      <c r="F122" s="1">
        <v>82.66</v>
      </c>
    </row>
    <row r="123" spans="1:8" x14ac:dyDescent="0.2">
      <c r="A123" s="1"/>
      <c r="B123" s="1">
        <v>4.7949999999999999</v>
      </c>
      <c r="E123" s="1"/>
      <c r="F123" s="1">
        <v>35.86</v>
      </c>
    </row>
    <row r="124" spans="1:8" x14ac:dyDescent="0.2">
      <c r="A124" s="1"/>
      <c r="B124" s="1">
        <v>1.105</v>
      </c>
      <c r="E124" s="1"/>
      <c r="F124" s="1">
        <v>15.23</v>
      </c>
    </row>
    <row r="125" spans="1:8" x14ac:dyDescent="0.2">
      <c r="A125" s="1"/>
      <c r="B125" s="1">
        <v>0.89290000000000003</v>
      </c>
      <c r="E125" s="1"/>
      <c r="F125" s="1">
        <v>10.220000000000001</v>
      </c>
    </row>
    <row r="126" spans="1:8" x14ac:dyDescent="0.2">
      <c r="A126" s="1"/>
      <c r="B126" s="1">
        <v>0</v>
      </c>
      <c r="E126" s="1"/>
      <c r="F126" s="1">
        <v>21.61</v>
      </c>
    </row>
    <row r="127" spans="1:8" x14ac:dyDescent="0.2">
      <c r="A127" s="1"/>
      <c r="B127" s="1">
        <v>0.24510000000000001</v>
      </c>
      <c r="E127" s="1"/>
      <c r="F127" s="1">
        <v>28.61</v>
      </c>
    </row>
    <row r="128" spans="1:8" x14ac:dyDescent="0.2">
      <c r="A128" s="1"/>
      <c r="B128" s="1">
        <v>2.0979999999999999</v>
      </c>
      <c r="E128" s="1"/>
      <c r="F128" s="1">
        <v>18.7</v>
      </c>
    </row>
    <row r="129" spans="1:38" x14ac:dyDescent="0.2">
      <c r="A129" s="1"/>
      <c r="B129" s="1">
        <v>0.4587</v>
      </c>
      <c r="E129" s="1"/>
      <c r="F129" s="1">
        <v>30.42</v>
      </c>
    </row>
    <row r="130" spans="1:38" x14ac:dyDescent="0.2">
      <c r="A130" s="1"/>
      <c r="B130" s="1">
        <v>0.59519999999999995</v>
      </c>
      <c r="E130" s="1"/>
      <c r="F130" s="1">
        <v>41.7</v>
      </c>
    </row>
    <row r="131" spans="1:38" x14ac:dyDescent="0.2">
      <c r="A131" s="1"/>
      <c r="B131" s="1">
        <v>6.3220000000000001</v>
      </c>
      <c r="E131" s="1"/>
      <c r="F131" s="1">
        <v>23.35</v>
      </c>
    </row>
    <row r="132" spans="1:38" x14ac:dyDescent="0.2">
      <c r="E132" s="1"/>
      <c r="F132" s="1">
        <v>23.14</v>
      </c>
    </row>
    <row r="133" spans="1:38" x14ac:dyDescent="0.2">
      <c r="E133" s="1"/>
      <c r="F133" s="1">
        <v>24.06</v>
      </c>
    </row>
    <row r="134" spans="1:38" x14ac:dyDescent="0.2">
      <c r="E134" s="1"/>
      <c r="F134" s="1">
        <v>19.11</v>
      </c>
    </row>
    <row r="135" spans="1:38" x14ac:dyDescent="0.2">
      <c r="E135" s="1"/>
      <c r="F135" s="1">
        <v>17.809999999999999</v>
      </c>
    </row>
    <row r="138" spans="1:38" x14ac:dyDescent="0.2">
      <c r="A138" s="8" t="s">
        <v>215</v>
      </c>
    </row>
    <row r="139" spans="1:38" x14ac:dyDescent="0.2">
      <c r="A139" s="8"/>
    </row>
    <row r="140" spans="1:38" x14ac:dyDescent="0.2">
      <c r="B140" s="7" t="s">
        <v>216</v>
      </c>
      <c r="G140" s="7" t="s">
        <v>217</v>
      </c>
      <c r="L140" s="7" t="s">
        <v>218</v>
      </c>
      <c r="S140" s="7" t="s">
        <v>219</v>
      </c>
      <c r="X140" s="7" t="s">
        <v>220</v>
      </c>
      <c r="AE140" s="7" t="s">
        <v>221</v>
      </c>
    </row>
    <row r="141" spans="1:38" x14ac:dyDescent="0.2">
      <c r="A141" s="4" t="s">
        <v>222</v>
      </c>
      <c r="B141" s="1">
        <v>5.5745532E-2</v>
      </c>
      <c r="C141" s="1">
        <v>0.122427537</v>
      </c>
      <c r="D141" s="1">
        <v>0.15020450599999999</v>
      </c>
      <c r="E141" s="1">
        <v>0.22453309299999999</v>
      </c>
      <c r="F141" s="1">
        <v>0.15020450599999999</v>
      </c>
      <c r="G141" s="1">
        <v>0.316439148</v>
      </c>
      <c r="H141" s="1">
        <v>0.20732988599999999</v>
      </c>
      <c r="I141" s="1">
        <v>0.33332466900000002</v>
      </c>
      <c r="J141" s="1">
        <v>0.18049114899999999</v>
      </c>
      <c r="K141" s="1">
        <v>0.30332466899999999</v>
      </c>
      <c r="L141" s="1">
        <v>0.20589775399999999</v>
      </c>
      <c r="M141" s="1">
        <v>0.126744935</v>
      </c>
      <c r="N141" s="1">
        <v>0.28817158700000001</v>
      </c>
      <c r="O141" s="1">
        <v>0.169575541</v>
      </c>
      <c r="P141" s="1">
        <v>0.16782156300000001</v>
      </c>
      <c r="Q141" s="1">
        <v>0.169575541</v>
      </c>
      <c r="R141" s="1"/>
      <c r="S141" s="1">
        <v>4.8529305000000002E-2</v>
      </c>
      <c r="T141" s="1">
        <v>0.16666233499999999</v>
      </c>
      <c r="U141" s="1">
        <v>0.116225618</v>
      </c>
      <c r="V141" s="1">
        <v>0.158219574</v>
      </c>
      <c r="W141" s="1">
        <v>0.12032430500000001</v>
      </c>
      <c r="X141" s="1">
        <v>0.108068699</v>
      </c>
      <c r="Y141" s="1">
        <v>0.13765427999999999</v>
      </c>
      <c r="Z141" s="1">
        <v>0.28151314300000002</v>
      </c>
      <c r="AA141" s="1">
        <v>0.26410146099999998</v>
      </c>
      <c r="AB141" s="1">
        <v>8.5992527999999999E-2</v>
      </c>
      <c r="AC141" s="1">
        <v>0.346277367</v>
      </c>
      <c r="AD141" s="1">
        <v>0.16898885399999999</v>
      </c>
      <c r="AE141" s="1">
        <v>0.25062369400000001</v>
      </c>
      <c r="AF141" s="1">
        <v>0.34517793200000002</v>
      </c>
      <c r="AG141" s="1">
        <v>0.447286927</v>
      </c>
      <c r="AH141" s="1">
        <v>0.179129804</v>
      </c>
      <c r="AI141" s="1">
        <v>0.107912602</v>
      </c>
      <c r="AJ141" s="1">
        <v>9.8983814000000003E-2</v>
      </c>
      <c r="AK141" s="1">
        <v>9.8413497000000003E-2</v>
      </c>
      <c r="AL141" s="1">
        <v>0.30566006899999998</v>
      </c>
    </row>
    <row r="142" spans="1:38" x14ac:dyDescent="0.2">
      <c r="A142" s="4" t="s">
        <v>223</v>
      </c>
      <c r="B142" s="1">
        <v>9.6388177000000005E-2</v>
      </c>
      <c r="C142" s="1">
        <v>5.2192994999999999E-2</v>
      </c>
      <c r="D142" s="1">
        <v>6.1213769000000001E-2</v>
      </c>
      <c r="E142" s="1">
        <v>9.4077921999999994E-2</v>
      </c>
      <c r="F142" s="1">
        <v>6.1213769000000001E-2</v>
      </c>
      <c r="G142" s="1">
        <v>5.3660340000000001E-2</v>
      </c>
      <c r="H142" s="1">
        <v>8.0214119E-2</v>
      </c>
      <c r="I142" s="1">
        <v>8.9312134000000001E-2</v>
      </c>
      <c r="J142" s="1">
        <v>0.12032430500000001</v>
      </c>
      <c r="K142" s="1">
        <v>6.3660339999999996E-2</v>
      </c>
      <c r="L142" s="1">
        <v>8.9003136999999996E-2</v>
      </c>
      <c r="M142" s="1">
        <v>4.2101049000000001E-2</v>
      </c>
      <c r="N142" s="1">
        <v>0.16154410399999999</v>
      </c>
      <c r="O142" s="1">
        <v>9.0558885000000006E-2</v>
      </c>
      <c r="P142" s="1">
        <v>5.6719947E-2</v>
      </c>
      <c r="Q142" s="1">
        <v>5.4787858000000002E-2</v>
      </c>
      <c r="R142" s="1">
        <v>8.5673924999999998E-2</v>
      </c>
      <c r="S142" s="1">
        <v>4.6876217999999997E-2</v>
      </c>
      <c r="T142" s="1">
        <v>6.2068281000000003E-2</v>
      </c>
      <c r="U142" s="1">
        <v>3.7551126999999997E-2</v>
      </c>
      <c r="V142" s="1">
        <v>0.22221067</v>
      </c>
      <c r="W142" s="1">
        <v>0.21763764099999999</v>
      </c>
      <c r="X142" s="1">
        <v>8.7672598000000004E-2</v>
      </c>
      <c r="Y142" s="1">
        <v>9.8612292000000004E-2</v>
      </c>
      <c r="Z142" s="1">
        <v>0.172369677</v>
      </c>
      <c r="AA142" s="1">
        <v>0.210626331</v>
      </c>
      <c r="AB142" s="1">
        <v>6.6732041000000006E-2</v>
      </c>
      <c r="AC142" s="1">
        <v>0.21991226899999999</v>
      </c>
      <c r="AD142" s="1">
        <v>0.33680839400000001</v>
      </c>
      <c r="AE142" s="1">
        <v>0.128146765</v>
      </c>
      <c r="AF142" s="1">
        <v>0.31641896200000003</v>
      </c>
      <c r="AG142" s="1">
        <v>0.13054296700000001</v>
      </c>
      <c r="AH142" s="1">
        <v>1.1943883500000001</v>
      </c>
      <c r="AI142" s="1">
        <v>8.1144430000000004E-2</v>
      </c>
      <c r="AJ142" s="1">
        <v>4.5996870000000002E-2</v>
      </c>
      <c r="AK142" s="1">
        <v>0.19751032800000001</v>
      </c>
      <c r="AL142" s="1">
        <v>0.226879789</v>
      </c>
    </row>
    <row r="143" spans="1:38" x14ac:dyDescent="0.2">
      <c r="A143" s="4" t="s">
        <v>224</v>
      </c>
      <c r="B143" s="1">
        <v>1.5409885999999999E-2</v>
      </c>
      <c r="C143" s="1">
        <v>3.8207509000000001E-2</v>
      </c>
      <c r="D143" s="1">
        <v>4.4041273999999998E-2</v>
      </c>
      <c r="E143" s="1">
        <v>5.3289680999999998E-2</v>
      </c>
      <c r="F143" s="1">
        <v>4.4041273999999998E-2</v>
      </c>
      <c r="G143" s="1">
        <v>6.8393356000000002E-2</v>
      </c>
      <c r="H143" s="1">
        <v>9.0558885000000006E-2</v>
      </c>
      <c r="I143" s="1">
        <v>7.1297732000000003E-2</v>
      </c>
      <c r="J143" s="1">
        <v>6.4480199000000002E-2</v>
      </c>
      <c r="K143" s="1">
        <v>6.4480199000000002E-2</v>
      </c>
      <c r="L143" s="1">
        <v>0.12851422800000001</v>
      </c>
      <c r="M143" s="1">
        <v>4.1810236000000001E-2</v>
      </c>
      <c r="N143" s="1">
        <v>0.13584185800000001</v>
      </c>
      <c r="O143" s="1">
        <v>7.6415017000000002E-2</v>
      </c>
      <c r="P143" s="1">
        <v>6.8156732999999997E-2</v>
      </c>
      <c r="Q143" s="1">
        <v>7.4068298000000005E-2</v>
      </c>
      <c r="R143" s="1">
        <v>8.8388348000000005E-2</v>
      </c>
      <c r="S143" s="1">
        <v>2.5382887E-2</v>
      </c>
      <c r="T143" s="1">
        <v>7.5624630999999998E-2</v>
      </c>
      <c r="U143" s="1">
        <v>5.6719947E-2</v>
      </c>
      <c r="V143" s="1">
        <v>8.7777805E-2</v>
      </c>
      <c r="W143" s="1">
        <v>5.7711393999999999E-2</v>
      </c>
      <c r="X143" s="1">
        <v>8.0475422000000005E-2</v>
      </c>
      <c r="Y143" s="1">
        <v>8.4012046000000007E-2</v>
      </c>
      <c r="Z143" s="1">
        <v>0.10629303700000001</v>
      </c>
      <c r="AA143" s="1">
        <v>7.9357361000000001E-2</v>
      </c>
      <c r="AB143" s="1">
        <v>7.0043980000000006E-2</v>
      </c>
      <c r="AC143" s="1">
        <v>0.21915143000000001</v>
      </c>
      <c r="AD143" s="1">
        <v>9.7395572E-2</v>
      </c>
      <c r="AE143" s="1">
        <v>0.104409391</v>
      </c>
      <c r="AF143" s="1">
        <v>4.6455939000000002E-2</v>
      </c>
      <c r="AG143" s="1">
        <v>7.7060268000000001E-2</v>
      </c>
      <c r="AH143" s="1">
        <v>2.8503638000000001E-2</v>
      </c>
      <c r="AI143" s="1">
        <v>4.2724219000000001E-2</v>
      </c>
      <c r="AJ143" s="1">
        <v>3.930823E-2</v>
      </c>
      <c r="AK143" s="1">
        <v>2.4518253E-2</v>
      </c>
      <c r="AL143" s="1"/>
    </row>
    <row r="144" spans="1:38" x14ac:dyDescent="0.2">
      <c r="A144" s="4" t="s">
        <v>225</v>
      </c>
      <c r="B144" s="1">
        <v>4.0808117999999997E-2</v>
      </c>
      <c r="C144" s="1">
        <v>0.132127255</v>
      </c>
      <c r="D144" s="1">
        <v>0.151249261</v>
      </c>
      <c r="E144" s="1">
        <v>0.47963206000000003</v>
      </c>
      <c r="G144" s="1">
        <v>0.46009382500000001</v>
      </c>
      <c r="H144" s="1">
        <v>0.41322515900000001</v>
      </c>
      <c r="I144" s="1">
        <v>0.65292989400000001</v>
      </c>
      <c r="J144" s="1">
        <v>0.32987697799999999</v>
      </c>
      <c r="L144" s="1">
        <v>0.73969375500000001</v>
      </c>
      <c r="M144" s="1">
        <v>0.54714685100000005</v>
      </c>
      <c r="N144" s="1">
        <v>0.63287829699999998</v>
      </c>
      <c r="O144" s="1">
        <v>0.37113089300000002</v>
      </c>
      <c r="P144" s="1">
        <v>0.67595541699999995</v>
      </c>
      <c r="Q144" s="1">
        <v>0.59666787200000004</v>
      </c>
      <c r="R144" s="1">
        <v>0.66664933900000001</v>
      </c>
      <c r="S144" s="1">
        <v>0.55671080900000003</v>
      </c>
      <c r="T144" s="1">
        <v>0.54525386600000003</v>
      </c>
      <c r="U144" s="1">
        <v>0.254369923</v>
      </c>
      <c r="V144" s="1">
        <v>0.38555270600000002</v>
      </c>
      <c r="W144" s="1">
        <v>0.46009382500000001</v>
      </c>
      <c r="X144" s="1">
        <v>4.2091815400000003</v>
      </c>
      <c r="Y144" s="1">
        <v>3.9564430050000001</v>
      </c>
      <c r="Z144" s="1">
        <v>5.912959045</v>
      </c>
      <c r="AA144" s="1">
        <v>3.9280900349999999</v>
      </c>
      <c r="AB144" s="1">
        <v>2.4835820919999998</v>
      </c>
      <c r="AC144" s="1">
        <v>15.34822591</v>
      </c>
      <c r="AD144" s="1">
        <v>6.2984638129999997</v>
      </c>
      <c r="AE144" s="1">
        <v>7.5938795319999999</v>
      </c>
      <c r="AF144" s="1">
        <v>6.6929256989999999</v>
      </c>
      <c r="AG144" s="1">
        <v>3.1808113520000001</v>
      </c>
      <c r="AH144" s="1">
        <v>5.2865082719999998</v>
      </c>
      <c r="AI144" s="1">
        <v>2.6363520569999999</v>
      </c>
      <c r="AJ144" s="1">
        <v>2.7110546910000002</v>
      </c>
      <c r="AK144" s="1">
        <v>23.91758798</v>
      </c>
      <c r="AL144" s="1">
        <v>11.753349070000001</v>
      </c>
    </row>
    <row r="145" spans="1:38" x14ac:dyDescent="0.2">
      <c r="A145" s="4" t="s">
        <v>226</v>
      </c>
      <c r="B145" s="1">
        <v>4.1234621999999999E-2</v>
      </c>
      <c r="C145" s="1">
        <v>5.9539874999999999E-2</v>
      </c>
      <c r="D145" s="1">
        <v>5.0415109999999999E-2</v>
      </c>
      <c r="E145" s="1">
        <v>8.1333866000000005E-2</v>
      </c>
      <c r="G145" s="1">
        <v>8.7171478999999996E-2</v>
      </c>
      <c r="H145" s="1">
        <v>8.9622202999999998E-2</v>
      </c>
      <c r="I145" s="1">
        <v>8.1333866000000005E-2</v>
      </c>
      <c r="J145" s="1">
        <v>6.3592481000000006E-2</v>
      </c>
      <c r="L145" s="1">
        <v>9.3104840999999994E-2</v>
      </c>
      <c r="M145" s="1">
        <v>6.5607292999999997E-2</v>
      </c>
      <c r="N145" s="1">
        <v>9.8755164000000006E-2</v>
      </c>
      <c r="O145" s="1">
        <v>6.2934721999999998E-2</v>
      </c>
      <c r="P145" s="1">
        <v>5.9746581999999999E-2</v>
      </c>
      <c r="Q145" s="1">
        <v>6.9830446000000004E-2</v>
      </c>
      <c r="R145" s="1">
        <v>6.1213769000000001E-2</v>
      </c>
      <c r="S145" s="1">
        <v>2.3847799999999999E-2</v>
      </c>
      <c r="T145" s="1">
        <v>5.3660340000000001E-2</v>
      </c>
      <c r="U145" s="1">
        <v>4.0386025999999998E-2</v>
      </c>
      <c r="V145" s="1">
        <v>7.6680311000000001E-2</v>
      </c>
      <c r="W145" s="1">
        <v>7.1545259999999999E-2</v>
      </c>
      <c r="X145" s="1">
        <v>0.13253132200000001</v>
      </c>
      <c r="Y145" s="1">
        <v>0.161856316</v>
      </c>
      <c r="Z145" s="1">
        <v>0.258112118</v>
      </c>
      <c r="AA145" s="1">
        <v>0.16612333400000001</v>
      </c>
      <c r="AB145" s="1">
        <v>0.14104223099999999</v>
      </c>
      <c r="AC145" s="1">
        <v>0.71946679000000002</v>
      </c>
      <c r="AD145" s="1">
        <v>0.58438862400000002</v>
      </c>
      <c r="AE145" s="1">
        <v>0.26853555400000001</v>
      </c>
      <c r="AF145" s="1">
        <v>8.4936084999999995E-2</v>
      </c>
      <c r="AG145" s="1">
        <v>4.5732797999999998E-2</v>
      </c>
      <c r="AH145" s="1">
        <v>8.9704302E-2</v>
      </c>
      <c r="AI145" s="1">
        <v>9.2920395000000003E-2</v>
      </c>
      <c r="AJ145" s="1">
        <v>0.68777090900000004</v>
      </c>
      <c r="AK145" s="1">
        <v>0.30885465899999998</v>
      </c>
      <c r="AL145" s="1"/>
    </row>
    <row r="146" spans="1:38" x14ac:dyDescent="0.2">
      <c r="A146" s="4" t="s">
        <v>227</v>
      </c>
      <c r="B146" s="1">
        <v>1.2090352E-2</v>
      </c>
      <c r="C146" s="1">
        <v>2.0977695000000001E-2</v>
      </c>
      <c r="D146" s="1">
        <v>2.4433426000000001E-2</v>
      </c>
      <c r="E146" s="1">
        <v>3.1141882999999999E-2</v>
      </c>
      <c r="G146" s="1">
        <v>3.4078366999999998E-2</v>
      </c>
      <c r="H146" s="1">
        <v>3.0926770999999999E-2</v>
      </c>
      <c r="I146" s="1">
        <v>2.9360086000000001E-2</v>
      </c>
      <c r="J146" s="1">
        <v>2.0832791999999999E-2</v>
      </c>
      <c r="L146" s="1">
        <v>3.2803645999999999E-2</v>
      </c>
      <c r="M146" s="1">
        <v>2.6096497E-2</v>
      </c>
      <c r="N146" s="1">
        <v>7.6415017000000002E-2</v>
      </c>
      <c r="O146" s="1">
        <v>3.4554082999999999E-2</v>
      </c>
      <c r="P146" s="1">
        <v>3.0395466999999999E-2</v>
      </c>
      <c r="Q146" s="1">
        <v>2.7393929000000001E-2</v>
      </c>
      <c r="R146" s="1">
        <v>3.6146506000000002E-2</v>
      </c>
      <c r="S146" s="1">
        <v>1.8198961999999999E-2</v>
      </c>
      <c r="T146" s="1">
        <v>9.5188300000000007E-3</v>
      </c>
      <c r="U146" s="1">
        <v>1.0026765E-2</v>
      </c>
      <c r="V146" s="1">
        <v>1.135916E-2</v>
      </c>
      <c r="W146" s="1">
        <v>1.3184622E-2</v>
      </c>
      <c r="X146" s="1">
        <v>3.6121832E-2</v>
      </c>
      <c r="Y146" s="1">
        <v>3.8387893999999999E-2</v>
      </c>
      <c r="Z146" s="1">
        <v>6.6907071999999998E-2</v>
      </c>
      <c r="AA146" s="1">
        <v>4.4841972000000001E-2</v>
      </c>
      <c r="AB146" s="1">
        <v>3.3056582000000001E-2</v>
      </c>
      <c r="AC146" s="1">
        <v>9.5061171999999999E-2</v>
      </c>
      <c r="AD146" s="1">
        <v>6.3153214999999999E-2</v>
      </c>
      <c r="AE146" s="1">
        <v>6.6861577000000005E-2</v>
      </c>
      <c r="AF146" s="1">
        <v>5.8488864000000002E-2</v>
      </c>
      <c r="AG146" s="1">
        <v>3.0997231E-2</v>
      </c>
      <c r="AH146" s="1">
        <v>2.1573640000000002E-2</v>
      </c>
      <c r="AI146" s="1">
        <v>2.3974417000000001E-2</v>
      </c>
      <c r="AJ146" s="1">
        <v>2.3455784E-2</v>
      </c>
      <c r="AK146" s="1">
        <v>1.5409885999999999E-2</v>
      </c>
      <c r="AL146" s="1">
        <v>3.7421210000000003E-2</v>
      </c>
    </row>
    <row r="147" spans="1:38" x14ac:dyDescent="0.2">
      <c r="A147" s="4" t="s">
        <v>228</v>
      </c>
      <c r="B147" s="1">
        <v>5.6133272999999997E-2</v>
      </c>
      <c r="C147" s="1">
        <v>1.1202775E-2</v>
      </c>
      <c r="D147" s="1">
        <v>9.6388177000000005E-2</v>
      </c>
      <c r="E147" s="1">
        <v>0.11072094</v>
      </c>
      <c r="G147" s="1">
        <v>0.10438599</v>
      </c>
      <c r="H147" s="1">
        <v>0.12285257500000001</v>
      </c>
      <c r="I147" s="1">
        <v>0.116629124</v>
      </c>
      <c r="J147" s="1">
        <v>0.136786713</v>
      </c>
      <c r="L147" s="1">
        <v>1.0096506E-2</v>
      </c>
      <c r="M147" s="1">
        <v>9.7058609000000004E-2</v>
      </c>
      <c r="N147" s="1">
        <v>0.17434295799999999</v>
      </c>
      <c r="O147" s="1">
        <v>8.4202099000000002E-2</v>
      </c>
      <c r="P147" s="1">
        <v>0.136786713</v>
      </c>
      <c r="Q147" s="1">
        <v>0.11422893100000001</v>
      </c>
      <c r="R147" s="1">
        <v>0.16154410399999999</v>
      </c>
      <c r="S147" s="1">
        <v>5.2374195999999998E-2</v>
      </c>
      <c r="T147" s="1">
        <v>7.2893200000000002E-3</v>
      </c>
      <c r="U147" s="1">
        <v>1.5197733999999999E-2</v>
      </c>
      <c r="V147" s="1">
        <v>5.4221168E-2</v>
      </c>
      <c r="W147" s="1">
        <v>4.1810236000000001E-2</v>
      </c>
      <c r="X147" s="1">
        <v>8.8999581999999994E-2</v>
      </c>
      <c r="Y147" s="1">
        <v>7.7981009000000004E-2</v>
      </c>
      <c r="Z147" s="1">
        <v>0.21680966700000001</v>
      </c>
      <c r="AA147" s="1">
        <v>0.144157969</v>
      </c>
      <c r="AB147" s="1">
        <v>0.103551219</v>
      </c>
      <c r="AC147" s="1">
        <v>0.29118339700000001</v>
      </c>
      <c r="AD147" s="1">
        <v>0.66204445499999998</v>
      </c>
      <c r="AE147" s="1">
        <v>0.18083254900000001</v>
      </c>
      <c r="AF147" s="1">
        <v>0.188895954</v>
      </c>
      <c r="AG147" s="1">
        <v>8.1091128999999998E-2</v>
      </c>
      <c r="AH147" s="1">
        <v>9.8076918999999999E-2</v>
      </c>
      <c r="AI147" s="1">
        <v>5.1943358000000002E-2</v>
      </c>
      <c r="AJ147" s="1">
        <v>5.7718627000000002E-2</v>
      </c>
      <c r="AK147" s="1">
        <v>0.52668051800000004</v>
      </c>
      <c r="AL147" s="1">
        <v>0.18880907299999999</v>
      </c>
    </row>
    <row r="148" spans="1:38" x14ac:dyDescent="0.2">
      <c r="A148" s="4" t="s">
        <v>229</v>
      </c>
      <c r="B148" s="1">
        <v>2.6369244E-2</v>
      </c>
      <c r="C148" s="1">
        <v>3.1745900000000002E-4</v>
      </c>
      <c r="D148" s="1">
        <v>3.71333E-4</v>
      </c>
      <c r="E148" s="1">
        <v>0.341510064</v>
      </c>
      <c r="G148" s="1">
        <v>3.1551600000000001E-4</v>
      </c>
      <c r="H148" s="1">
        <v>3.606962E-3</v>
      </c>
      <c r="I148" s="1">
        <v>3.577263E-2</v>
      </c>
      <c r="J148" s="1">
        <v>0.17313868399999999</v>
      </c>
      <c r="L148" s="1">
        <v>38.054627680000003</v>
      </c>
      <c r="M148" s="1">
        <v>37.271474769999998</v>
      </c>
      <c r="N148" s="1">
        <v>20.252105499999999</v>
      </c>
      <c r="O148" s="1">
        <v>9.5136569200000007</v>
      </c>
      <c r="P148" s="1">
        <v>35.260963709999999</v>
      </c>
      <c r="Q148" s="1">
        <v>44.323502980000001</v>
      </c>
      <c r="R148" s="1">
        <v>28.4429658</v>
      </c>
      <c r="S148" s="1">
        <v>21.932524879999999</v>
      </c>
      <c r="T148" s="1">
        <v>13.50105274</v>
      </c>
      <c r="U148" s="1">
        <v>3.1601652470000001</v>
      </c>
      <c r="V148" s="1">
        <v>7.4901779790000003</v>
      </c>
      <c r="W148" s="1">
        <v>17.267651780000001</v>
      </c>
      <c r="X148" s="1">
        <v>11307.55976</v>
      </c>
      <c r="Y148" s="1">
        <v>6781.1334569999999</v>
      </c>
      <c r="Z148" s="1">
        <v>2083.798409</v>
      </c>
      <c r="AE148" s="1">
        <v>4938.9888620000002</v>
      </c>
      <c r="AF148" s="1">
        <v>9026.8067090000004</v>
      </c>
      <c r="AG148" s="1">
        <v>6882.8922389999998</v>
      </c>
    </row>
    <row r="149" spans="1:38" x14ac:dyDescent="0.2">
      <c r="A149" s="4" t="s">
        <v>230</v>
      </c>
      <c r="B149" s="1">
        <v>0.10251834999999999</v>
      </c>
      <c r="C149" s="1">
        <v>7.17367E-4</v>
      </c>
      <c r="D149" s="1">
        <v>1.102504E-3</v>
      </c>
      <c r="E149" s="1">
        <v>7.17367E-4</v>
      </c>
      <c r="G149" s="1">
        <v>7.5042700000000002E-4</v>
      </c>
      <c r="H149" s="1">
        <v>5.36178E-4</v>
      </c>
      <c r="I149" s="1">
        <v>3.2961549999999998E-3</v>
      </c>
      <c r="J149" s="1">
        <v>0.40753616599999998</v>
      </c>
      <c r="L149" s="1">
        <v>9.6054698999999993E-2</v>
      </c>
      <c r="M149" s="1">
        <v>8.4202099000000002E-2</v>
      </c>
      <c r="N149" s="1">
        <v>1.6345077E-2</v>
      </c>
      <c r="O149" s="1">
        <v>4.996037E-3</v>
      </c>
      <c r="P149" s="1">
        <v>6.0580613999999998E-2</v>
      </c>
      <c r="Q149" s="1">
        <v>6.8869070000000004E-2</v>
      </c>
      <c r="R149" s="1">
        <v>0.185565446</v>
      </c>
      <c r="S149" s="1">
        <v>2.5120343E-2</v>
      </c>
      <c r="T149" s="1">
        <v>1.8262145E-2</v>
      </c>
      <c r="U149" s="1">
        <v>1.9803899999999998E-3</v>
      </c>
      <c r="V149" s="1">
        <v>1.7518220000000001E-2</v>
      </c>
      <c r="W149" s="1">
        <v>2.3035456999999999E-2</v>
      </c>
      <c r="X149" s="1">
        <v>11746.96139</v>
      </c>
      <c r="Y149" s="1">
        <v>11081.081109999999</v>
      </c>
      <c r="Z149" s="1">
        <v>10333.203729999999</v>
      </c>
      <c r="AE149" s="1">
        <v>25443.3321</v>
      </c>
      <c r="AF149" s="1">
        <v>15119.553099999999</v>
      </c>
      <c r="AG149" s="1">
        <v>5595.3008920000002</v>
      </c>
    </row>
    <row r="150" spans="1:38" x14ac:dyDescent="0.2">
      <c r="A150" s="4" t="s">
        <v>231</v>
      </c>
      <c r="B150" s="1">
        <v>2.8006939999999998E-3</v>
      </c>
      <c r="C150" s="1">
        <v>1.7300149999999999E-3</v>
      </c>
      <c r="D150" s="1">
        <v>2.0431350000000002E-3</v>
      </c>
      <c r="E150" s="1">
        <v>2.7016788E-2</v>
      </c>
      <c r="G150" s="1">
        <v>6.6843359999999999E-3</v>
      </c>
      <c r="H150" s="1">
        <v>8.7708199999999995E-4</v>
      </c>
      <c r="I150" s="1">
        <v>1.3888167E-2</v>
      </c>
      <c r="J150" s="1">
        <v>1.2430258E-2</v>
      </c>
      <c r="L150" s="1">
        <v>0.12985738799999999</v>
      </c>
      <c r="M150" s="1">
        <v>6.8393356000000002E-2</v>
      </c>
      <c r="N150" s="1">
        <v>5.0482529999999999E-3</v>
      </c>
      <c r="O150" s="1">
        <v>8.95512E-4</v>
      </c>
      <c r="P150" s="1">
        <v>3.7421210000000003E-2</v>
      </c>
      <c r="Q150" s="1">
        <v>8.0492601999999996E-2</v>
      </c>
      <c r="R150" s="1">
        <v>7.1051060999999999E-2</v>
      </c>
      <c r="S150" s="1">
        <v>1.3156579999999999E-3</v>
      </c>
      <c r="T150" s="1">
        <v>9.6517080000000002E-3</v>
      </c>
      <c r="U150" s="1">
        <v>2.7910040000000001E-3</v>
      </c>
      <c r="V150" s="1">
        <v>1.9846109000000001E-2</v>
      </c>
      <c r="W150" s="1">
        <v>1.8581361000000001E-2</v>
      </c>
      <c r="X150" s="1">
        <v>849.22321490000002</v>
      </c>
      <c r="Y150" s="1">
        <v>2443.4632003000002</v>
      </c>
      <c r="Z150" s="1">
        <v>3821.703133</v>
      </c>
      <c r="AE150" s="1">
        <v>2787.9713109999998</v>
      </c>
      <c r="AF150" s="1">
        <v>224.4110647</v>
      </c>
      <c r="AG150" s="1">
        <v>1516.1779899999999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90BD-0903-8640-ABC2-EEEF5E5F0751}">
  <dimension ref="A1:CR254"/>
  <sheetViews>
    <sheetView zoomScale="75" workbookViewId="0">
      <selection activeCell="D259" sqref="D259"/>
    </sheetView>
  </sheetViews>
  <sheetFormatPr baseColWidth="10" defaultRowHeight="16" x14ac:dyDescent="0.2"/>
  <cols>
    <col min="2" max="2" width="13.83203125" customWidth="1"/>
    <col min="3" max="3" width="15.1640625" customWidth="1"/>
    <col min="4" max="4" width="18.6640625" customWidth="1"/>
    <col min="5" max="5" width="19" customWidth="1"/>
    <col min="6" max="6" width="17" customWidth="1"/>
  </cols>
  <sheetData>
    <row r="1" spans="1:63" x14ac:dyDescent="0.2">
      <c r="A1" t="s">
        <v>232</v>
      </c>
      <c r="B1" s="2"/>
    </row>
    <row r="2" spans="1:63" x14ac:dyDescent="0.2">
      <c r="A2" s="2" t="s">
        <v>8</v>
      </c>
      <c r="C2" s="2" t="s">
        <v>235</v>
      </c>
      <c r="E2" s="2" t="s">
        <v>236</v>
      </c>
    </row>
    <row r="3" spans="1:63" x14ac:dyDescent="0.2">
      <c r="A3" t="s">
        <v>233</v>
      </c>
      <c r="B3" t="s">
        <v>234</v>
      </c>
      <c r="C3" t="s">
        <v>233</v>
      </c>
      <c r="D3" t="s">
        <v>234</v>
      </c>
      <c r="E3" t="s">
        <v>233</v>
      </c>
      <c r="F3" t="s">
        <v>234</v>
      </c>
    </row>
    <row r="4" spans="1:63" x14ac:dyDescent="0.2">
      <c r="A4" s="1">
        <v>1.56</v>
      </c>
      <c r="B4" s="1">
        <v>1.33</v>
      </c>
      <c r="C4" s="1">
        <v>1.5</v>
      </c>
      <c r="D4" s="1">
        <v>1.4</v>
      </c>
      <c r="E4" s="1">
        <v>1.3</v>
      </c>
      <c r="F4" s="1">
        <v>1.6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63" x14ac:dyDescent="0.2">
      <c r="A5" s="1">
        <v>1.54</v>
      </c>
      <c r="B5" s="1">
        <v>1.44</v>
      </c>
      <c r="C5" s="1">
        <v>1.3</v>
      </c>
      <c r="D5" s="1">
        <v>1.3</v>
      </c>
      <c r="E5" s="1">
        <v>1.6</v>
      </c>
      <c r="F5" s="1">
        <v>1.5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63" x14ac:dyDescent="0.2">
      <c r="A6" s="1">
        <v>1.54</v>
      </c>
      <c r="B6" s="1">
        <v>1.33</v>
      </c>
      <c r="C6" s="1">
        <v>1.4</v>
      </c>
      <c r="D6" s="1">
        <v>1.3</v>
      </c>
      <c r="E6" s="1">
        <v>1.5</v>
      </c>
      <c r="F6" s="1">
        <v>1.5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x14ac:dyDescent="0.2">
      <c r="A7" s="1">
        <v>1.32</v>
      </c>
      <c r="B7" s="1">
        <v>1.25</v>
      </c>
      <c r="C7" s="1">
        <v>1.5</v>
      </c>
      <c r="D7" s="1">
        <v>1.3</v>
      </c>
      <c r="E7" s="1">
        <v>1.3</v>
      </c>
      <c r="F7" s="1">
        <v>1.3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">
      <c r="A8" s="1">
        <v>1.18</v>
      </c>
      <c r="B8" s="1">
        <v>1.25</v>
      </c>
      <c r="C8" s="1">
        <v>1.4</v>
      </c>
      <c r="D8" s="1">
        <v>1.3</v>
      </c>
      <c r="E8" s="1">
        <v>1.5</v>
      </c>
      <c r="F8" s="1">
        <v>1.4</v>
      </c>
    </row>
    <row r="9" spans="1:63" x14ac:dyDescent="0.2">
      <c r="A9" s="1">
        <v>1.37</v>
      </c>
      <c r="B9" s="1">
        <v>1.17</v>
      </c>
      <c r="C9" s="1">
        <v>1.4</v>
      </c>
      <c r="D9" s="1">
        <v>1.2</v>
      </c>
      <c r="E9" s="1">
        <v>1.5</v>
      </c>
      <c r="F9" s="1">
        <v>1.4</v>
      </c>
    </row>
    <row r="10" spans="1:63" x14ac:dyDescent="0.2">
      <c r="A10" s="1">
        <v>1.28</v>
      </c>
      <c r="B10" s="1">
        <v>1.21</v>
      </c>
      <c r="C10" s="1">
        <v>1.3</v>
      </c>
      <c r="D10" s="1">
        <v>1.5</v>
      </c>
      <c r="E10" s="1">
        <v>1.3</v>
      </c>
      <c r="F10" s="1">
        <v>1.7</v>
      </c>
    </row>
    <row r="11" spans="1:63" x14ac:dyDescent="0.2">
      <c r="A11" s="1">
        <v>1.32</v>
      </c>
      <c r="B11" s="1">
        <v>1.18</v>
      </c>
      <c r="C11" s="1">
        <v>1.3</v>
      </c>
      <c r="D11" s="1">
        <v>1.3</v>
      </c>
      <c r="E11" s="1">
        <v>1.4</v>
      </c>
      <c r="F11" s="1">
        <v>1.3</v>
      </c>
    </row>
    <row r="12" spans="1:63" x14ac:dyDescent="0.2">
      <c r="A12" s="1">
        <v>1.32</v>
      </c>
      <c r="B12" s="1">
        <v>1.34</v>
      </c>
      <c r="C12" s="1">
        <v>1.3</v>
      </c>
      <c r="D12" s="1">
        <v>1.2</v>
      </c>
      <c r="E12" s="1">
        <v>1.6</v>
      </c>
      <c r="F12" s="1">
        <v>1.5</v>
      </c>
    </row>
    <row r="13" spans="1:63" x14ac:dyDescent="0.2">
      <c r="A13" s="1">
        <v>1.28</v>
      </c>
      <c r="B13" s="1">
        <v>1.25</v>
      </c>
      <c r="C13" s="1">
        <v>1.1000000000000001</v>
      </c>
      <c r="D13" s="1">
        <v>1.1000000000000001</v>
      </c>
      <c r="E13" s="1">
        <v>1.5</v>
      </c>
      <c r="F13" s="1">
        <v>1.5</v>
      </c>
    </row>
    <row r="14" spans="1:63" x14ac:dyDescent="0.2">
      <c r="A14" s="1">
        <v>1.28</v>
      </c>
      <c r="B14" s="1">
        <v>1.1599999999999999</v>
      </c>
      <c r="C14" s="1">
        <v>1.3</v>
      </c>
      <c r="D14" s="1">
        <v>1.1000000000000001</v>
      </c>
      <c r="E14" s="1">
        <v>1.5</v>
      </c>
      <c r="F14" s="1">
        <v>1.3</v>
      </c>
    </row>
    <row r="15" spans="1:63" x14ac:dyDescent="0.2">
      <c r="A15" s="1">
        <v>1.19</v>
      </c>
      <c r="B15" s="1">
        <v>1.22</v>
      </c>
      <c r="C15" s="1">
        <v>1.2</v>
      </c>
      <c r="D15" s="1">
        <v>1.4</v>
      </c>
      <c r="E15" s="1">
        <v>1.5</v>
      </c>
      <c r="F15" s="1">
        <v>1.5</v>
      </c>
    </row>
    <row r="16" spans="1:63" x14ac:dyDescent="0.2">
      <c r="A16" s="1">
        <v>1.28</v>
      </c>
      <c r="B16" s="1">
        <v>1.21</v>
      </c>
      <c r="C16" s="1">
        <v>1.3</v>
      </c>
      <c r="D16" s="1">
        <v>1.28</v>
      </c>
      <c r="E16" s="1">
        <v>1.7</v>
      </c>
      <c r="F16" s="1">
        <v>1.5</v>
      </c>
    </row>
    <row r="17" spans="1:6" x14ac:dyDescent="0.2">
      <c r="A17" s="1">
        <v>1.31</v>
      </c>
      <c r="B17" s="1">
        <v>1.1599999999999999</v>
      </c>
      <c r="C17" s="1">
        <v>1.5</v>
      </c>
      <c r="D17" s="1">
        <v>1.21</v>
      </c>
      <c r="E17" s="1">
        <v>1.4</v>
      </c>
      <c r="F17" s="1">
        <v>1.4</v>
      </c>
    </row>
    <row r="18" spans="1:6" x14ac:dyDescent="0.2">
      <c r="A18" s="1">
        <v>1.31</v>
      </c>
      <c r="B18" s="1">
        <v>1.2</v>
      </c>
      <c r="C18" s="1">
        <v>1.31</v>
      </c>
      <c r="D18" s="1">
        <v>1.31</v>
      </c>
      <c r="E18" s="1">
        <v>1.3</v>
      </c>
      <c r="F18" s="1">
        <v>1.5</v>
      </c>
    </row>
    <row r="19" spans="1:6" x14ac:dyDescent="0.2">
      <c r="A19" s="1">
        <v>1.58</v>
      </c>
      <c r="B19" s="1">
        <v>1.1000000000000001</v>
      </c>
      <c r="C19" s="1">
        <v>1.29</v>
      </c>
      <c r="D19" s="1">
        <v>1.3</v>
      </c>
      <c r="E19" s="1">
        <v>1.34</v>
      </c>
      <c r="F19" s="1">
        <v>1.45</v>
      </c>
    </row>
    <row r="20" spans="1:6" x14ac:dyDescent="0.2">
      <c r="A20" s="1">
        <v>1.54</v>
      </c>
      <c r="B20" s="1">
        <v>1.27</v>
      </c>
      <c r="C20" s="1">
        <v>1.1000000000000001</v>
      </c>
      <c r="D20" s="1">
        <v>1.45</v>
      </c>
      <c r="E20" s="1">
        <v>1.26</v>
      </c>
      <c r="F20" s="1">
        <v>1.26</v>
      </c>
    </row>
    <row r="21" spans="1:6" x14ac:dyDescent="0.2">
      <c r="A21" s="1">
        <v>1.46</v>
      </c>
      <c r="B21" s="1">
        <v>1.37</v>
      </c>
      <c r="C21" s="1">
        <v>1.3</v>
      </c>
      <c r="D21" s="1">
        <v>1.31</v>
      </c>
      <c r="E21" s="1">
        <v>1.27</v>
      </c>
      <c r="F21" s="1">
        <v>1.38</v>
      </c>
    </row>
    <row r="22" spans="1:6" x14ac:dyDescent="0.2">
      <c r="A22" s="1">
        <v>1.19</v>
      </c>
      <c r="B22" s="1">
        <v>1.52</v>
      </c>
      <c r="C22" s="1">
        <v>1.3</v>
      </c>
      <c r="D22" s="1">
        <v>1.3</v>
      </c>
      <c r="E22" s="1">
        <v>1.26</v>
      </c>
      <c r="F22" s="1">
        <v>1.38</v>
      </c>
    </row>
    <row r="23" spans="1:6" x14ac:dyDescent="0.2">
      <c r="A23" s="1">
        <v>1.39</v>
      </c>
      <c r="B23" s="1">
        <v>1.28</v>
      </c>
      <c r="C23" s="1">
        <v>1.28</v>
      </c>
      <c r="D23" s="1">
        <v>1.3</v>
      </c>
      <c r="E23" s="1">
        <v>1.1499999999999999</v>
      </c>
      <c r="F23" s="1">
        <v>1.18</v>
      </c>
    </row>
    <row r="24" spans="1:6" x14ac:dyDescent="0.2">
      <c r="A24" s="1">
        <v>1.51</v>
      </c>
      <c r="B24" s="1">
        <v>1.33</v>
      </c>
      <c r="C24" s="1">
        <v>1.2</v>
      </c>
      <c r="D24" s="1">
        <v>1.3</v>
      </c>
      <c r="E24" s="1">
        <v>1.43</v>
      </c>
      <c r="F24" s="1">
        <v>1.37</v>
      </c>
    </row>
    <row r="25" spans="1:6" x14ac:dyDescent="0.2">
      <c r="A25" s="1">
        <v>1.59</v>
      </c>
      <c r="B25" s="1">
        <v>1.39</v>
      </c>
      <c r="C25" s="1">
        <v>1.5</v>
      </c>
      <c r="D25" s="1">
        <v>1.4</v>
      </c>
      <c r="E25" s="1">
        <v>1.63</v>
      </c>
      <c r="F25" s="1">
        <v>1.77</v>
      </c>
    </row>
    <row r="26" spans="1:6" x14ac:dyDescent="0.2">
      <c r="A26" s="1">
        <v>1.66</v>
      </c>
      <c r="B26" s="1">
        <v>1.57</v>
      </c>
      <c r="C26" s="1">
        <v>1.3</v>
      </c>
      <c r="D26" s="1">
        <v>1.4</v>
      </c>
      <c r="E26" s="1">
        <v>1.43</v>
      </c>
      <c r="F26" s="1">
        <v>1.3</v>
      </c>
    </row>
    <row r="27" spans="1:6" x14ac:dyDescent="0.2">
      <c r="A27" s="1">
        <v>1.26</v>
      </c>
      <c r="B27" s="1">
        <v>1.47</v>
      </c>
      <c r="C27" s="1">
        <v>1.4</v>
      </c>
      <c r="D27" s="1">
        <v>1.3</v>
      </c>
      <c r="E27" s="1">
        <v>1.5</v>
      </c>
      <c r="F27" s="1">
        <v>1.5</v>
      </c>
    </row>
    <row r="28" spans="1:6" x14ac:dyDescent="0.2">
      <c r="A28" s="1">
        <v>1.33</v>
      </c>
      <c r="B28" s="1">
        <v>1.44</v>
      </c>
      <c r="C28" s="1">
        <v>1.3</v>
      </c>
      <c r="D28" s="1">
        <v>1.32</v>
      </c>
      <c r="E28" s="1">
        <v>1.36</v>
      </c>
      <c r="F28" s="1">
        <v>1.6</v>
      </c>
    </row>
    <row r="29" spans="1:6" x14ac:dyDescent="0.2">
      <c r="A29" s="1">
        <v>1.19</v>
      </c>
      <c r="B29" s="1">
        <v>1.17</v>
      </c>
      <c r="C29" s="1">
        <v>1.1000000000000001</v>
      </c>
      <c r="D29" s="1">
        <v>1.23</v>
      </c>
      <c r="E29" s="1">
        <v>1.43</v>
      </c>
      <c r="F29" s="1">
        <v>1.4</v>
      </c>
    </row>
    <row r="30" spans="1:6" x14ac:dyDescent="0.2">
      <c r="A30" s="1">
        <v>1.35</v>
      </c>
      <c r="B30" s="1">
        <v>1.17</v>
      </c>
      <c r="C30" s="1">
        <v>1.3</v>
      </c>
      <c r="D30" s="1">
        <v>1.37</v>
      </c>
      <c r="E30" s="1">
        <v>1.69</v>
      </c>
      <c r="F30" s="1">
        <v>1.4</v>
      </c>
    </row>
    <row r="31" spans="1:6" x14ac:dyDescent="0.2">
      <c r="A31" s="1">
        <v>1.38</v>
      </c>
      <c r="B31" s="1">
        <v>1.5</v>
      </c>
      <c r="C31" s="1">
        <v>1.4</v>
      </c>
      <c r="D31" s="1">
        <v>1.36</v>
      </c>
      <c r="E31" s="1">
        <v>1.51</v>
      </c>
      <c r="F31" s="1">
        <v>1.4</v>
      </c>
    </row>
    <row r="32" spans="1:6" x14ac:dyDescent="0.2">
      <c r="A32" s="1">
        <v>1.43</v>
      </c>
      <c r="B32" s="1">
        <v>1.45</v>
      </c>
      <c r="C32" s="1">
        <v>1.3</v>
      </c>
      <c r="D32" s="1">
        <v>1.38</v>
      </c>
      <c r="E32" s="1">
        <v>1.4</v>
      </c>
      <c r="F32" s="1">
        <v>1.1000000000000001</v>
      </c>
    </row>
    <row r="33" spans="1:6" x14ac:dyDescent="0.2">
      <c r="A33" s="1">
        <v>1.39</v>
      </c>
      <c r="B33" s="1">
        <v>1.38</v>
      </c>
      <c r="C33" s="1">
        <v>1.2</v>
      </c>
      <c r="D33" s="1">
        <v>1.48</v>
      </c>
      <c r="E33" s="1">
        <v>1.3</v>
      </c>
      <c r="F33" s="1">
        <v>1.4</v>
      </c>
    </row>
    <row r="34" spans="1:6" x14ac:dyDescent="0.2">
      <c r="A34" s="1">
        <v>1.37</v>
      </c>
      <c r="B34" s="1">
        <v>1.44</v>
      </c>
      <c r="C34" s="1">
        <v>1.5</v>
      </c>
      <c r="D34" s="1">
        <v>1.29</v>
      </c>
      <c r="E34" s="1">
        <v>1.38</v>
      </c>
      <c r="F34" s="1">
        <v>1.1000000000000001</v>
      </c>
    </row>
    <row r="35" spans="1:6" x14ac:dyDescent="0.2">
      <c r="A35" s="1">
        <v>1.24</v>
      </c>
      <c r="B35" s="1">
        <v>1.38</v>
      </c>
      <c r="C35" s="1">
        <v>1.4</v>
      </c>
      <c r="D35" s="1">
        <v>1.41</v>
      </c>
      <c r="E35" s="1">
        <v>1.52</v>
      </c>
      <c r="F35" s="1">
        <v>1.4</v>
      </c>
    </row>
    <row r="36" spans="1:6" x14ac:dyDescent="0.2">
      <c r="A36" s="1">
        <v>1.24</v>
      </c>
      <c r="B36" s="1">
        <v>1.32</v>
      </c>
      <c r="C36" s="1">
        <v>1.3</v>
      </c>
      <c r="D36" s="1">
        <v>1.39</v>
      </c>
      <c r="E36" s="1">
        <v>1.4</v>
      </c>
      <c r="F36" s="1">
        <v>1.34</v>
      </c>
    </row>
    <row r="37" spans="1:6" x14ac:dyDescent="0.2">
      <c r="A37" s="1">
        <v>1.3</v>
      </c>
      <c r="B37" s="1">
        <v>1.26</v>
      </c>
      <c r="C37" s="1">
        <v>1.4</v>
      </c>
      <c r="D37" s="1">
        <v>1.3</v>
      </c>
      <c r="E37" s="1">
        <v>1.28</v>
      </c>
      <c r="F37" s="1">
        <v>1.33</v>
      </c>
    </row>
    <row r="38" spans="1:6" x14ac:dyDescent="0.2">
      <c r="A38" s="1">
        <v>1.35</v>
      </c>
      <c r="B38" s="1">
        <v>1.26</v>
      </c>
      <c r="C38" s="1">
        <v>1.4</v>
      </c>
      <c r="D38" s="1">
        <v>1.33</v>
      </c>
      <c r="E38" s="1">
        <v>1.31</v>
      </c>
      <c r="F38" s="1">
        <v>1.32</v>
      </c>
    </row>
    <row r="39" spans="1:6" x14ac:dyDescent="0.2">
      <c r="A39" s="1">
        <v>1.37</v>
      </c>
      <c r="B39" s="1">
        <v>1.33</v>
      </c>
      <c r="C39" s="1">
        <v>1.31</v>
      </c>
      <c r="D39" s="1">
        <v>1.26</v>
      </c>
      <c r="E39" s="1">
        <v>1.3</v>
      </c>
      <c r="F39" s="1">
        <v>1.36</v>
      </c>
    </row>
    <row r="40" spans="1:6" x14ac:dyDescent="0.2">
      <c r="A40" s="1"/>
      <c r="B40" s="1">
        <v>1.31</v>
      </c>
      <c r="C40" s="1">
        <v>1.19</v>
      </c>
      <c r="D40" s="1">
        <v>1.25</v>
      </c>
      <c r="E40" s="1">
        <v>1.29</v>
      </c>
      <c r="F40" s="1">
        <v>1.31</v>
      </c>
    </row>
    <row r="41" spans="1:6" x14ac:dyDescent="0.2">
      <c r="A41" s="1"/>
      <c r="B41" s="1">
        <v>1.1200000000000001</v>
      </c>
      <c r="C41" s="1">
        <v>1.36</v>
      </c>
      <c r="D41" s="1">
        <v>1</v>
      </c>
      <c r="E41" s="1">
        <v>1.5</v>
      </c>
      <c r="F41" s="1">
        <v>1.35</v>
      </c>
    </row>
    <row r="42" spans="1:6" x14ac:dyDescent="0.2">
      <c r="A42" s="1"/>
      <c r="B42" s="1">
        <v>1.4</v>
      </c>
      <c r="C42" s="1">
        <v>1.33</v>
      </c>
      <c r="D42" s="1">
        <v>1.49</v>
      </c>
      <c r="E42" s="1">
        <v>1.49</v>
      </c>
      <c r="F42" s="1">
        <v>1.43</v>
      </c>
    </row>
    <row r="43" spans="1:6" x14ac:dyDescent="0.2">
      <c r="A43" s="1"/>
      <c r="B43" s="1">
        <v>1.21</v>
      </c>
      <c r="C43" s="1">
        <v>1.21</v>
      </c>
      <c r="D43" s="1">
        <v>1.4</v>
      </c>
      <c r="E43" s="1">
        <v>1.32</v>
      </c>
      <c r="F43" s="1">
        <v>1.5</v>
      </c>
    </row>
    <row r="44" spans="1:6" x14ac:dyDescent="0.2">
      <c r="A44" s="1"/>
      <c r="B44" s="1">
        <v>1.4</v>
      </c>
      <c r="C44" s="1">
        <v>1.46</v>
      </c>
      <c r="D44" s="1">
        <v>1.33</v>
      </c>
      <c r="E44" s="1">
        <v>1.24</v>
      </c>
      <c r="F44" s="1">
        <v>1.37</v>
      </c>
    </row>
    <row r="45" spans="1:6" x14ac:dyDescent="0.2">
      <c r="A45" s="1"/>
      <c r="B45" s="1">
        <v>1.19</v>
      </c>
      <c r="C45" s="1">
        <v>1.3</v>
      </c>
      <c r="D45" s="1">
        <v>1.45</v>
      </c>
      <c r="E45" s="1">
        <v>1.6</v>
      </c>
      <c r="F45" s="1">
        <v>1.22</v>
      </c>
    </row>
    <row r="46" spans="1:6" x14ac:dyDescent="0.2">
      <c r="C46" s="1">
        <v>1.34</v>
      </c>
      <c r="D46" s="1"/>
      <c r="E46" s="1">
        <v>1.5</v>
      </c>
      <c r="F46" s="1">
        <v>1.22</v>
      </c>
    </row>
    <row r="47" spans="1:6" x14ac:dyDescent="0.2">
      <c r="C47" s="1">
        <v>1.38</v>
      </c>
      <c r="D47" s="1"/>
      <c r="E47" s="1">
        <v>1.5</v>
      </c>
      <c r="F47" s="1">
        <v>1.43</v>
      </c>
    </row>
    <row r="48" spans="1:6" x14ac:dyDescent="0.2">
      <c r="C48" s="1">
        <v>1.17</v>
      </c>
      <c r="D48" s="1"/>
      <c r="E48" s="1">
        <v>1.5</v>
      </c>
      <c r="F48" s="1">
        <v>1.37</v>
      </c>
    </row>
    <row r="49" spans="1:6" x14ac:dyDescent="0.2">
      <c r="C49" s="1">
        <v>1.25</v>
      </c>
      <c r="D49" s="1"/>
      <c r="E49" s="1">
        <v>1.7</v>
      </c>
      <c r="F49" s="1">
        <v>1.29</v>
      </c>
    </row>
    <row r="50" spans="1:6" x14ac:dyDescent="0.2">
      <c r="C50" s="1">
        <v>1.1200000000000001</v>
      </c>
      <c r="D50" s="1"/>
      <c r="E50" s="1">
        <v>1.4</v>
      </c>
      <c r="F50" s="1">
        <v>1.1499999999999999</v>
      </c>
    </row>
    <row r="51" spans="1:6" x14ac:dyDescent="0.2">
      <c r="C51" s="1">
        <v>1.33</v>
      </c>
      <c r="D51" s="1"/>
      <c r="E51" s="1">
        <v>1.3</v>
      </c>
      <c r="F51" s="1">
        <v>1.1399999999999999</v>
      </c>
    </row>
    <row r="52" spans="1:6" x14ac:dyDescent="0.2">
      <c r="C52" s="1">
        <v>1.2</v>
      </c>
      <c r="D52" s="1"/>
      <c r="E52" s="1">
        <v>1.29</v>
      </c>
      <c r="F52" s="1">
        <v>1.29</v>
      </c>
    </row>
    <row r="53" spans="1:6" x14ac:dyDescent="0.2">
      <c r="C53" s="1">
        <v>1.35</v>
      </c>
      <c r="D53" s="1"/>
      <c r="E53" s="1">
        <v>1.51</v>
      </c>
      <c r="F53" s="1">
        <v>1.3</v>
      </c>
    </row>
    <row r="54" spans="1:6" x14ac:dyDescent="0.2">
      <c r="C54" s="1">
        <v>1.46</v>
      </c>
      <c r="D54" s="1"/>
      <c r="E54" s="1">
        <v>1.33</v>
      </c>
      <c r="F54" s="1">
        <v>1.28</v>
      </c>
    </row>
    <row r="55" spans="1:6" x14ac:dyDescent="0.2">
      <c r="C55" s="1">
        <v>1.45</v>
      </c>
      <c r="D55" s="1"/>
      <c r="E55" s="1">
        <v>1.48</v>
      </c>
      <c r="F55" s="1">
        <v>1.52</v>
      </c>
    </row>
    <row r="56" spans="1:6" x14ac:dyDescent="0.2">
      <c r="E56" s="1">
        <v>1.52</v>
      </c>
      <c r="F56" s="1">
        <v>1.45</v>
      </c>
    </row>
    <row r="57" spans="1:6" x14ac:dyDescent="0.2">
      <c r="E57" s="1">
        <v>1.45</v>
      </c>
      <c r="F57" s="1">
        <v>1.24</v>
      </c>
    </row>
    <row r="58" spans="1:6" x14ac:dyDescent="0.2">
      <c r="E58" s="1">
        <v>1.6</v>
      </c>
      <c r="F58" s="1">
        <v>1.4</v>
      </c>
    </row>
    <row r="59" spans="1:6" x14ac:dyDescent="0.2">
      <c r="E59" s="1">
        <v>1.49</v>
      </c>
      <c r="F59" s="1"/>
    </row>
    <row r="60" spans="1:6" x14ac:dyDescent="0.2">
      <c r="E60" s="1">
        <v>1.76</v>
      </c>
      <c r="F60" s="1"/>
    </row>
    <row r="61" spans="1:6" x14ac:dyDescent="0.2">
      <c r="E61" s="1">
        <v>1.57</v>
      </c>
      <c r="F61" s="1"/>
    </row>
    <row r="64" spans="1:6" x14ac:dyDescent="0.2">
      <c r="A64" t="s">
        <v>237</v>
      </c>
    </row>
    <row r="65" spans="1:6" x14ac:dyDescent="0.2">
      <c r="A65" t="s">
        <v>238</v>
      </c>
      <c r="B65" t="s">
        <v>239</v>
      </c>
      <c r="C65" t="s">
        <v>240</v>
      </c>
      <c r="D65" t="s">
        <v>241</v>
      </c>
      <c r="E65" t="s">
        <v>242</v>
      </c>
      <c r="F65" t="s">
        <v>243</v>
      </c>
    </row>
    <row r="66" spans="1:6" x14ac:dyDescent="0.2">
      <c r="A66" s="1">
        <v>19</v>
      </c>
      <c r="B66" s="1">
        <v>20</v>
      </c>
      <c r="C66" s="1">
        <v>19</v>
      </c>
      <c r="D66" s="1">
        <v>19</v>
      </c>
      <c r="E66" s="1">
        <v>19</v>
      </c>
      <c r="F66" s="1">
        <v>20</v>
      </c>
    </row>
    <row r="67" spans="1:6" x14ac:dyDescent="0.2">
      <c r="A67" s="1">
        <v>19</v>
      </c>
      <c r="B67" s="1">
        <v>20</v>
      </c>
      <c r="C67" s="1">
        <v>19</v>
      </c>
      <c r="D67" s="1">
        <v>19</v>
      </c>
      <c r="E67" s="1">
        <v>20</v>
      </c>
      <c r="F67" s="1">
        <v>20</v>
      </c>
    </row>
    <row r="68" spans="1:6" x14ac:dyDescent="0.2">
      <c r="A68" s="1">
        <v>19</v>
      </c>
      <c r="B68" s="1">
        <v>19</v>
      </c>
      <c r="C68" s="1">
        <v>20</v>
      </c>
      <c r="D68" s="1">
        <v>19</v>
      </c>
      <c r="E68" s="1">
        <v>19</v>
      </c>
      <c r="F68" s="1">
        <v>20</v>
      </c>
    </row>
    <row r="69" spans="1:6" x14ac:dyDescent="0.2">
      <c r="A69" s="1">
        <v>19</v>
      </c>
      <c r="B69" s="1">
        <v>20</v>
      </c>
      <c r="C69" s="1">
        <v>19</v>
      </c>
      <c r="D69" s="1">
        <v>19</v>
      </c>
      <c r="E69" s="1">
        <v>20</v>
      </c>
      <c r="F69" s="1">
        <v>19</v>
      </c>
    </row>
    <row r="70" spans="1:6" x14ac:dyDescent="0.2">
      <c r="A70" s="1">
        <v>20</v>
      </c>
      <c r="B70" s="1">
        <v>19</v>
      </c>
      <c r="C70" s="1">
        <v>20</v>
      </c>
      <c r="F70" s="1">
        <v>20</v>
      </c>
    </row>
    <row r="71" spans="1:6" x14ac:dyDescent="0.2">
      <c r="A71" s="1">
        <v>20</v>
      </c>
      <c r="B71" s="1">
        <v>19</v>
      </c>
      <c r="C71" s="1">
        <v>20</v>
      </c>
      <c r="F71" s="1">
        <v>20</v>
      </c>
    </row>
    <row r="72" spans="1:6" x14ac:dyDescent="0.2">
      <c r="A72" s="1">
        <v>20</v>
      </c>
      <c r="B72" s="1">
        <v>20</v>
      </c>
      <c r="C72" s="1">
        <v>19</v>
      </c>
      <c r="F72" s="1">
        <v>20</v>
      </c>
    </row>
    <row r="73" spans="1:6" x14ac:dyDescent="0.2">
      <c r="A73" s="1">
        <v>20</v>
      </c>
      <c r="B73" s="1">
        <v>19</v>
      </c>
      <c r="C73" s="1">
        <v>20</v>
      </c>
      <c r="F73" s="1">
        <v>20</v>
      </c>
    </row>
    <row r="74" spans="1:6" x14ac:dyDescent="0.2">
      <c r="A74" s="1">
        <v>20</v>
      </c>
      <c r="B74" s="1">
        <v>18</v>
      </c>
      <c r="C74" s="1">
        <v>20</v>
      </c>
      <c r="F74" s="1">
        <v>22</v>
      </c>
    </row>
    <row r="75" spans="1:6" x14ac:dyDescent="0.2">
      <c r="A75" s="1">
        <v>20</v>
      </c>
      <c r="B75" s="1">
        <v>19</v>
      </c>
      <c r="C75" s="1">
        <v>19</v>
      </c>
      <c r="F75" s="1">
        <v>20</v>
      </c>
    </row>
    <row r="76" spans="1:6" x14ac:dyDescent="0.2">
      <c r="A76" s="1">
        <v>19</v>
      </c>
      <c r="C76" s="1">
        <v>20</v>
      </c>
      <c r="F76" s="1">
        <v>21</v>
      </c>
    </row>
    <row r="77" spans="1:6" x14ac:dyDescent="0.2">
      <c r="A77" s="1">
        <v>21</v>
      </c>
      <c r="C77" s="1">
        <v>19</v>
      </c>
      <c r="F77" s="1">
        <v>20</v>
      </c>
    </row>
    <row r="78" spans="1:6" x14ac:dyDescent="0.2">
      <c r="A78" s="1">
        <v>20</v>
      </c>
      <c r="C78" s="1">
        <v>19</v>
      </c>
      <c r="F78" s="1">
        <v>19</v>
      </c>
    </row>
    <row r="79" spans="1:6" x14ac:dyDescent="0.2">
      <c r="A79" s="1">
        <v>20</v>
      </c>
      <c r="C79" s="1">
        <v>20</v>
      </c>
      <c r="F79" s="1">
        <v>21</v>
      </c>
    </row>
    <row r="80" spans="1:6" x14ac:dyDescent="0.2">
      <c r="A80" s="1">
        <v>20</v>
      </c>
      <c r="C80" s="1">
        <v>20</v>
      </c>
      <c r="F80" s="1">
        <v>22</v>
      </c>
    </row>
    <row r="81" spans="1:6" x14ac:dyDescent="0.2">
      <c r="A81" s="1">
        <v>19</v>
      </c>
      <c r="C81" s="1">
        <v>19</v>
      </c>
      <c r="F81" s="1">
        <v>20</v>
      </c>
    </row>
    <row r="82" spans="1:6" x14ac:dyDescent="0.2">
      <c r="A82" s="1">
        <v>20</v>
      </c>
      <c r="C82" s="1">
        <v>19</v>
      </c>
      <c r="F82" s="1">
        <v>20</v>
      </c>
    </row>
    <row r="83" spans="1:6" x14ac:dyDescent="0.2">
      <c r="A83" s="1">
        <v>20</v>
      </c>
      <c r="C83" s="1">
        <v>19</v>
      </c>
      <c r="F83" s="1">
        <v>20</v>
      </c>
    </row>
    <row r="84" spans="1:6" x14ac:dyDescent="0.2">
      <c r="A84" s="1">
        <v>20</v>
      </c>
      <c r="C84" s="1">
        <v>19</v>
      </c>
      <c r="F84" s="1">
        <v>20</v>
      </c>
    </row>
    <row r="85" spans="1:6" x14ac:dyDescent="0.2">
      <c r="A85" s="1">
        <v>20</v>
      </c>
      <c r="C85" s="1">
        <v>19</v>
      </c>
      <c r="F85" s="1">
        <v>20</v>
      </c>
    </row>
    <row r="86" spans="1:6" x14ac:dyDescent="0.2">
      <c r="A86" s="1">
        <v>19</v>
      </c>
      <c r="F86" s="1">
        <v>20</v>
      </c>
    </row>
    <row r="87" spans="1:6" x14ac:dyDescent="0.2">
      <c r="F87" s="1">
        <v>20</v>
      </c>
    </row>
    <row r="88" spans="1:6" x14ac:dyDescent="0.2">
      <c r="F88" s="1">
        <v>20</v>
      </c>
    </row>
    <row r="89" spans="1:6" x14ac:dyDescent="0.2">
      <c r="F89" s="1">
        <v>20</v>
      </c>
    </row>
    <row r="90" spans="1:6" x14ac:dyDescent="0.2">
      <c r="F90" s="1">
        <v>20</v>
      </c>
    </row>
    <row r="91" spans="1:6" x14ac:dyDescent="0.2">
      <c r="F91" s="1">
        <v>21</v>
      </c>
    </row>
    <row r="92" spans="1:6" x14ac:dyDescent="0.2">
      <c r="F92" s="1">
        <v>20</v>
      </c>
    </row>
    <row r="93" spans="1:6" x14ac:dyDescent="0.2">
      <c r="F93" s="1">
        <v>20</v>
      </c>
    </row>
    <row r="94" spans="1:6" x14ac:dyDescent="0.2">
      <c r="F94" s="1">
        <v>21</v>
      </c>
    </row>
    <row r="95" spans="1:6" x14ac:dyDescent="0.2">
      <c r="F95" s="1">
        <v>20</v>
      </c>
    </row>
    <row r="96" spans="1:6" x14ac:dyDescent="0.2">
      <c r="F96" s="1">
        <v>21</v>
      </c>
    </row>
    <row r="97" spans="6:6" x14ac:dyDescent="0.2">
      <c r="F97" s="1">
        <v>22</v>
      </c>
    </row>
    <row r="98" spans="6:6" x14ac:dyDescent="0.2">
      <c r="F98" s="1">
        <v>19</v>
      </c>
    </row>
    <row r="99" spans="6:6" x14ac:dyDescent="0.2">
      <c r="F99" s="1">
        <v>20</v>
      </c>
    </row>
    <row r="100" spans="6:6" x14ac:dyDescent="0.2">
      <c r="F100" s="1">
        <v>20</v>
      </c>
    </row>
    <row r="101" spans="6:6" x14ac:dyDescent="0.2">
      <c r="F101" s="1">
        <v>19</v>
      </c>
    </row>
    <row r="102" spans="6:6" x14ac:dyDescent="0.2">
      <c r="F102" s="1">
        <v>20</v>
      </c>
    </row>
    <row r="103" spans="6:6" x14ac:dyDescent="0.2">
      <c r="F103" s="1">
        <v>21</v>
      </c>
    </row>
    <row r="104" spans="6:6" x14ac:dyDescent="0.2">
      <c r="F104" s="1">
        <v>20</v>
      </c>
    </row>
    <row r="105" spans="6:6" x14ac:dyDescent="0.2">
      <c r="F105" s="1">
        <v>20</v>
      </c>
    </row>
    <row r="106" spans="6:6" x14ac:dyDescent="0.2">
      <c r="F106" s="1">
        <v>20</v>
      </c>
    </row>
    <row r="107" spans="6:6" x14ac:dyDescent="0.2">
      <c r="F107" s="1">
        <v>20</v>
      </c>
    </row>
    <row r="108" spans="6:6" x14ac:dyDescent="0.2">
      <c r="F108" s="1">
        <v>20</v>
      </c>
    </row>
    <row r="109" spans="6:6" x14ac:dyDescent="0.2">
      <c r="F109" s="1">
        <v>20</v>
      </c>
    </row>
    <row r="110" spans="6:6" x14ac:dyDescent="0.2">
      <c r="F110" s="1">
        <v>19</v>
      </c>
    </row>
    <row r="111" spans="6:6" x14ac:dyDescent="0.2">
      <c r="F111" s="1">
        <v>20</v>
      </c>
    </row>
    <row r="112" spans="6:6" x14ac:dyDescent="0.2">
      <c r="F112" s="1">
        <v>20</v>
      </c>
    </row>
    <row r="115" spans="1:7" x14ac:dyDescent="0.2">
      <c r="A115" t="s">
        <v>244</v>
      </c>
    </row>
    <row r="116" spans="1:7" x14ac:dyDescent="0.2">
      <c r="A116" s="11"/>
    </row>
    <row r="117" spans="1:7" x14ac:dyDescent="0.2">
      <c r="A117" t="s">
        <v>238</v>
      </c>
      <c r="B117" t="s">
        <v>239</v>
      </c>
      <c r="C117" t="s">
        <v>240</v>
      </c>
      <c r="D117" t="s">
        <v>245</v>
      </c>
      <c r="E117" t="s">
        <v>241</v>
      </c>
      <c r="F117" t="s">
        <v>242</v>
      </c>
      <c r="G117" t="s">
        <v>243</v>
      </c>
    </row>
    <row r="118" spans="1:7" x14ac:dyDescent="0.2">
      <c r="A118" s="1">
        <v>7</v>
      </c>
      <c r="B118" s="1">
        <v>6</v>
      </c>
      <c r="C118" s="1">
        <v>8</v>
      </c>
      <c r="D118" s="1">
        <v>9</v>
      </c>
      <c r="E118" s="1">
        <v>9</v>
      </c>
      <c r="F118" s="1">
        <v>8</v>
      </c>
      <c r="G118" s="1">
        <v>7</v>
      </c>
    </row>
    <row r="119" spans="1:7" x14ac:dyDescent="0.2">
      <c r="A119" s="1">
        <v>8</v>
      </c>
      <c r="B119" s="1">
        <v>6</v>
      </c>
      <c r="C119" s="1">
        <v>8</v>
      </c>
      <c r="D119" s="1">
        <v>6</v>
      </c>
      <c r="E119" s="1">
        <v>6</v>
      </c>
      <c r="F119" s="1">
        <v>3</v>
      </c>
      <c r="G119" s="1">
        <v>4</v>
      </c>
    </row>
    <row r="120" spans="1:7" x14ac:dyDescent="0.2">
      <c r="A120" s="1">
        <v>10</v>
      </c>
      <c r="B120" s="1">
        <v>8</v>
      </c>
      <c r="C120" s="1">
        <v>8</v>
      </c>
      <c r="D120" s="1">
        <v>5</v>
      </c>
      <c r="E120" s="1">
        <v>6</v>
      </c>
      <c r="F120" s="1">
        <v>7</v>
      </c>
      <c r="G120" s="1">
        <v>4</v>
      </c>
    </row>
    <row r="121" spans="1:7" x14ac:dyDescent="0.2">
      <c r="A121" s="1">
        <v>7</v>
      </c>
      <c r="B121" s="1">
        <v>8</v>
      </c>
      <c r="C121" s="1">
        <v>8</v>
      </c>
      <c r="D121" s="1">
        <v>5</v>
      </c>
      <c r="E121" s="1">
        <v>9</v>
      </c>
      <c r="F121" s="1">
        <v>4</v>
      </c>
      <c r="G121" s="1">
        <v>8</v>
      </c>
    </row>
    <row r="122" spans="1:7" x14ac:dyDescent="0.2">
      <c r="A122" s="1">
        <v>7</v>
      </c>
      <c r="B122" s="1">
        <v>9</v>
      </c>
      <c r="C122" s="1">
        <v>4</v>
      </c>
      <c r="D122" s="1">
        <v>9</v>
      </c>
      <c r="E122" s="1"/>
      <c r="F122" s="1">
        <v>9</v>
      </c>
      <c r="G122" s="1">
        <v>7</v>
      </c>
    </row>
    <row r="123" spans="1:7" x14ac:dyDescent="0.2">
      <c r="A123" s="1">
        <v>9</v>
      </c>
      <c r="B123" s="1">
        <v>10</v>
      </c>
      <c r="C123" s="1">
        <v>6</v>
      </c>
      <c r="D123" s="1">
        <v>8</v>
      </c>
      <c r="E123" s="1"/>
      <c r="F123" s="1">
        <v>8</v>
      </c>
      <c r="G123" s="1">
        <v>8</v>
      </c>
    </row>
    <row r="124" spans="1:7" x14ac:dyDescent="0.2">
      <c r="A124" s="1">
        <v>6</v>
      </c>
      <c r="B124" s="1">
        <v>7</v>
      </c>
      <c r="C124" s="1">
        <v>8</v>
      </c>
      <c r="D124" s="1">
        <v>9</v>
      </c>
      <c r="E124" s="1"/>
      <c r="F124" s="1">
        <v>9</v>
      </c>
      <c r="G124" s="1">
        <v>8</v>
      </c>
    </row>
    <row r="125" spans="1:7" x14ac:dyDescent="0.2">
      <c r="A125" s="1">
        <v>8</v>
      </c>
      <c r="B125" s="1">
        <v>8</v>
      </c>
      <c r="C125" s="1">
        <v>8</v>
      </c>
      <c r="D125" s="1">
        <v>8</v>
      </c>
      <c r="E125" s="1"/>
      <c r="F125" s="1">
        <v>8</v>
      </c>
      <c r="G125" s="1">
        <v>8</v>
      </c>
    </row>
    <row r="126" spans="1:7" x14ac:dyDescent="0.2">
      <c r="A126" s="1">
        <v>9</v>
      </c>
      <c r="B126" s="1">
        <v>6</v>
      </c>
      <c r="C126" s="1">
        <v>4</v>
      </c>
      <c r="D126" s="1">
        <v>5</v>
      </c>
      <c r="E126" s="1"/>
      <c r="F126" s="1">
        <v>6</v>
      </c>
      <c r="G126" s="1">
        <v>7</v>
      </c>
    </row>
    <row r="127" spans="1:7" x14ac:dyDescent="0.2">
      <c r="A127" s="1">
        <v>7</v>
      </c>
      <c r="B127" s="1">
        <v>8</v>
      </c>
      <c r="C127" s="1">
        <v>4</v>
      </c>
      <c r="D127" s="1">
        <v>8</v>
      </c>
      <c r="E127" s="1"/>
      <c r="F127" s="1">
        <v>6</v>
      </c>
      <c r="G127" s="1">
        <v>1</v>
      </c>
    </row>
    <row r="128" spans="1:7" x14ac:dyDescent="0.2">
      <c r="A128" s="1">
        <v>3</v>
      </c>
      <c r="B128" s="1">
        <v>8</v>
      </c>
      <c r="C128" s="1">
        <v>8</v>
      </c>
      <c r="D128" s="1">
        <v>8</v>
      </c>
      <c r="E128" s="1"/>
      <c r="F128" s="1">
        <v>7</v>
      </c>
      <c r="G128" s="1">
        <v>1</v>
      </c>
    </row>
    <row r="129" spans="1:7" x14ac:dyDescent="0.2">
      <c r="A129" s="1">
        <v>8</v>
      </c>
      <c r="B129" s="1">
        <v>6</v>
      </c>
      <c r="C129" s="1">
        <v>9</v>
      </c>
      <c r="D129" s="1">
        <v>7</v>
      </c>
      <c r="E129" s="1"/>
      <c r="F129" s="1">
        <v>9</v>
      </c>
      <c r="G129" s="1">
        <v>11</v>
      </c>
    </row>
    <row r="130" spans="1:7" x14ac:dyDescent="0.2">
      <c r="A130" s="1">
        <v>3</v>
      </c>
      <c r="B130" s="1">
        <v>11</v>
      </c>
      <c r="C130" s="1">
        <v>10</v>
      </c>
      <c r="D130" s="1">
        <v>10</v>
      </c>
      <c r="E130" s="1"/>
      <c r="F130" s="1">
        <v>6</v>
      </c>
      <c r="G130" s="1">
        <v>2</v>
      </c>
    </row>
    <row r="131" spans="1:7" x14ac:dyDescent="0.2">
      <c r="A131" s="1">
        <v>9</v>
      </c>
      <c r="B131" s="1">
        <v>7</v>
      </c>
      <c r="C131" s="1">
        <v>8</v>
      </c>
      <c r="D131" s="1">
        <v>10</v>
      </c>
      <c r="E131" s="1"/>
      <c r="F131" s="1">
        <v>6</v>
      </c>
      <c r="G131" s="1">
        <v>4</v>
      </c>
    </row>
    <row r="132" spans="1:7" x14ac:dyDescent="0.2">
      <c r="A132" s="1">
        <v>8</v>
      </c>
      <c r="B132" s="1">
        <v>5</v>
      </c>
      <c r="C132" s="1">
        <v>10</v>
      </c>
      <c r="D132" s="1">
        <v>9</v>
      </c>
      <c r="E132" s="1"/>
      <c r="F132" s="1">
        <v>6</v>
      </c>
      <c r="G132" s="1">
        <v>8</v>
      </c>
    </row>
    <row r="133" spans="1:7" x14ac:dyDescent="0.2">
      <c r="A133" s="1">
        <v>7</v>
      </c>
      <c r="B133" s="1">
        <v>7</v>
      </c>
      <c r="C133" s="1">
        <v>8</v>
      </c>
      <c r="D133" s="1">
        <v>3</v>
      </c>
      <c r="E133" s="1"/>
      <c r="F133" s="1">
        <v>7</v>
      </c>
      <c r="G133" s="1">
        <v>5</v>
      </c>
    </row>
    <row r="134" spans="1:7" x14ac:dyDescent="0.2">
      <c r="A134" s="1">
        <v>4</v>
      </c>
      <c r="B134" s="1">
        <v>7</v>
      </c>
      <c r="C134" s="1">
        <v>8</v>
      </c>
      <c r="D134" s="1">
        <v>3</v>
      </c>
      <c r="E134" s="1"/>
      <c r="F134" s="1">
        <v>7</v>
      </c>
      <c r="G134" s="1">
        <v>6</v>
      </c>
    </row>
    <row r="135" spans="1:7" x14ac:dyDescent="0.2">
      <c r="A135" s="1">
        <v>3</v>
      </c>
      <c r="B135" s="1">
        <v>6</v>
      </c>
      <c r="C135" s="1">
        <v>7</v>
      </c>
      <c r="D135" s="1">
        <v>8</v>
      </c>
      <c r="E135" s="1"/>
      <c r="F135" s="1">
        <v>7</v>
      </c>
      <c r="G135" s="1">
        <v>2</v>
      </c>
    </row>
    <row r="136" spans="1:7" x14ac:dyDescent="0.2">
      <c r="A136" s="1">
        <v>7</v>
      </c>
      <c r="B136" s="1">
        <v>7</v>
      </c>
      <c r="C136" s="1">
        <v>9</v>
      </c>
      <c r="D136" s="1">
        <v>5</v>
      </c>
      <c r="E136" s="1"/>
      <c r="F136" s="1">
        <v>4</v>
      </c>
      <c r="G136" s="1">
        <v>5</v>
      </c>
    </row>
    <row r="137" spans="1:7" x14ac:dyDescent="0.2">
      <c r="A137" s="1">
        <v>5</v>
      </c>
      <c r="B137" s="1">
        <v>5</v>
      </c>
      <c r="C137" s="1">
        <v>7</v>
      </c>
      <c r="D137" s="1">
        <v>2</v>
      </c>
      <c r="E137" s="1"/>
      <c r="F137" s="1">
        <v>3</v>
      </c>
      <c r="G137" s="1">
        <v>4</v>
      </c>
    </row>
    <row r="138" spans="1:7" x14ac:dyDescent="0.2">
      <c r="A138" s="1">
        <v>7</v>
      </c>
      <c r="B138" s="1">
        <v>6</v>
      </c>
      <c r="C138" s="1">
        <v>8</v>
      </c>
      <c r="D138" s="1">
        <v>5</v>
      </c>
      <c r="E138" s="1"/>
      <c r="F138" s="1">
        <v>5</v>
      </c>
      <c r="G138" s="1">
        <v>7</v>
      </c>
    </row>
    <row r="139" spans="1:7" x14ac:dyDescent="0.2">
      <c r="A139" s="1">
        <v>7</v>
      </c>
      <c r="B139" s="1">
        <v>6</v>
      </c>
      <c r="C139" s="1">
        <v>8</v>
      </c>
      <c r="D139" s="1">
        <v>3</v>
      </c>
      <c r="E139" s="1"/>
      <c r="F139" s="1">
        <v>5</v>
      </c>
      <c r="G139" s="1">
        <v>6</v>
      </c>
    </row>
    <row r="140" spans="1:7" x14ac:dyDescent="0.2">
      <c r="A140" s="1">
        <v>7</v>
      </c>
      <c r="B140" s="1">
        <v>6</v>
      </c>
      <c r="C140" s="1">
        <v>8</v>
      </c>
      <c r="D140" s="1">
        <v>3</v>
      </c>
      <c r="E140" s="1"/>
      <c r="F140" s="1">
        <v>3</v>
      </c>
      <c r="G140" s="1">
        <v>7</v>
      </c>
    </row>
    <row r="141" spans="1:7" x14ac:dyDescent="0.2">
      <c r="A141" s="1">
        <v>3</v>
      </c>
      <c r="B141" s="1">
        <v>6</v>
      </c>
      <c r="C141" s="1">
        <v>7</v>
      </c>
      <c r="D141" s="1">
        <v>5</v>
      </c>
      <c r="E141" s="1"/>
      <c r="F141" s="1">
        <v>7</v>
      </c>
      <c r="G141" s="1">
        <v>9</v>
      </c>
    </row>
    <row r="142" spans="1:7" x14ac:dyDescent="0.2">
      <c r="A142" s="1">
        <v>8</v>
      </c>
      <c r="B142" s="1">
        <v>8</v>
      </c>
      <c r="C142" s="1">
        <v>7</v>
      </c>
      <c r="D142" s="1">
        <v>6</v>
      </c>
      <c r="E142" s="1"/>
      <c r="F142" s="1">
        <v>7</v>
      </c>
      <c r="G142" s="1">
        <v>6</v>
      </c>
    </row>
    <row r="143" spans="1:7" x14ac:dyDescent="0.2">
      <c r="A143" s="1">
        <v>6</v>
      </c>
      <c r="B143" s="1">
        <v>7</v>
      </c>
      <c r="C143" s="1">
        <v>8</v>
      </c>
      <c r="D143" s="1">
        <v>11</v>
      </c>
      <c r="E143" s="1"/>
      <c r="F143" s="1">
        <v>6</v>
      </c>
      <c r="G143" s="1">
        <v>7</v>
      </c>
    </row>
    <row r="144" spans="1:7" x14ac:dyDescent="0.2">
      <c r="A144" s="1">
        <v>8</v>
      </c>
      <c r="B144" s="1">
        <v>8</v>
      </c>
      <c r="C144" s="1">
        <v>8</v>
      </c>
      <c r="D144" s="1">
        <v>4</v>
      </c>
      <c r="E144" s="1"/>
      <c r="F144" s="1">
        <v>5</v>
      </c>
      <c r="G144" s="1">
        <v>10</v>
      </c>
    </row>
    <row r="145" spans="1:7" x14ac:dyDescent="0.2">
      <c r="A145" s="1">
        <v>5</v>
      </c>
      <c r="B145" s="1">
        <v>9</v>
      </c>
      <c r="C145" s="1">
        <v>6</v>
      </c>
      <c r="D145" s="1">
        <v>6</v>
      </c>
      <c r="E145" s="1"/>
      <c r="F145" s="1">
        <v>8</v>
      </c>
      <c r="G145" s="1">
        <v>8</v>
      </c>
    </row>
    <row r="146" spans="1:7" x14ac:dyDescent="0.2">
      <c r="A146" s="1">
        <v>11</v>
      </c>
      <c r="B146" s="1"/>
      <c r="C146" s="1"/>
      <c r="D146" s="1">
        <v>2</v>
      </c>
      <c r="E146" s="1"/>
      <c r="F146" s="1">
        <v>7</v>
      </c>
      <c r="G146" s="1">
        <v>3</v>
      </c>
    </row>
    <row r="147" spans="1:7" x14ac:dyDescent="0.2">
      <c r="A147" s="1">
        <v>8</v>
      </c>
      <c r="B147" s="1"/>
      <c r="C147" s="1"/>
      <c r="D147" s="1">
        <v>7</v>
      </c>
      <c r="E147" s="1"/>
      <c r="F147" s="1">
        <v>8</v>
      </c>
      <c r="G147" s="1">
        <v>4</v>
      </c>
    </row>
    <row r="148" spans="1:7" x14ac:dyDescent="0.2">
      <c r="A148" s="1">
        <v>9</v>
      </c>
      <c r="B148" s="1"/>
      <c r="C148" s="1"/>
      <c r="D148" s="1">
        <v>4</v>
      </c>
      <c r="E148" s="1"/>
      <c r="F148" s="1">
        <v>8</v>
      </c>
      <c r="G148" s="1">
        <v>5</v>
      </c>
    </row>
    <row r="149" spans="1:7" x14ac:dyDescent="0.2">
      <c r="A149" s="1">
        <v>9</v>
      </c>
      <c r="B149" s="1"/>
      <c r="C149" s="1"/>
      <c r="D149" s="1">
        <v>7</v>
      </c>
      <c r="E149" s="1"/>
      <c r="F149" s="1">
        <v>6</v>
      </c>
      <c r="G149" s="1">
        <v>7</v>
      </c>
    </row>
    <row r="150" spans="1:7" x14ac:dyDescent="0.2">
      <c r="A150" s="1">
        <v>3</v>
      </c>
      <c r="B150" s="1"/>
      <c r="C150" s="1"/>
      <c r="D150" s="1">
        <v>3</v>
      </c>
      <c r="E150" s="1"/>
      <c r="F150" s="1">
        <v>8</v>
      </c>
      <c r="G150" s="1">
        <v>2</v>
      </c>
    </row>
    <row r="151" spans="1:7" x14ac:dyDescent="0.2">
      <c r="A151" s="1">
        <v>6</v>
      </c>
      <c r="B151" s="1"/>
      <c r="C151" s="1"/>
      <c r="D151" s="1">
        <v>4</v>
      </c>
      <c r="E151" s="1"/>
      <c r="F151" s="1">
        <v>6</v>
      </c>
      <c r="G151" s="1">
        <v>6</v>
      </c>
    </row>
    <row r="152" spans="1:7" x14ac:dyDescent="0.2">
      <c r="A152" s="1">
        <v>8</v>
      </c>
      <c r="B152" s="1"/>
      <c r="C152" s="1"/>
      <c r="D152" s="1">
        <v>8</v>
      </c>
      <c r="E152" s="1"/>
      <c r="F152" s="1">
        <v>9</v>
      </c>
      <c r="G152" s="1">
        <v>4</v>
      </c>
    </row>
    <row r="153" spans="1:7" x14ac:dyDescent="0.2">
      <c r="A153" s="1">
        <v>8</v>
      </c>
      <c r="B153" s="1"/>
      <c r="C153" s="1"/>
      <c r="D153" s="1">
        <v>6</v>
      </c>
      <c r="E153" s="1"/>
      <c r="F153" s="1">
        <v>4</v>
      </c>
      <c r="G153" s="1">
        <v>5</v>
      </c>
    </row>
    <row r="154" spans="1:7" x14ac:dyDescent="0.2">
      <c r="A154" s="1">
        <v>4</v>
      </c>
      <c r="B154" s="1"/>
      <c r="C154" s="1"/>
      <c r="D154" s="1">
        <v>6</v>
      </c>
      <c r="E154" s="1"/>
      <c r="F154" s="1">
        <v>5</v>
      </c>
      <c r="G154" s="1">
        <v>3</v>
      </c>
    </row>
    <row r="155" spans="1:7" x14ac:dyDescent="0.2">
      <c r="A155" s="1">
        <v>2</v>
      </c>
      <c r="B155" s="1"/>
      <c r="C155" s="1"/>
      <c r="D155" s="1">
        <v>6</v>
      </c>
      <c r="E155" s="1"/>
      <c r="F155" s="1">
        <v>7</v>
      </c>
      <c r="G155" s="1">
        <v>6</v>
      </c>
    </row>
    <row r="156" spans="1:7" x14ac:dyDescent="0.2">
      <c r="A156" s="1">
        <v>8</v>
      </c>
      <c r="B156" s="1"/>
      <c r="C156" s="1"/>
      <c r="D156" s="1">
        <v>5</v>
      </c>
      <c r="E156" s="1"/>
      <c r="F156" s="1">
        <v>4</v>
      </c>
      <c r="G156" s="1">
        <v>5</v>
      </c>
    </row>
    <row r="157" spans="1:7" x14ac:dyDescent="0.2">
      <c r="A157" s="1">
        <v>7</v>
      </c>
      <c r="B157" s="1"/>
      <c r="C157" s="1"/>
      <c r="D157" s="1">
        <v>5</v>
      </c>
      <c r="E157" s="1"/>
      <c r="F157" s="1">
        <v>10</v>
      </c>
      <c r="G157" s="1">
        <v>12</v>
      </c>
    </row>
    <row r="158" spans="1:7" x14ac:dyDescent="0.2">
      <c r="A158" s="1">
        <v>6</v>
      </c>
      <c r="B158" s="1"/>
      <c r="C158" s="1"/>
      <c r="D158" s="1">
        <v>2</v>
      </c>
      <c r="E158" s="1"/>
      <c r="F158" s="1">
        <v>9</v>
      </c>
      <c r="G158" s="1">
        <v>7</v>
      </c>
    </row>
    <row r="159" spans="1:7" x14ac:dyDescent="0.2">
      <c r="A159" s="1">
        <v>9</v>
      </c>
      <c r="B159" s="1"/>
      <c r="C159" s="1"/>
      <c r="D159" s="1">
        <v>6</v>
      </c>
      <c r="E159" s="1"/>
      <c r="F159" s="1">
        <v>8</v>
      </c>
      <c r="G159" s="1">
        <v>6</v>
      </c>
    </row>
    <row r="160" spans="1:7" x14ac:dyDescent="0.2">
      <c r="D160" s="1">
        <v>5</v>
      </c>
      <c r="E160" s="1"/>
      <c r="F160" s="1">
        <v>3</v>
      </c>
      <c r="G160" s="1">
        <v>7</v>
      </c>
    </row>
    <row r="161" spans="4:7" x14ac:dyDescent="0.2">
      <c r="D161" s="1">
        <v>2</v>
      </c>
      <c r="E161" s="1"/>
      <c r="F161" s="1">
        <v>5</v>
      </c>
      <c r="G161" s="1">
        <v>5</v>
      </c>
    </row>
    <row r="162" spans="4:7" x14ac:dyDescent="0.2">
      <c r="D162" s="1">
        <v>1</v>
      </c>
      <c r="E162" s="1"/>
      <c r="F162" s="1">
        <v>12</v>
      </c>
      <c r="G162" s="1">
        <v>4</v>
      </c>
    </row>
    <row r="163" spans="4:7" x14ac:dyDescent="0.2">
      <c r="D163" s="1">
        <v>5</v>
      </c>
      <c r="E163" s="1"/>
      <c r="F163" s="1">
        <v>7</v>
      </c>
      <c r="G163" s="1">
        <v>5</v>
      </c>
    </row>
    <row r="164" spans="4:7" x14ac:dyDescent="0.2">
      <c r="D164" s="1">
        <v>3</v>
      </c>
      <c r="E164" s="1"/>
      <c r="F164" s="1">
        <v>8</v>
      </c>
      <c r="G164" s="1">
        <v>5</v>
      </c>
    </row>
    <row r="165" spans="4:7" x14ac:dyDescent="0.2">
      <c r="D165" s="1">
        <v>2</v>
      </c>
      <c r="E165" s="1"/>
      <c r="F165" s="1">
        <v>6</v>
      </c>
      <c r="G165" s="1">
        <v>4</v>
      </c>
    </row>
    <row r="166" spans="4:7" x14ac:dyDescent="0.2">
      <c r="D166" s="1">
        <v>5</v>
      </c>
      <c r="E166" s="1"/>
      <c r="F166" s="1">
        <v>7</v>
      </c>
      <c r="G166" s="1">
        <v>5</v>
      </c>
    </row>
    <row r="167" spans="4:7" x14ac:dyDescent="0.2">
      <c r="D167" s="1">
        <v>5</v>
      </c>
      <c r="E167" s="1"/>
      <c r="F167" s="1">
        <v>6</v>
      </c>
      <c r="G167" s="1">
        <v>9</v>
      </c>
    </row>
    <row r="168" spans="4:7" x14ac:dyDescent="0.2">
      <c r="D168" s="1">
        <v>3</v>
      </c>
      <c r="E168" s="1"/>
      <c r="F168" s="1">
        <v>7</v>
      </c>
      <c r="G168" s="1">
        <v>4</v>
      </c>
    </row>
    <row r="169" spans="4:7" x14ac:dyDescent="0.2">
      <c r="D169" s="1">
        <v>6</v>
      </c>
      <c r="E169" s="1"/>
      <c r="F169" s="1">
        <v>5</v>
      </c>
      <c r="G169" s="1">
        <v>7</v>
      </c>
    </row>
    <row r="170" spans="4:7" x14ac:dyDescent="0.2">
      <c r="D170" s="1">
        <v>5</v>
      </c>
      <c r="E170" s="1"/>
      <c r="F170" s="1">
        <v>8</v>
      </c>
      <c r="G170" s="1">
        <v>5</v>
      </c>
    </row>
    <row r="171" spans="4:7" x14ac:dyDescent="0.2">
      <c r="D171" s="1">
        <v>3</v>
      </c>
      <c r="E171" s="1"/>
      <c r="F171" s="1">
        <v>8</v>
      </c>
      <c r="G171" s="1">
        <v>6</v>
      </c>
    </row>
    <row r="172" spans="4:7" x14ac:dyDescent="0.2">
      <c r="D172" s="1">
        <v>6</v>
      </c>
      <c r="E172" s="1"/>
      <c r="F172" s="1">
        <v>4</v>
      </c>
      <c r="G172" s="1"/>
    </row>
    <row r="173" spans="4:7" x14ac:dyDescent="0.2">
      <c r="D173" s="1">
        <v>6</v>
      </c>
      <c r="E173" s="1"/>
      <c r="F173" s="1">
        <v>10</v>
      </c>
      <c r="G173" s="1"/>
    </row>
    <row r="174" spans="4:7" x14ac:dyDescent="0.2">
      <c r="D174" s="1">
        <v>6</v>
      </c>
      <c r="E174" s="1"/>
      <c r="F174" s="1">
        <v>6</v>
      </c>
      <c r="G174" s="1"/>
    </row>
    <row r="175" spans="4:7" x14ac:dyDescent="0.2">
      <c r="D175" s="1">
        <v>8</v>
      </c>
      <c r="E175" s="1"/>
      <c r="F175" s="1">
        <v>8</v>
      </c>
      <c r="G175" s="1"/>
    </row>
    <row r="176" spans="4:7" x14ac:dyDescent="0.2">
      <c r="D176" s="1">
        <v>2</v>
      </c>
      <c r="E176" s="1"/>
      <c r="F176" s="1">
        <v>8</v>
      </c>
      <c r="G176" s="1"/>
    </row>
    <row r="177" spans="4:7" x14ac:dyDescent="0.2">
      <c r="D177" s="1">
        <v>10</v>
      </c>
      <c r="E177" s="1"/>
      <c r="F177" s="1">
        <v>8</v>
      </c>
      <c r="G177" s="1"/>
    </row>
    <row r="178" spans="4:7" x14ac:dyDescent="0.2">
      <c r="D178" s="1">
        <v>9</v>
      </c>
      <c r="E178" s="1"/>
      <c r="F178" s="1">
        <v>9</v>
      </c>
      <c r="G178" s="1"/>
    </row>
    <row r="179" spans="4:7" x14ac:dyDescent="0.2">
      <c r="D179" s="1">
        <v>9</v>
      </c>
      <c r="E179" s="1"/>
      <c r="F179" s="1">
        <v>8</v>
      </c>
      <c r="G179" s="1"/>
    </row>
    <row r="180" spans="4:7" x14ac:dyDescent="0.2">
      <c r="D180" s="1">
        <v>4</v>
      </c>
      <c r="E180" s="1"/>
      <c r="F180" s="1">
        <v>5</v>
      </c>
      <c r="G180" s="1"/>
    </row>
    <row r="181" spans="4:7" x14ac:dyDescent="0.2">
      <c r="D181" s="1">
        <v>3</v>
      </c>
      <c r="E181" s="1"/>
      <c r="F181" s="1">
        <v>2</v>
      </c>
      <c r="G181" s="1"/>
    </row>
    <row r="182" spans="4:7" x14ac:dyDescent="0.2">
      <c r="D182" s="1">
        <v>6</v>
      </c>
      <c r="E182" s="1"/>
      <c r="F182" s="1">
        <v>8</v>
      </c>
      <c r="G182" s="1"/>
    </row>
    <row r="183" spans="4:7" x14ac:dyDescent="0.2">
      <c r="D183" s="1">
        <v>9</v>
      </c>
      <c r="E183" s="1"/>
      <c r="F183" s="1">
        <v>6</v>
      </c>
      <c r="G183" s="1"/>
    </row>
    <row r="184" spans="4:7" x14ac:dyDescent="0.2">
      <c r="D184" s="1">
        <v>6</v>
      </c>
      <c r="E184" s="1"/>
      <c r="F184" s="1">
        <v>12</v>
      </c>
      <c r="G184" s="1"/>
    </row>
    <row r="185" spans="4:7" x14ac:dyDescent="0.2">
      <c r="D185" s="1">
        <v>8</v>
      </c>
      <c r="E185" s="1"/>
      <c r="F185" s="1">
        <v>6</v>
      </c>
      <c r="G185" s="1"/>
    </row>
    <row r="186" spans="4:7" x14ac:dyDescent="0.2">
      <c r="D186" s="1">
        <v>5</v>
      </c>
      <c r="E186" s="1"/>
      <c r="F186" s="1">
        <v>10</v>
      </c>
      <c r="G186" s="1"/>
    </row>
    <row r="187" spans="4:7" x14ac:dyDescent="0.2">
      <c r="D187" s="1">
        <v>6</v>
      </c>
      <c r="E187" s="1"/>
      <c r="F187" s="1">
        <v>7</v>
      </c>
      <c r="G187" s="1"/>
    </row>
    <row r="188" spans="4:7" x14ac:dyDescent="0.2">
      <c r="D188" s="1">
        <v>8</v>
      </c>
      <c r="E188" s="1"/>
      <c r="F188" s="1">
        <v>8</v>
      </c>
      <c r="G188" s="1"/>
    </row>
    <row r="189" spans="4:7" x14ac:dyDescent="0.2">
      <c r="D189" s="1"/>
      <c r="E189" s="1"/>
      <c r="F189" s="1">
        <v>7</v>
      </c>
      <c r="G189" s="1"/>
    </row>
    <row r="190" spans="4:7" x14ac:dyDescent="0.2">
      <c r="D190" s="1"/>
      <c r="E190" s="1"/>
      <c r="F190" s="1">
        <v>8</v>
      </c>
      <c r="G190" s="1"/>
    </row>
    <row r="191" spans="4:7" x14ac:dyDescent="0.2">
      <c r="D191" s="1"/>
      <c r="E191" s="1"/>
      <c r="F191" s="1">
        <v>8</v>
      </c>
      <c r="G191" s="1"/>
    </row>
    <row r="192" spans="4:7" x14ac:dyDescent="0.2">
      <c r="D192" s="1"/>
      <c r="E192" s="1"/>
      <c r="F192" s="1">
        <v>9</v>
      </c>
      <c r="G192" s="1"/>
    </row>
    <row r="193" spans="1:96" x14ac:dyDescent="0.2">
      <c r="D193" s="1"/>
      <c r="E193" s="1"/>
      <c r="F193" s="1">
        <v>9</v>
      </c>
      <c r="G193" s="1"/>
    </row>
    <row r="194" spans="1:96" x14ac:dyDescent="0.2">
      <c r="D194" s="1"/>
      <c r="E194" s="1"/>
      <c r="F194" s="1">
        <v>5</v>
      </c>
      <c r="G194" s="1"/>
    </row>
    <row r="195" spans="1:96" x14ac:dyDescent="0.2">
      <c r="D195" s="1"/>
      <c r="E195" s="1"/>
      <c r="F195" s="1">
        <v>6</v>
      </c>
      <c r="G195" s="1"/>
    </row>
    <row r="196" spans="1:96" x14ac:dyDescent="0.2">
      <c r="D196" s="1"/>
      <c r="E196" s="1"/>
      <c r="F196" s="1">
        <v>6</v>
      </c>
      <c r="G196" s="1"/>
    </row>
    <row r="197" spans="1:96" x14ac:dyDescent="0.2">
      <c r="F197" s="1">
        <v>7</v>
      </c>
      <c r="G197" s="1"/>
    </row>
    <row r="198" spans="1:96" x14ac:dyDescent="0.2">
      <c r="F198" s="1">
        <v>5</v>
      </c>
      <c r="G198" s="1"/>
    </row>
    <row r="199" spans="1:96" x14ac:dyDescent="0.2">
      <c r="F199" s="1">
        <v>9</v>
      </c>
      <c r="G199" s="1"/>
    </row>
    <row r="200" spans="1:96" x14ac:dyDescent="0.2">
      <c r="F200" s="1">
        <v>8</v>
      </c>
      <c r="G200" s="1"/>
    </row>
    <row r="202" spans="1:96" x14ac:dyDescent="0.2">
      <c r="A202" t="s">
        <v>246</v>
      </c>
    </row>
    <row r="203" spans="1:96" x14ac:dyDescent="0.2">
      <c r="B203" t="s">
        <v>250</v>
      </c>
    </row>
    <row r="204" spans="1:96" x14ac:dyDescent="0.2">
      <c r="A204" t="s">
        <v>247</v>
      </c>
      <c r="B204" s="1">
        <v>1</v>
      </c>
      <c r="C204" s="1">
        <v>1</v>
      </c>
      <c r="D204" s="1">
        <v>1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1</v>
      </c>
      <c r="P204" s="1">
        <v>1</v>
      </c>
      <c r="Q204" s="1">
        <v>1</v>
      </c>
      <c r="R204" s="1">
        <v>1</v>
      </c>
      <c r="S204" s="1">
        <v>0</v>
      </c>
      <c r="T204" s="1">
        <v>1</v>
      </c>
      <c r="U204" s="1">
        <v>1</v>
      </c>
      <c r="V204" s="1">
        <v>1</v>
      </c>
      <c r="W204" s="1">
        <v>1</v>
      </c>
      <c r="X204" s="1">
        <v>1</v>
      </c>
      <c r="Y204" s="1">
        <v>1</v>
      </c>
      <c r="Z204" s="1">
        <v>1</v>
      </c>
      <c r="AA204" s="1">
        <v>1</v>
      </c>
      <c r="AB204" s="1">
        <v>1</v>
      </c>
      <c r="AC204" s="1">
        <v>1</v>
      </c>
      <c r="AD204" s="1">
        <v>1</v>
      </c>
      <c r="AE204" s="1">
        <v>0</v>
      </c>
      <c r="AF204" s="1">
        <v>0</v>
      </c>
      <c r="AG204" s="1">
        <v>1</v>
      </c>
      <c r="AH204" s="1">
        <v>0</v>
      </c>
      <c r="AI204" s="1">
        <v>1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1</v>
      </c>
      <c r="AP204" s="1">
        <v>1</v>
      </c>
      <c r="AQ204" s="1">
        <v>1</v>
      </c>
      <c r="AR204" s="1">
        <v>1</v>
      </c>
      <c r="AS204" s="1">
        <v>1</v>
      </c>
      <c r="AT204" s="1">
        <v>1</v>
      </c>
      <c r="AU204" s="1">
        <v>1</v>
      </c>
      <c r="AV204" s="1">
        <v>1</v>
      </c>
      <c r="AW204" s="1">
        <v>1</v>
      </c>
      <c r="AX204" s="1">
        <v>1</v>
      </c>
      <c r="AY204" s="1">
        <v>1</v>
      </c>
      <c r="AZ204" s="1">
        <v>1</v>
      </c>
      <c r="BA204" s="1">
        <v>1</v>
      </c>
      <c r="BB204" s="1">
        <v>1</v>
      </c>
      <c r="BC204" s="1">
        <v>1</v>
      </c>
      <c r="BD204" s="1">
        <v>1</v>
      </c>
      <c r="BE204" s="1">
        <v>1</v>
      </c>
      <c r="BF204" s="1">
        <v>1</v>
      </c>
      <c r="BG204" s="1">
        <v>1</v>
      </c>
      <c r="BH204" s="1">
        <v>1</v>
      </c>
      <c r="BI204" s="1">
        <v>1</v>
      </c>
      <c r="BJ204" s="1">
        <v>1</v>
      </c>
      <c r="BK204" s="1">
        <v>1</v>
      </c>
      <c r="BL204" s="1">
        <v>1</v>
      </c>
      <c r="BM204" s="1">
        <v>1</v>
      </c>
      <c r="BN204" s="1">
        <v>1</v>
      </c>
      <c r="BO204" s="1">
        <v>1</v>
      </c>
      <c r="BP204" s="1">
        <v>1</v>
      </c>
      <c r="BQ204" s="1">
        <v>1</v>
      </c>
      <c r="BR204" s="1">
        <v>1</v>
      </c>
      <c r="BS204" s="1">
        <v>1</v>
      </c>
      <c r="BT204" s="1">
        <v>1</v>
      </c>
      <c r="BU204" s="1">
        <v>1</v>
      </c>
      <c r="BV204" s="1">
        <v>1</v>
      </c>
      <c r="BW204" s="1">
        <v>1</v>
      </c>
      <c r="BX204" s="1">
        <v>1</v>
      </c>
      <c r="BY204" s="1">
        <v>0</v>
      </c>
      <c r="BZ204" s="1">
        <v>1</v>
      </c>
      <c r="CA204" s="1">
        <v>1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1</v>
      </c>
      <c r="CO204" s="1">
        <v>1</v>
      </c>
      <c r="CP204" s="1">
        <v>1</v>
      </c>
      <c r="CQ204" s="1">
        <v>1</v>
      </c>
      <c r="CR204" s="1">
        <v>0</v>
      </c>
    </row>
    <row r="205" spans="1:96" x14ac:dyDescent="0.2">
      <c r="A205" t="s">
        <v>248</v>
      </c>
      <c r="B205" s="1">
        <v>1</v>
      </c>
      <c r="C205" s="1">
        <v>1</v>
      </c>
      <c r="D205" s="1">
        <v>1</v>
      </c>
      <c r="E205" s="1">
        <v>1</v>
      </c>
      <c r="F205" s="1">
        <v>1</v>
      </c>
      <c r="G205" s="1">
        <v>1</v>
      </c>
      <c r="H205" s="1">
        <v>1</v>
      </c>
      <c r="I205" s="1">
        <v>1</v>
      </c>
      <c r="J205" s="1">
        <v>1</v>
      </c>
      <c r="K205" s="1">
        <v>1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1</v>
      </c>
      <c r="S205" s="1">
        <v>1</v>
      </c>
      <c r="T205" s="1">
        <v>1</v>
      </c>
      <c r="U205" s="1">
        <v>1</v>
      </c>
      <c r="V205" s="1">
        <v>1</v>
      </c>
      <c r="W205" s="1">
        <v>1</v>
      </c>
      <c r="X205" s="1">
        <v>1</v>
      </c>
      <c r="Y205" s="1">
        <v>1</v>
      </c>
      <c r="Z205" s="1">
        <v>1</v>
      </c>
      <c r="AA205" s="1">
        <v>1</v>
      </c>
      <c r="AB205" s="1">
        <v>1</v>
      </c>
      <c r="AC205" s="1">
        <v>1</v>
      </c>
      <c r="AD205" s="1">
        <v>1</v>
      </c>
      <c r="AE205" s="1">
        <v>1</v>
      </c>
      <c r="AF205" s="1">
        <v>1</v>
      </c>
      <c r="AG205" s="1">
        <v>1</v>
      </c>
      <c r="AH205" s="1">
        <v>1</v>
      </c>
      <c r="AI205" s="1">
        <v>1</v>
      </c>
      <c r="AJ205" s="1"/>
      <c r="AK205" s="1"/>
      <c r="AL205" s="1"/>
      <c r="AM205" s="1"/>
      <c r="AN205" s="1"/>
      <c r="AO205" s="1">
        <v>1</v>
      </c>
      <c r="AP205" s="1">
        <v>1</v>
      </c>
      <c r="AQ205" s="1">
        <v>1</v>
      </c>
      <c r="AR205" s="1">
        <v>1</v>
      </c>
      <c r="AS205" s="1">
        <v>1</v>
      </c>
      <c r="AT205" s="1">
        <v>1</v>
      </c>
      <c r="AU205" s="1">
        <v>1</v>
      </c>
      <c r="AV205" s="1">
        <v>1</v>
      </c>
      <c r="AW205" s="1">
        <v>1</v>
      </c>
      <c r="AX205" s="1">
        <v>1</v>
      </c>
      <c r="AY205" s="1">
        <v>1</v>
      </c>
      <c r="AZ205" s="1">
        <v>1</v>
      </c>
      <c r="BA205" s="1">
        <v>1</v>
      </c>
      <c r="BB205" s="1">
        <v>1</v>
      </c>
      <c r="BC205" s="1">
        <v>1</v>
      </c>
      <c r="BD205" s="1">
        <v>1</v>
      </c>
      <c r="BE205" s="1">
        <v>1</v>
      </c>
      <c r="BF205" s="1">
        <v>1</v>
      </c>
      <c r="BG205" s="1">
        <v>1</v>
      </c>
      <c r="BH205" s="1">
        <v>1</v>
      </c>
      <c r="BI205" s="1">
        <v>1</v>
      </c>
      <c r="BJ205" s="1">
        <v>1</v>
      </c>
      <c r="BK205" s="1">
        <v>1</v>
      </c>
      <c r="BL205" s="1">
        <v>1</v>
      </c>
      <c r="BM205" s="1">
        <v>1</v>
      </c>
      <c r="BN205" s="1">
        <v>1</v>
      </c>
      <c r="BO205" s="1">
        <v>1</v>
      </c>
      <c r="BP205" s="1">
        <v>1</v>
      </c>
      <c r="BQ205" s="1">
        <v>1</v>
      </c>
      <c r="BR205" s="1">
        <v>1</v>
      </c>
      <c r="BS205" s="1">
        <v>1</v>
      </c>
      <c r="BT205" s="1">
        <v>1</v>
      </c>
      <c r="BU205" s="1">
        <v>1</v>
      </c>
      <c r="BV205" s="1">
        <v>1</v>
      </c>
      <c r="BW205" s="1">
        <v>1</v>
      </c>
      <c r="BX205" s="1">
        <v>1</v>
      </c>
      <c r="BY205" s="1">
        <v>1</v>
      </c>
      <c r="BZ205" s="1">
        <v>1</v>
      </c>
      <c r="CA205" s="1">
        <v>1</v>
      </c>
      <c r="CB205" s="1">
        <v>1</v>
      </c>
      <c r="CC205" s="1">
        <v>1</v>
      </c>
      <c r="CD205" s="1">
        <v>1</v>
      </c>
      <c r="CE205" s="1">
        <v>1</v>
      </c>
      <c r="CF205" s="1">
        <v>1</v>
      </c>
      <c r="CG205" s="1">
        <v>1</v>
      </c>
      <c r="CH205" s="1">
        <v>1</v>
      </c>
      <c r="CI205" s="1">
        <v>1</v>
      </c>
      <c r="CJ205" s="1">
        <v>1</v>
      </c>
      <c r="CK205" s="1">
        <v>1</v>
      </c>
      <c r="CL205" s="1">
        <v>1</v>
      </c>
      <c r="CM205" s="1">
        <v>1</v>
      </c>
      <c r="CN205" s="1">
        <v>1</v>
      </c>
      <c r="CO205" s="1">
        <v>1</v>
      </c>
      <c r="CP205" s="1">
        <v>1</v>
      </c>
      <c r="CQ205" s="1">
        <v>1</v>
      </c>
      <c r="CR205" s="1">
        <v>1</v>
      </c>
    </row>
    <row r="206" spans="1:96" x14ac:dyDescent="0.2">
      <c r="A206" t="s">
        <v>249</v>
      </c>
      <c r="B206" s="1">
        <v>1</v>
      </c>
      <c r="C206" s="1">
        <v>1</v>
      </c>
      <c r="D206" s="1">
        <v>1</v>
      </c>
      <c r="E206" s="1">
        <v>1</v>
      </c>
      <c r="F206" s="1">
        <v>1</v>
      </c>
      <c r="G206" s="1">
        <v>1</v>
      </c>
      <c r="H206" s="1">
        <v>1</v>
      </c>
      <c r="I206" s="1">
        <v>1</v>
      </c>
      <c r="J206" s="1">
        <v>1</v>
      </c>
      <c r="K206" s="1">
        <v>1</v>
      </c>
      <c r="L206" s="1">
        <v>1</v>
      </c>
      <c r="M206" s="1">
        <v>1</v>
      </c>
      <c r="N206" s="1">
        <v>1</v>
      </c>
      <c r="O206" s="1">
        <v>1</v>
      </c>
      <c r="P206" s="1">
        <v>1</v>
      </c>
      <c r="Q206" s="1">
        <v>1</v>
      </c>
      <c r="R206" s="1">
        <v>1</v>
      </c>
      <c r="S206" s="1">
        <v>1</v>
      </c>
      <c r="T206" s="1">
        <v>1</v>
      </c>
      <c r="U206" s="1">
        <v>1</v>
      </c>
      <c r="V206" s="1">
        <v>1</v>
      </c>
      <c r="W206" s="1">
        <v>1</v>
      </c>
      <c r="X206" s="1">
        <v>1</v>
      </c>
      <c r="Y206" s="1">
        <v>1</v>
      </c>
      <c r="Z206" s="1">
        <v>1</v>
      </c>
      <c r="AA206" s="1">
        <v>1</v>
      </c>
      <c r="AB206" s="1">
        <v>1</v>
      </c>
      <c r="AC206" s="1">
        <v>1</v>
      </c>
      <c r="AD206" s="1">
        <v>1</v>
      </c>
      <c r="AE206" s="1">
        <v>1</v>
      </c>
      <c r="AF206" s="1">
        <v>1</v>
      </c>
      <c r="AG206" s="1">
        <v>1</v>
      </c>
      <c r="AH206" s="1">
        <v>1</v>
      </c>
      <c r="AI206" s="1">
        <v>1</v>
      </c>
      <c r="AJ206" s="1"/>
      <c r="AK206" s="1"/>
      <c r="AL206" s="1"/>
      <c r="AM206" s="1"/>
      <c r="AN206" s="1"/>
      <c r="AO206" s="1">
        <v>1</v>
      </c>
      <c r="AP206" s="1">
        <v>1</v>
      </c>
      <c r="AQ206" s="1">
        <v>1</v>
      </c>
      <c r="AR206" s="1">
        <v>1</v>
      </c>
      <c r="AS206" s="1">
        <v>1</v>
      </c>
      <c r="AT206" s="1">
        <v>1</v>
      </c>
      <c r="AU206" s="1">
        <v>1</v>
      </c>
      <c r="AV206" s="1">
        <v>1</v>
      </c>
      <c r="AW206" s="1">
        <v>1</v>
      </c>
      <c r="AX206" s="1">
        <v>1</v>
      </c>
      <c r="AY206" s="1">
        <v>1</v>
      </c>
      <c r="AZ206" s="1">
        <v>1</v>
      </c>
      <c r="BA206" s="1">
        <v>1</v>
      </c>
      <c r="BB206" s="1">
        <v>1</v>
      </c>
      <c r="BC206" s="1">
        <v>1</v>
      </c>
      <c r="BD206" s="1">
        <v>1</v>
      </c>
      <c r="BE206" s="1">
        <v>1</v>
      </c>
      <c r="BF206" s="1">
        <v>1</v>
      </c>
      <c r="BG206" s="1">
        <v>1</v>
      </c>
      <c r="BH206" s="1">
        <v>1</v>
      </c>
      <c r="BI206" s="1">
        <v>1</v>
      </c>
      <c r="BJ206" s="1">
        <v>1</v>
      </c>
      <c r="BK206" s="1">
        <v>1</v>
      </c>
      <c r="BL206" s="1">
        <v>1</v>
      </c>
      <c r="BM206" s="1">
        <v>1</v>
      </c>
      <c r="BN206" s="1">
        <v>1</v>
      </c>
      <c r="BO206" s="1">
        <v>1</v>
      </c>
      <c r="BP206" s="1">
        <v>1</v>
      </c>
      <c r="BQ206" s="1">
        <v>1</v>
      </c>
      <c r="BR206" s="1">
        <v>1</v>
      </c>
      <c r="BS206" s="1">
        <v>1</v>
      </c>
      <c r="BT206" s="1">
        <v>1</v>
      </c>
      <c r="BU206" s="1">
        <v>1</v>
      </c>
      <c r="BV206" s="1">
        <v>1</v>
      </c>
      <c r="BW206" s="1">
        <v>1</v>
      </c>
      <c r="BX206" s="1">
        <v>1</v>
      </c>
      <c r="BY206" s="1">
        <v>1</v>
      </c>
      <c r="BZ206" s="1">
        <v>1</v>
      </c>
      <c r="CA206" s="1">
        <v>1</v>
      </c>
      <c r="CB206" s="1">
        <v>1</v>
      </c>
      <c r="CC206" s="1">
        <v>1</v>
      </c>
      <c r="CD206" s="1">
        <v>1</v>
      </c>
      <c r="CE206" s="1">
        <v>1</v>
      </c>
      <c r="CF206" s="1">
        <v>1</v>
      </c>
      <c r="CG206" s="1">
        <v>1</v>
      </c>
      <c r="CH206" s="1">
        <v>1</v>
      </c>
      <c r="CI206" s="1">
        <v>1</v>
      </c>
      <c r="CJ206" s="1">
        <v>1</v>
      </c>
      <c r="CK206" s="1">
        <v>1</v>
      </c>
      <c r="CL206" s="1">
        <v>1</v>
      </c>
      <c r="CM206" s="1">
        <v>1</v>
      </c>
      <c r="CN206" s="1">
        <v>1</v>
      </c>
      <c r="CO206" s="1">
        <v>1</v>
      </c>
      <c r="CP206" s="1">
        <v>1</v>
      </c>
      <c r="CQ206" s="1">
        <v>1</v>
      </c>
      <c r="CR206" s="1">
        <v>1</v>
      </c>
    </row>
    <row r="207" spans="1:96" x14ac:dyDescent="0.2">
      <c r="B207" t="s">
        <v>251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1:96" x14ac:dyDescent="0.2">
      <c r="A208" t="s">
        <v>247</v>
      </c>
      <c r="B208" s="1"/>
      <c r="C208" s="1"/>
      <c r="D208" s="1"/>
      <c r="E208" s="1"/>
      <c r="F208" s="1"/>
      <c r="G208" s="1"/>
      <c r="H208" s="1"/>
      <c r="I208" s="1"/>
      <c r="J208" s="1"/>
      <c r="K208" s="1">
        <v>1</v>
      </c>
      <c r="L208" s="1">
        <v>1</v>
      </c>
      <c r="M208" s="1">
        <v>1</v>
      </c>
      <c r="N208" s="1">
        <v>1</v>
      </c>
      <c r="O208" s="1">
        <v>1</v>
      </c>
      <c r="P208" s="1">
        <v>1</v>
      </c>
      <c r="Q208" s="1">
        <v>1</v>
      </c>
      <c r="R208" s="1"/>
      <c r="S208" s="1"/>
      <c r="T208" s="1"/>
      <c r="U208" s="1"/>
      <c r="V208" s="1"/>
      <c r="W208" s="1"/>
      <c r="X208" s="1"/>
      <c r="Y208" s="1"/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1</v>
      </c>
      <c r="AH208" s="1">
        <v>1</v>
      </c>
      <c r="AI208" s="1">
        <v>1</v>
      </c>
      <c r="AJ208" s="1">
        <v>1</v>
      </c>
      <c r="AK208" s="1">
        <v>1</v>
      </c>
      <c r="AL208" s="1">
        <v>1</v>
      </c>
      <c r="AM208" s="1">
        <v>1</v>
      </c>
      <c r="AN208" s="1">
        <v>1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1</v>
      </c>
      <c r="AW208" s="1">
        <v>1</v>
      </c>
      <c r="AX208" s="1">
        <v>1</v>
      </c>
      <c r="AY208" s="1">
        <v>1</v>
      </c>
      <c r="AZ208" s="1">
        <v>1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</v>
      </c>
      <c r="BI208" s="1">
        <v>1</v>
      </c>
      <c r="BJ208" s="1">
        <v>1</v>
      </c>
      <c r="BK208" s="1">
        <v>1</v>
      </c>
      <c r="BL208" s="1">
        <v>1</v>
      </c>
      <c r="BM208" s="1">
        <v>1</v>
      </c>
      <c r="BN208" s="1">
        <v>1</v>
      </c>
      <c r="BO208" s="1">
        <v>1</v>
      </c>
      <c r="BP208" s="1">
        <v>0</v>
      </c>
      <c r="BQ208" s="1">
        <v>0</v>
      </c>
      <c r="BR208" s="1">
        <v>1</v>
      </c>
      <c r="BS208" s="1">
        <v>1</v>
      </c>
      <c r="BT208" s="1">
        <v>0</v>
      </c>
      <c r="BU208" s="1">
        <v>1</v>
      </c>
      <c r="BV208" s="1">
        <v>0</v>
      </c>
      <c r="BW208" s="1">
        <v>1</v>
      </c>
      <c r="BX208" s="1">
        <v>1</v>
      </c>
      <c r="BY208" s="1">
        <v>0</v>
      </c>
      <c r="BZ208" s="1">
        <v>0</v>
      </c>
      <c r="CA208" s="1">
        <v>0</v>
      </c>
      <c r="CB208" s="1">
        <v>0</v>
      </c>
      <c r="CC208" s="1">
        <v>1</v>
      </c>
      <c r="CD208" s="1">
        <v>1</v>
      </c>
      <c r="CE208" s="1">
        <v>1</v>
      </c>
    </row>
    <row r="209" spans="1:83" x14ac:dyDescent="0.2">
      <c r="A209" t="s">
        <v>248</v>
      </c>
      <c r="B209" s="1">
        <v>1</v>
      </c>
      <c r="C209" s="1">
        <v>1</v>
      </c>
      <c r="D209" s="1">
        <v>1</v>
      </c>
      <c r="E209" s="1">
        <v>1</v>
      </c>
      <c r="F209" s="1">
        <v>1</v>
      </c>
      <c r="G209" s="1">
        <v>1</v>
      </c>
      <c r="H209" s="1">
        <v>1</v>
      </c>
      <c r="I209" s="1">
        <v>1</v>
      </c>
      <c r="J209" s="1">
        <v>1</v>
      </c>
      <c r="K209" s="1">
        <v>1</v>
      </c>
      <c r="L209" s="1">
        <v>1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1</v>
      </c>
      <c r="U209" s="1">
        <v>1</v>
      </c>
      <c r="V209" s="1">
        <v>1</v>
      </c>
      <c r="W209" s="1">
        <v>1</v>
      </c>
      <c r="X209" s="1">
        <v>1</v>
      </c>
      <c r="Y209" s="1">
        <v>1</v>
      </c>
      <c r="Z209" s="1">
        <v>1</v>
      </c>
      <c r="AA209" s="1">
        <v>1</v>
      </c>
      <c r="AB209" s="1">
        <v>1</v>
      </c>
      <c r="AC209" s="1">
        <v>1</v>
      </c>
      <c r="AD209" s="1">
        <v>1</v>
      </c>
      <c r="AE209" s="1">
        <v>1</v>
      </c>
      <c r="AF209" s="1">
        <v>1</v>
      </c>
      <c r="AG209" s="1">
        <v>1</v>
      </c>
      <c r="AH209" s="1">
        <v>1</v>
      </c>
      <c r="AI209" s="1">
        <v>1</v>
      </c>
      <c r="AJ209" s="1">
        <v>1</v>
      </c>
      <c r="AK209" s="1">
        <v>1</v>
      </c>
      <c r="AL209" s="1">
        <v>1</v>
      </c>
      <c r="AM209" s="1">
        <v>1</v>
      </c>
      <c r="AN209" s="1">
        <v>1</v>
      </c>
      <c r="AO209" s="1">
        <v>1</v>
      </c>
      <c r="AP209" s="1">
        <v>1</v>
      </c>
      <c r="AQ209" s="1">
        <v>1</v>
      </c>
      <c r="AR209" s="1">
        <v>1</v>
      </c>
      <c r="AS209" s="1">
        <v>1</v>
      </c>
      <c r="AT209" s="1">
        <v>1</v>
      </c>
      <c r="AU209" s="1"/>
      <c r="AV209" s="1">
        <v>1</v>
      </c>
      <c r="AW209" s="1">
        <v>1</v>
      </c>
      <c r="AX209" s="1">
        <v>1</v>
      </c>
      <c r="AY209" s="1">
        <v>1</v>
      </c>
      <c r="AZ209" s="1">
        <v>1</v>
      </c>
      <c r="BA209" s="1"/>
      <c r="BB209" s="1">
        <v>1</v>
      </c>
      <c r="BC209" s="1">
        <v>1</v>
      </c>
      <c r="BD209" s="1">
        <v>1</v>
      </c>
      <c r="BE209" s="1">
        <v>1</v>
      </c>
      <c r="BF209" s="1">
        <v>1</v>
      </c>
      <c r="BG209" s="1">
        <v>1</v>
      </c>
      <c r="BH209" s="1">
        <v>1</v>
      </c>
      <c r="BI209" s="1">
        <v>1</v>
      </c>
      <c r="BJ209" s="1">
        <v>1</v>
      </c>
      <c r="BK209" s="1">
        <v>1</v>
      </c>
      <c r="BL209" s="1">
        <v>1</v>
      </c>
      <c r="BM209" s="1">
        <v>1</v>
      </c>
      <c r="BN209" s="1">
        <v>1</v>
      </c>
      <c r="BO209" s="1">
        <v>1</v>
      </c>
      <c r="BP209" s="1">
        <v>1</v>
      </c>
      <c r="BQ209" s="1">
        <v>1</v>
      </c>
      <c r="BR209" s="1">
        <v>1</v>
      </c>
      <c r="BS209" s="1">
        <v>1</v>
      </c>
      <c r="BT209" s="1">
        <v>1</v>
      </c>
      <c r="BU209" s="1">
        <v>1</v>
      </c>
      <c r="BV209" s="1">
        <v>1</v>
      </c>
      <c r="BW209" s="1">
        <v>1</v>
      </c>
      <c r="BX209" s="1">
        <v>1</v>
      </c>
      <c r="BY209" s="1">
        <v>1</v>
      </c>
      <c r="BZ209" s="1">
        <v>1</v>
      </c>
      <c r="CA209" s="1">
        <v>1</v>
      </c>
      <c r="CB209" s="1">
        <v>1</v>
      </c>
      <c r="CC209" s="1">
        <v>1</v>
      </c>
      <c r="CD209" s="1">
        <v>1</v>
      </c>
      <c r="CE209" s="1">
        <v>1</v>
      </c>
    </row>
    <row r="210" spans="1:83" x14ac:dyDescent="0.2">
      <c r="A210" t="s">
        <v>249</v>
      </c>
      <c r="B210" s="1">
        <v>1</v>
      </c>
      <c r="C210" s="1">
        <v>1</v>
      </c>
      <c r="D210" s="1">
        <v>1</v>
      </c>
      <c r="E210" s="1">
        <v>1</v>
      </c>
      <c r="F210" s="1">
        <v>1</v>
      </c>
      <c r="G210" s="1">
        <v>1</v>
      </c>
      <c r="H210" s="1">
        <v>1</v>
      </c>
      <c r="I210" s="1">
        <v>1</v>
      </c>
      <c r="J210" s="1">
        <v>1</v>
      </c>
      <c r="K210" s="1">
        <v>1</v>
      </c>
      <c r="L210" s="1">
        <v>1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/>
      <c r="T210" s="1">
        <v>1</v>
      </c>
      <c r="U210" s="1">
        <v>1</v>
      </c>
      <c r="V210" s="1">
        <v>1</v>
      </c>
      <c r="W210" s="1">
        <v>1</v>
      </c>
      <c r="X210" s="1">
        <v>1</v>
      </c>
      <c r="Y210" s="1">
        <v>1</v>
      </c>
      <c r="Z210" s="1">
        <v>1</v>
      </c>
      <c r="AA210" s="1">
        <v>1</v>
      </c>
      <c r="AB210" s="1">
        <v>1</v>
      </c>
      <c r="AC210" s="1">
        <v>1</v>
      </c>
      <c r="AD210" s="1">
        <v>1</v>
      </c>
      <c r="AE210" s="1">
        <v>1</v>
      </c>
      <c r="AF210" s="1">
        <v>1</v>
      </c>
      <c r="AG210" s="1">
        <v>1</v>
      </c>
      <c r="AH210" s="1">
        <v>1</v>
      </c>
      <c r="AI210" s="1">
        <v>1</v>
      </c>
      <c r="AJ210" s="1">
        <v>1</v>
      </c>
      <c r="AK210" s="1">
        <v>1</v>
      </c>
      <c r="AL210" s="1">
        <v>1</v>
      </c>
      <c r="AM210" s="1">
        <v>1</v>
      </c>
      <c r="AN210" s="1">
        <v>1</v>
      </c>
      <c r="AO210" s="1">
        <v>1</v>
      </c>
      <c r="AP210" s="1">
        <v>1</v>
      </c>
      <c r="AQ210" s="1">
        <v>1</v>
      </c>
      <c r="AR210" s="1">
        <v>1</v>
      </c>
      <c r="AS210" s="1">
        <v>1</v>
      </c>
      <c r="AT210" s="1">
        <v>1</v>
      </c>
      <c r="AU210" s="1"/>
      <c r="AV210" s="1">
        <v>1</v>
      </c>
      <c r="AW210" s="1">
        <v>1</v>
      </c>
      <c r="AX210" s="1">
        <v>1</v>
      </c>
      <c r="AY210" s="1">
        <v>1</v>
      </c>
      <c r="AZ210" s="1">
        <v>1</v>
      </c>
      <c r="BA210" s="1"/>
      <c r="BB210" s="1">
        <v>1</v>
      </c>
      <c r="BC210" s="1">
        <v>1</v>
      </c>
      <c r="BD210" s="1">
        <v>1</v>
      </c>
      <c r="BE210" s="1">
        <v>1</v>
      </c>
      <c r="BF210" s="1">
        <v>1</v>
      </c>
      <c r="BG210" s="1">
        <v>1</v>
      </c>
      <c r="BH210" s="1">
        <v>1</v>
      </c>
      <c r="BI210" s="1">
        <v>1</v>
      </c>
      <c r="BJ210" s="1">
        <v>1</v>
      </c>
      <c r="BK210" s="1">
        <v>1</v>
      </c>
      <c r="BL210" s="1">
        <v>1</v>
      </c>
      <c r="BM210" s="1">
        <v>1</v>
      </c>
      <c r="BN210" s="1">
        <v>1</v>
      </c>
      <c r="BO210" s="1">
        <v>1</v>
      </c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</row>
    <row r="211" spans="1:83" x14ac:dyDescent="0.2">
      <c r="B211" t="s">
        <v>252</v>
      </c>
    </row>
    <row r="212" spans="1:83" x14ac:dyDescent="0.2">
      <c r="A212" t="s">
        <v>247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1</v>
      </c>
      <c r="U212" s="1">
        <v>0</v>
      </c>
      <c r="V212" s="1">
        <v>0</v>
      </c>
      <c r="W212" s="1">
        <v>1</v>
      </c>
      <c r="X212" s="1">
        <v>1</v>
      </c>
      <c r="Y212" s="1">
        <v>1</v>
      </c>
      <c r="Z212" s="1">
        <v>0</v>
      </c>
      <c r="AA212" s="1">
        <v>1</v>
      </c>
      <c r="AB212" s="1">
        <v>1</v>
      </c>
      <c r="AC212" s="1">
        <v>1</v>
      </c>
      <c r="AD212" s="1">
        <v>1</v>
      </c>
      <c r="AE212" s="1">
        <v>1</v>
      </c>
      <c r="AF212" s="1">
        <v>1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1</v>
      </c>
      <c r="AS212" s="1">
        <v>1</v>
      </c>
      <c r="AT212" s="1">
        <v>1</v>
      </c>
      <c r="AU212" s="1">
        <v>1</v>
      </c>
      <c r="AV212" s="1">
        <v>1</v>
      </c>
      <c r="AW212" s="1">
        <v>1</v>
      </c>
      <c r="AX212" s="1">
        <v>1</v>
      </c>
      <c r="AY212" s="1">
        <v>1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1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/>
      <c r="BN212" s="1">
        <v>0</v>
      </c>
      <c r="BO212" s="1">
        <v>1</v>
      </c>
      <c r="BP212" s="1">
        <v>1</v>
      </c>
      <c r="BQ212" s="1">
        <v>0</v>
      </c>
      <c r="BR212" s="1">
        <v>1</v>
      </c>
      <c r="BS212" s="1">
        <v>1</v>
      </c>
      <c r="BT212" s="1">
        <v>1</v>
      </c>
      <c r="BU212" s="1">
        <v>0</v>
      </c>
      <c r="BV212" s="1">
        <v>1</v>
      </c>
      <c r="BW212" s="1">
        <v>1</v>
      </c>
      <c r="BX212" s="1">
        <v>1</v>
      </c>
      <c r="BY212" s="1">
        <v>1</v>
      </c>
      <c r="BZ212" s="1">
        <v>1</v>
      </c>
      <c r="CA212" s="1">
        <v>0</v>
      </c>
      <c r="CB212" s="1">
        <v>1</v>
      </c>
      <c r="CC212" s="1">
        <v>0</v>
      </c>
    </row>
    <row r="213" spans="1:83" x14ac:dyDescent="0.2">
      <c r="A213" t="s">
        <v>248</v>
      </c>
      <c r="B213" s="1">
        <v>1</v>
      </c>
      <c r="C213" s="1">
        <v>1</v>
      </c>
      <c r="D213" s="1">
        <v>1</v>
      </c>
      <c r="E213" s="1">
        <v>0</v>
      </c>
      <c r="F213" s="1">
        <v>0</v>
      </c>
      <c r="G213" s="1">
        <v>0</v>
      </c>
      <c r="H213" s="1">
        <v>0</v>
      </c>
      <c r="I213" s="1">
        <v>1</v>
      </c>
      <c r="J213" s="1">
        <v>1</v>
      </c>
      <c r="K213" s="1">
        <v>1</v>
      </c>
      <c r="L213" s="1">
        <v>0</v>
      </c>
      <c r="M213" s="1">
        <v>0</v>
      </c>
      <c r="N213" s="1">
        <v>0</v>
      </c>
      <c r="O213" s="1">
        <v>0</v>
      </c>
      <c r="P213" s="1"/>
      <c r="Q213" s="1"/>
      <c r="R213" s="1"/>
      <c r="S213" s="1"/>
      <c r="T213" s="1">
        <v>1</v>
      </c>
      <c r="U213" s="1">
        <v>1</v>
      </c>
      <c r="V213" s="1">
        <v>1</v>
      </c>
      <c r="W213" s="1">
        <v>1</v>
      </c>
      <c r="X213" s="1">
        <v>1</v>
      </c>
      <c r="Y213" s="1">
        <v>1</v>
      </c>
      <c r="Z213" s="1"/>
      <c r="AA213" s="1">
        <v>1</v>
      </c>
      <c r="AB213" s="1">
        <v>1</v>
      </c>
      <c r="AC213" s="1">
        <v>1</v>
      </c>
      <c r="AD213" s="1">
        <v>1</v>
      </c>
      <c r="AE213" s="1">
        <v>1</v>
      </c>
      <c r="AF213" s="1">
        <v>1</v>
      </c>
      <c r="AG213" s="1"/>
      <c r="AH213" s="1">
        <v>1</v>
      </c>
      <c r="AI213" s="1">
        <v>1</v>
      </c>
      <c r="AJ213" s="1">
        <v>1</v>
      </c>
      <c r="AK213" s="1">
        <v>1</v>
      </c>
      <c r="AL213" s="1"/>
      <c r="AM213" s="1"/>
      <c r="AN213" s="1">
        <v>0</v>
      </c>
      <c r="AO213" s="1">
        <v>1</v>
      </c>
      <c r="AP213" s="1">
        <v>1</v>
      </c>
      <c r="AQ213" s="1">
        <v>0</v>
      </c>
      <c r="AR213" s="1">
        <v>1</v>
      </c>
      <c r="AS213" s="1">
        <v>1</v>
      </c>
      <c r="AT213" s="1">
        <v>1</v>
      </c>
      <c r="AU213" s="1">
        <v>1</v>
      </c>
      <c r="AV213" s="1">
        <v>1</v>
      </c>
      <c r="AW213" s="1">
        <v>1</v>
      </c>
      <c r="AX213" s="1">
        <v>1</v>
      </c>
      <c r="AY213" s="1">
        <v>1</v>
      </c>
      <c r="AZ213" s="1">
        <v>1</v>
      </c>
      <c r="BA213" s="1">
        <v>1</v>
      </c>
      <c r="BB213" s="1">
        <v>1</v>
      </c>
      <c r="BC213" s="1"/>
      <c r="BD213" s="1"/>
      <c r="BE213" s="1"/>
      <c r="BF213" s="1">
        <v>1</v>
      </c>
      <c r="BG213" s="1">
        <v>1</v>
      </c>
      <c r="BH213" s="1">
        <v>1</v>
      </c>
      <c r="BI213" s="1"/>
      <c r="BJ213" s="1"/>
      <c r="BK213" s="1"/>
      <c r="BL213" s="1"/>
      <c r="BM213" s="1"/>
      <c r="BN213" s="1">
        <v>1</v>
      </c>
      <c r="BO213" s="1">
        <v>1</v>
      </c>
      <c r="BP213" s="1">
        <v>1</v>
      </c>
      <c r="BQ213" s="1">
        <v>1</v>
      </c>
      <c r="BR213" s="1">
        <v>1</v>
      </c>
      <c r="BS213" s="1">
        <v>1</v>
      </c>
      <c r="BT213" s="1">
        <v>1</v>
      </c>
      <c r="BU213" s="1">
        <v>1</v>
      </c>
      <c r="BV213" s="1">
        <v>1</v>
      </c>
      <c r="BW213" s="1">
        <v>1</v>
      </c>
      <c r="BX213" s="1">
        <v>1</v>
      </c>
      <c r="BY213" s="1">
        <v>1</v>
      </c>
      <c r="BZ213" s="1">
        <v>1</v>
      </c>
      <c r="CA213" s="1">
        <v>1</v>
      </c>
      <c r="CB213" s="1">
        <v>1</v>
      </c>
      <c r="CC213" s="1">
        <v>1</v>
      </c>
    </row>
    <row r="214" spans="1:83" x14ac:dyDescent="0.2">
      <c r="A214" t="s">
        <v>249</v>
      </c>
      <c r="B214" s="1">
        <v>1</v>
      </c>
      <c r="C214" s="1">
        <v>1</v>
      </c>
      <c r="D214" s="1">
        <v>1</v>
      </c>
      <c r="E214" s="1">
        <v>1</v>
      </c>
      <c r="F214" s="1">
        <v>1</v>
      </c>
      <c r="G214" s="1">
        <v>1</v>
      </c>
      <c r="H214" s="1">
        <v>1</v>
      </c>
      <c r="I214" s="1">
        <v>1</v>
      </c>
      <c r="J214" s="1">
        <v>1</v>
      </c>
      <c r="K214" s="1">
        <v>1</v>
      </c>
      <c r="L214" s="1">
        <v>1</v>
      </c>
      <c r="M214" s="1">
        <v>1</v>
      </c>
      <c r="N214" s="1"/>
      <c r="O214" s="1"/>
      <c r="P214" s="1"/>
      <c r="Q214" s="1"/>
      <c r="R214" s="1"/>
      <c r="S214" s="1"/>
      <c r="T214" s="1">
        <v>1</v>
      </c>
      <c r="U214" s="1">
        <v>1</v>
      </c>
      <c r="V214" s="1">
        <v>1</v>
      </c>
      <c r="W214" s="1">
        <v>1</v>
      </c>
      <c r="X214" s="1"/>
      <c r="Y214" s="1"/>
      <c r="Z214" s="1"/>
      <c r="AA214" s="1">
        <v>1</v>
      </c>
      <c r="AB214" s="1">
        <v>1</v>
      </c>
      <c r="AC214" s="1">
        <v>1</v>
      </c>
      <c r="AD214" s="1">
        <v>1</v>
      </c>
      <c r="AE214" s="1"/>
      <c r="AF214" s="1"/>
      <c r="AG214" s="1"/>
      <c r="AH214" s="1">
        <v>1</v>
      </c>
      <c r="AI214" s="1">
        <v>1</v>
      </c>
      <c r="AJ214" s="1">
        <v>1</v>
      </c>
      <c r="AK214" s="1">
        <v>0</v>
      </c>
      <c r="AL214" s="1"/>
      <c r="AM214" s="1"/>
      <c r="AN214" s="1">
        <v>1</v>
      </c>
      <c r="AO214" s="1">
        <v>1</v>
      </c>
      <c r="AP214" s="1">
        <v>1</v>
      </c>
      <c r="AQ214" s="1"/>
      <c r="AR214" s="1">
        <v>1</v>
      </c>
      <c r="AS214" s="1">
        <v>0</v>
      </c>
      <c r="AT214" s="1">
        <v>1</v>
      </c>
      <c r="AU214" s="1">
        <v>1</v>
      </c>
      <c r="AV214" s="1">
        <v>1</v>
      </c>
      <c r="AW214" s="1">
        <v>1</v>
      </c>
      <c r="AX214" s="1">
        <v>1</v>
      </c>
      <c r="AY214" s="1">
        <v>1</v>
      </c>
      <c r="AZ214" s="1">
        <v>1</v>
      </c>
      <c r="BA214" s="1">
        <v>1</v>
      </c>
      <c r="BB214" s="1">
        <v>1</v>
      </c>
      <c r="BC214" s="1"/>
      <c r="BD214" s="1"/>
      <c r="BE214" s="1"/>
      <c r="BF214" s="1">
        <v>1</v>
      </c>
      <c r="BG214" s="1">
        <v>1</v>
      </c>
      <c r="BH214" s="1">
        <v>1</v>
      </c>
      <c r="BI214" s="1"/>
      <c r="BJ214" s="1"/>
      <c r="BK214" s="1"/>
      <c r="BL214" s="1"/>
      <c r="BM214" s="1"/>
      <c r="BN214" s="1">
        <v>1</v>
      </c>
      <c r="BO214" s="1">
        <v>1</v>
      </c>
      <c r="BP214" s="1">
        <v>1</v>
      </c>
      <c r="BQ214" s="1">
        <v>1</v>
      </c>
      <c r="BR214" s="1">
        <v>1</v>
      </c>
      <c r="BS214" s="1">
        <v>0</v>
      </c>
      <c r="BT214" s="1">
        <v>1</v>
      </c>
      <c r="BU214" s="1">
        <v>1</v>
      </c>
      <c r="BV214" s="1">
        <v>1</v>
      </c>
      <c r="BW214" s="1">
        <v>1</v>
      </c>
      <c r="BX214" s="1">
        <v>1</v>
      </c>
      <c r="BY214" s="1">
        <v>1</v>
      </c>
      <c r="BZ214" s="1">
        <v>1</v>
      </c>
      <c r="CA214" s="1">
        <v>1</v>
      </c>
      <c r="CB214" s="1">
        <v>1</v>
      </c>
      <c r="CC214" s="1"/>
    </row>
    <row r="215" spans="1:83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</row>
    <row r="216" spans="1:83" x14ac:dyDescent="0.2">
      <c r="A216" t="s">
        <v>253</v>
      </c>
    </row>
    <row r="217" spans="1:83" x14ac:dyDescent="0.2">
      <c r="A217" t="s">
        <v>254</v>
      </c>
    </row>
    <row r="218" spans="1:83" x14ac:dyDescent="0.2">
      <c r="A218" t="s">
        <v>8</v>
      </c>
      <c r="B218" t="s">
        <v>206</v>
      </c>
    </row>
    <row r="219" spans="1:83" x14ac:dyDescent="0.2">
      <c r="A219" s="1">
        <v>14</v>
      </c>
      <c r="B219" s="1">
        <v>42</v>
      </c>
    </row>
    <row r="220" spans="1:83" x14ac:dyDescent="0.2">
      <c r="A220" s="1">
        <v>6</v>
      </c>
      <c r="B220" s="1">
        <v>59</v>
      </c>
    </row>
    <row r="221" spans="1:83" x14ac:dyDescent="0.2">
      <c r="A221" s="1">
        <v>18</v>
      </c>
      <c r="B221" s="1">
        <v>48</v>
      </c>
    </row>
    <row r="222" spans="1:83" x14ac:dyDescent="0.2">
      <c r="A222" s="1">
        <v>5</v>
      </c>
      <c r="B222" s="1">
        <v>40</v>
      </c>
    </row>
    <row r="223" spans="1:83" x14ac:dyDescent="0.2">
      <c r="A223" s="1">
        <v>4</v>
      </c>
      <c r="B223" s="1">
        <v>5</v>
      </c>
    </row>
    <row r="224" spans="1:83" x14ac:dyDescent="0.2">
      <c r="A224" s="1">
        <v>36</v>
      </c>
      <c r="B224" s="1">
        <v>29</v>
      </c>
    </row>
    <row r="225" spans="1:2" x14ac:dyDescent="0.2">
      <c r="A225" s="1">
        <v>1</v>
      </c>
      <c r="B225" s="1">
        <v>22</v>
      </c>
    </row>
    <row r="226" spans="1:2" x14ac:dyDescent="0.2">
      <c r="A226" s="1">
        <v>22</v>
      </c>
      <c r="B226" s="1">
        <v>200</v>
      </c>
    </row>
    <row r="227" spans="1:2" x14ac:dyDescent="0.2">
      <c r="A227" s="1">
        <v>60</v>
      </c>
      <c r="B227" s="1">
        <v>13</v>
      </c>
    </row>
    <row r="228" spans="1:2" x14ac:dyDescent="0.2">
      <c r="B228" s="1">
        <v>339</v>
      </c>
    </row>
    <row r="230" spans="1:2" x14ac:dyDescent="0.2">
      <c r="A230" t="s">
        <v>255</v>
      </c>
    </row>
    <row r="231" spans="1:2" x14ac:dyDescent="0.2">
      <c r="A231" t="s">
        <v>8</v>
      </c>
      <c r="B231" t="s">
        <v>206</v>
      </c>
    </row>
    <row r="232" spans="1:2" x14ac:dyDescent="0.2">
      <c r="A232" s="1">
        <v>41</v>
      </c>
      <c r="B232" s="1">
        <v>198</v>
      </c>
    </row>
    <row r="233" spans="1:2" x14ac:dyDescent="0.2">
      <c r="A233" s="1">
        <v>126</v>
      </c>
      <c r="B233" s="1">
        <v>374</v>
      </c>
    </row>
    <row r="234" spans="1:2" x14ac:dyDescent="0.2">
      <c r="A234" s="1">
        <v>10</v>
      </c>
      <c r="B234" s="1">
        <v>71</v>
      </c>
    </row>
    <row r="235" spans="1:2" x14ac:dyDescent="0.2">
      <c r="A235" s="1">
        <v>7</v>
      </c>
      <c r="B235" s="1">
        <v>1200</v>
      </c>
    </row>
    <row r="236" spans="1:2" x14ac:dyDescent="0.2">
      <c r="A236" s="1">
        <v>190</v>
      </c>
      <c r="B236" s="1">
        <v>940</v>
      </c>
    </row>
    <row r="237" spans="1:2" x14ac:dyDescent="0.2">
      <c r="A237" s="1">
        <v>339</v>
      </c>
      <c r="B237" s="1">
        <v>641</v>
      </c>
    </row>
    <row r="238" spans="1:2" x14ac:dyDescent="0.2">
      <c r="A238" s="1">
        <v>19</v>
      </c>
      <c r="B238" s="1">
        <v>580</v>
      </c>
    </row>
    <row r="239" spans="1:2" x14ac:dyDescent="0.2">
      <c r="A239" s="1">
        <v>28</v>
      </c>
      <c r="B239" s="1">
        <v>678</v>
      </c>
    </row>
    <row r="240" spans="1:2" x14ac:dyDescent="0.2">
      <c r="A240" s="1">
        <v>88</v>
      </c>
      <c r="B240" s="1">
        <v>53</v>
      </c>
    </row>
    <row r="241" spans="1:2" x14ac:dyDescent="0.2">
      <c r="B241" s="1">
        <v>339</v>
      </c>
    </row>
    <row r="243" spans="1:2" x14ac:dyDescent="0.2">
      <c r="A243" t="s">
        <v>256</v>
      </c>
    </row>
    <row r="244" spans="1:2" x14ac:dyDescent="0.2">
      <c r="A244" t="s">
        <v>8</v>
      </c>
      <c r="B244" t="s">
        <v>206</v>
      </c>
    </row>
    <row r="245" spans="1:2" x14ac:dyDescent="0.2">
      <c r="A245" s="1">
        <v>281</v>
      </c>
      <c r="B245" s="1">
        <v>579</v>
      </c>
    </row>
    <row r="246" spans="1:2" x14ac:dyDescent="0.2">
      <c r="A246" s="1">
        <v>299</v>
      </c>
      <c r="B246" s="1">
        <v>374</v>
      </c>
    </row>
    <row r="247" spans="1:2" x14ac:dyDescent="0.2">
      <c r="A247" s="1">
        <v>241</v>
      </c>
      <c r="B247" s="1">
        <v>481</v>
      </c>
    </row>
    <row r="248" spans="1:2" x14ac:dyDescent="0.2">
      <c r="A248" s="1">
        <v>260</v>
      </c>
      <c r="B248" s="1">
        <v>1200</v>
      </c>
    </row>
    <row r="249" spans="1:2" x14ac:dyDescent="0.2">
      <c r="A249" s="1">
        <v>362</v>
      </c>
      <c r="B249" s="1">
        <v>1200</v>
      </c>
    </row>
    <row r="250" spans="1:2" x14ac:dyDescent="0.2">
      <c r="A250" s="1">
        <v>909</v>
      </c>
      <c r="B250" s="1">
        <v>985</v>
      </c>
    </row>
    <row r="251" spans="1:2" x14ac:dyDescent="0.2">
      <c r="A251" s="1">
        <v>695</v>
      </c>
      <c r="B251" s="1">
        <v>1044</v>
      </c>
    </row>
    <row r="252" spans="1:2" x14ac:dyDescent="0.2">
      <c r="A252" s="1">
        <v>1091</v>
      </c>
      <c r="B252" s="1">
        <v>678</v>
      </c>
    </row>
    <row r="253" spans="1:2" x14ac:dyDescent="0.2">
      <c r="A253" s="1">
        <v>497</v>
      </c>
      <c r="B253" s="1">
        <v>522</v>
      </c>
    </row>
    <row r="254" spans="1:2" x14ac:dyDescent="0.2">
      <c r="A254" s="1"/>
      <c r="B254" s="1">
        <v>1163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3151-1053-544C-B45A-AA05F4F79A94}">
  <dimension ref="A1:S64"/>
  <sheetViews>
    <sheetView topLeftCell="A50" workbookViewId="0">
      <selection activeCell="F16" sqref="F16"/>
    </sheetView>
  </sheetViews>
  <sheetFormatPr baseColWidth="10" defaultRowHeight="16" x14ac:dyDescent="0.2"/>
  <cols>
    <col min="1" max="1" width="54.6640625" customWidth="1"/>
    <col min="2" max="2" width="22.1640625" customWidth="1"/>
    <col min="3" max="3" width="24.83203125" bestFit="1" customWidth="1"/>
    <col min="4" max="4" width="19.5" customWidth="1"/>
    <col min="5" max="5" width="24.83203125" bestFit="1" customWidth="1"/>
    <col min="6" max="6" width="29" bestFit="1" customWidth="1"/>
    <col min="7" max="7" width="27.5" bestFit="1" customWidth="1"/>
    <col min="8" max="8" width="24.83203125" bestFit="1" customWidth="1"/>
    <col min="9" max="9" width="29" bestFit="1" customWidth="1"/>
  </cols>
  <sheetData>
    <row r="1" spans="1:7" x14ac:dyDescent="0.2">
      <c r="A1" t="s">
        <v>257</v>
      </c>
    </row>
    <row r="2" spans="1:7" x14ac:dyDescent="0.2">
      <c r="A2" s="4" t="s">
        <v>9</v>
      </c>
      <c r="B2" s="1" t="s">
        <v>10</v>
      </c>
      <c r="C2" s="1" t="s">
        <v>2</v>
      </c>
      <c r="D2" s="1" t="s">
        <v>3</v>
      </c>
      <c r="E2" s="1" t="s">
        <v>4</v>
      </c>
      <c r="G2" s="1"/>
    </row>
    <row r="3" spans="1:7" x14ac:dyDescent="0.2">
      <c r="A3" s="4" t="s">
        <v>72</v>
      </c>
      <c r="B3" s="1">
        <v>1.893</v>
      </c>
      <c r="C3" s="1" t="s">
        <v>11</v>
      </c>
      <c r="D3" s="1" t="s">
        <v>5</v>
      </c>
      <c r="E3" s="1" t="s">
        <v>6</v>
      </c>
      <c r="G3" s="1"/>
    </row>
    <row r="4" spans="1:7" x14ac:dyDescent="0.2">
      <c r="A4" s="4" t="s">
        <v>31</v>
      </c>
      <c r="B4" s="1">
        <v>-2.02</v>
      </c>
      <c r="C4" s="1" t="s">
        <v>12</v>
      </c>
      <c r="D4" s="1" t="s">
        <v>5</v>
      </c>
      <c r="E4" s="1" t="s">
        <v>6</v>
      </c>
      <c r="G4" s="1"/>
    </row>
    <row r="5" spans="1:7" x14ac:dyDescent="0.2">
      <c r="A5" s="4" t="s">
        <v>73</v>
      </c>
      <c r="B5" s="1">
        <v>-1.0349999999999999</v>
      </c>
      <c r="C5" s="1" t="s">
        <v>13</v>
      </c>
      <c r="D5" s="1" t="s">
        <v>14</v>
      </c>
      <c r="E5" s="1">
        <v>4.58E-2</v>
      </c>
      <c r="G5" s="1"/>
    </row>
    <row r="6" spans="1:7" x14ac:dyDescent="0.2">
      <c r="A6" s="4" t="s">
        <v>74</v>
      </c>
      <c r="B6" s="1">
        <v>0.94769999999999999</v>
      </c>
      <c r="C6" s="1" t="s">
        <v>15</v>
      </c>
      <c r="D6" s="1" t="s">
        <v>14</v>
      </c>
      <c r="E6" s="1">
        <v>3.32E-2</v>
      </c>
      <c r="G6" s="1"/>
    </row>
    <row r="7" spans="1:7" x14ac:dyDescent="0.2">
      <c r="A7" s="4" t="s">
        <v>75</v>
      </c>
      <c r="B7" s="1">
        <v>2</v>
      </c>
      <c r="C7" s="1" t="s">
        <v>16</v>
      </c>
      <c r="D7" s="1" t="s">
        <v>5</v>
      </c>
      <c r="E7" s="1" t="s">
        <v>6</v>
      </c>
      <c r="G7" s="1"/>
    </row>
    <row r="8" spans="1:7" x14ac:dyDescent="0.2">
      <c r="A8" s="4" t="s">
        <v>32</v>
      </c>
      <c r="B8" s="1">
        <v>-1.913</v>
      </c>
      <c r="C8" s="1" t="s">
        <v>17</v>
      </c>
      <c r="D8" s="1" t="s">
        <v>5</v>
      </c>
      <c r="E8" s="1" t="s">
        <v>6</v>
      </c>
      <c r="G8" s="1"/>
    </row>
    <row r="9" spans="1:7" x14ac:dyDescent="0.2">
      <c r="A9" s="4" t="s">
        <v>76</v>
      </c>
      <c r="B9" s="1">
        <v>-1.3680000000000001</v>
      </c>
      <c r="C9" s="1" t="s">
        <v>18</v>
      </c>
      <c r="D9" s="1" t="s">
        <v>7</v>
      </c>
      <c r="E9" s="1">
        <v>8.0999999999999996E-3</v>
      </c>
      <c r="G9" s="1"/>
    </row>
    <row r="10" spans="1:7" x14ac:dyDescent="0.2">
      <c r="A10" s="4" t="s">
        <v>77</v>
      </c>
      <c r="B10" s="1">
        <v>1.052</v>
      </c>
      <c r="C10" s="1" t="s">
        <v>19</v>
      </c>
      <c r="D10" s="1" t="s">
        <v>14</v>
      </c>
      <c r="E10" s="1">
        <v>3.7100000000000001E-2</v>
      </c>
      <c r="G10" s="1"/>
    </row>
    <row r="11" spans="1:7" x14ac:dyDescent="0.2">
      <c r="A11" s="4" t="s">
        <v>78</v>
      </c>
      <c r="B11" s="1">
        <v>-2.8610000000000002</v>
      </c>
      <c r="C11" s="1" t="s">
        <v>20</v>
      </c>
      <c r="D11" s="1" t="s">
        <v>5</v>
      </c>
      <c r="E11" s="1" t="s">
        <v>6</v>
      </c>
      <c r="G11" s="1"/>
    </row>
    <row r="12" spans="1:7" x14ac:dyDescent="0.2">
      <c r="A12" s="4" t="s">
        <v>79</v>
      </c>
      <c r="B12" s="1">
        <v>-1.637</v>
      </c>
      <c r="C12" s="1" t="s">
        <v>21</v>
      </c>
      <c r="D12" s="1" t="s">
        <v>5</v>
      </c>
      <c r="E12" s="1" t="s">
        <v>6</v>
      </c>
      <c r="G12" s="1"/>
    </row>
    <row r="13" spans="1:7" x14ac:dyDescent="0.2">
      <c r="A13" s="4" t="s">
        <v>80</v>
      </c>
      <c r="B13" s="1">
        <v>-1.8759999999999999</v>
      </c>
      <c r="C13" s="1" t="s">
        <v>22</v>
      </c>
      <c r="D13" s="1" t="s">
        <v>5</v>
      </c>
      <c r="E13" s="1" t="s">
        <v>6</v>
      </c>
      <c r="G13" s="1"/>
    </row>
    <row r="14" spans="1:7" x14ac:dyDescent="0.2">
      <c r="A14" s="4" t="s">
        <v>81</v>
      </c>
      <c r="B14" s="1">
        <v>1.8959999999999999</v>
      </c>
      <c r="C14" s="1" t="s">
        <v>23</v>
      </c>
      <c r="D14" s="1" t="s">
        <v>5</v>
      </c>
      <c r="E14" s="1" t="s">
        <v>6</v>
      </c>
      <c r="G14" s="1"/>
    </row>
    <row r="15" spans="1:7" x14ac:dyDescent="0.2">
      <c r="A15" s="4" t="s">
        <v>33</v>
      </c>
      <c r="B15" s="1">
        <v>-2.0169999999999999</v>
      </c>
      <c r="C15" s="1" t="s">
        <v>24</v>
      </c>
      <c r="D15" s="1" t="s">
        <v>5</v>
      </c>
      <c r="E15" s="1" t="s">
        <v>6</v>
      </c>
      <c r="G15" s="1"/>
    </row>
    <row r="16" spans="1:7" x14ac:dyDescent="0.2">
      <c r="A16" s="4" t="s">
        <v>82</v>
      </c>
      <c r="B16" s="1">
        <v>2.42</v>
      </c>
      <c r="C16" s="1" t="s">
        <v>25</v>
      </c>
      <c r="D16" s="1" t="s">
        <v>5</v>
      </c>
      <c r="E16" s="1" t="s">
        <v>6</v>
      </c>
      <c r="G16" s="1"/>
    </row>
    <row r="17" spans="1:19" x14ac:dyDescent="0.2">
      <c r="A17" s="4" t="s">
        <v>34</v>
      </c>
      <c r="B17" s="1">
        <v>-1.4930000000000001</v>
      </c>
      <c r="C17" s="1" t="s">
        <v>26</v>
      </c>
      <c r="D17" s="1" t="s">
        <v>7</v>
      </c>
      <c r="E17" s="1">
        <v>4.7000000000000002E-3</v>
      </c>
      <c r="G17" s="1"/>
    </row>
    <row r="18" spans="1:19" x14ac:dyDescent="0.2">
      <c r="A18" s="4" t="s">
        <v>83</v>
      </c>
      <c r="B18" s="1">
        <v>-3.9129999999999998</v>
      </c>
      <c r="C18" s="1" t="s">
        <v>27</v>
      </c>
      <c r="D18" s="1" t="s">
        <v>5</v>
      </c>
      <c r="E18" s="1" t="s">
        <v>6</v>
      </c>
      <c r="G18" s="1"/>
    </row>
    <row r="19" spans="1:19" x14ac:dyDescent="0.2">
      <c r="A19" s="4" t="s">
        <v>84</v>
      </c>
      <c r="B19" s="1">
        <v>-2.6890000000000001</v>
      </c>
      <c r="C19" s="1" t="s">
        <v>28</v>
      </c>
      <c r="D19" s="1" t="s">
        <v>5</v>
      </c>
      <c r="E19" s="1" t="s">
        <v>6</v>
      </c>
      <c r="G19" s="1"/>
    </row>
    <row r="20" spans="1:19" x14ac:dyDescent="0.2">
      <c r="A20" s="4" t="s">
        <v>85</v>
      </c>
      <c r="B20" s="1">
        <v>-2.9279999999999999</v>
      </c>
      <c r="C20" s="1" t="s">
        <v>29</v>
      </c>
      <c r="D20" s="1" t="s">
        <v>5</v>
      </c>
      <c r="E20" s="1" t="s">
        <v>6</v>
      </c>
      <c r="G20" s="1"/>
    </row>
    <row r="21" spans="1:19" x14ac:dyDescent="0.2">
      <c r="A21" s="4" t="s">
        <v>86</v>
      </c>
      <c r="B21" s="1">
        <v>1.224</v>
      </c>
      <c r="C21" s="1" t="s">
        <v>30</v>
      </c>
      <c r="D21" s="1" t="s">
        <v>14</v>
      </c>
      <c r="E21" s="1">
        <v>1.3899999999999999E-2</v>
      </c>
      <c r="G21" s="1"/>
    </row>
    <row r="23" spans="1:19" x14ac:dyDescent="0.2">
      <c r="A23" s="4" t="s">
        <v>258</v>
      </c>
      <c r="B23" t="s">
        <v>259</v>
      </c>
      <c r="C23" s="1" t="s">
        <v>260</v>
      </c>
      <c r="D23" s="1" t="s">
        <v>263</v>
      </c>
      <c r="E23" s="1" t="s">
        <v>262</v>
      </c>
      <c r="F23" s="1" t="s">
        <v>261</v>
      </c>
      <c r="G23" s="1" t="s">
        <v>264</v>
      </c>
      <c r="H23" s="1" t="s">
        <v>265</v>
      </c>
      <c r="I23" s="1" t="s">
        <v>266</v>
      </c>
    </row>
    <row r="24" spans="1:19" x14ac:dyDescent="0.2">
      <c r="A24" s="1">
        <v>6.9</v>
      </c>
      <c r="B24" s="1">
        <v>10.23</v>
      </c>
      <c r="C24" s="1">
        <v>6.31</v>
      </c>
      <c r="D24" s="1">
        <v>7.26</v>
      </c>
      <c r="E24" s="1">
        <v>8.4</v>
      </c>
      <c r="F24" s="1">
        <v>3.6</v>
      </c>
      <c r="G24" s="1">
        <v>8.3000000000000007</v>
      </c>
      <c r="H24" s="1">
        <v>8.4</v>
      </c>
      <c r="I24" s="1">
        <v>6.95</v>
      </c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">
      <c r="A25" s="1">
        <v>6.8</v>
      </c>
      <c r="B25" s="1">
        <v>10.065</v>
      </c>
      <c r="C25" s="1">
        <v>6.78</v>
      </c>
      <c r="D25" s="1">
        <v>7.28</v>
      </c>
      <c r="E25" s="1">
        <v>8.2899999999999991</v>
      </c>
      <c r="F25" s="1">
        <v>5.18</v>
      </c>
      <c r="G25" s="1">
        <v>8.6300000000000008</v>
      </c>
      <c r="H25" s="1">
        <v>8.2899999999999991</v>
      </c>
      <c r="I25" s="1">
        <v>7.08</v>
      </c>
    </row>
    <row r="26" spans="1:19" x14ac:dyDescent="0.2">
      <c r="A26" s="1">
        <v>6.9</v>
      </c>
      <c r="B26" s="1">
        <v>10.34</v>
      </c>
      <c r="C26" s="1">
        <v>6.69</v>
      </c>
      <c r="D26" s="1">
        <v>6.1</v>
      </c>
      <c r="E26" s="1">
        <v>7.23</v>
      </c>
      <c r="F26" s="1">
        <v>3.68</v>
      </c>
      <c r="G26" s="1">
        <v>9.6999999999999993</v>
      </c>
      <c r="H26" s="1">
        <v>7.23</v>
      </c>
      <c r="I26" s="1">
        <v>7.52</v>
      </c>
    </row>
    <row r="27" spans="1:19" x14ac:dyDescent="0.2">
      <c r="A27" s="1">
        <v>7.1</v>
      </c>
      <c r="B27" s="1">
        <v>9.5449999999999999</v>
      </c>
      <c r="C27" s="1">
        <v>6.93</v>
      </c>
      <c r="D27" s="1">
        <v>6.5</v>
      </c>
      <c r="E27" s="1">
        <v>9.3000000000000007</v>
      </c>
      <c r="F27" s="1">
        <v>3.46</v>
      </c>
      <c r="G27" s="1">
        <v>8.9600000000000009</v>
      </c>
      <c r="H27" s="1">
        <v>9.3000000000000007</v>
      </c>
      <c r="I27" s="1">
        <v>7.18</v>
      </c>
    </row>
    <row r="28" spans="1:19" x14ac:dyDescent="0.2">
      <c r="A28" s="1">
        <v>6.8</v>
      </c>
      <c r="B28" s="1">
        <v>4.54</v>
      </c>
      <c r="C28" s="1">
        <v>6.52</v>
      </c>
      <c r="D28" s="1">
        <v>6.77</v>
      </c>
      <c r="E28" s="1">
        <v>8.57</v>
      </c>
      <c r="F28" s="1">
        <v>8.42</v>
      </c>
      <c r="G28" s="1">
        <v>8.8000000000000007</v>
      </c>
      <c r="H28" s="1">
        <v>8.57</v>
      </c>
      <c r="I28" s="1">
        <v>6.47</v>
      </c>
    </row>
    <row r="29" spans="1:19" x14ac:dyDescent="0.2">
      <c r="A29" s="1">
        <v>7</v>
      </c>
      <c r="B29" s="1">
        <v>6.81</v>
      </c>
      <c r="C29" s="1">
        <v>6.44</v>
      </c>
      <c r="D29" s="1">
        <v>6.62</v>
      </c>
      <c r="E29" s="1">
        <v>8.2799999999999994</v>
      </c>
      <c r="F29" s="1">
        <v>4.45</v>
      </c>
      <c r="G29" s="1">
        <v>9</v>
      </c>
      <c r="H29" s="1">
        <v>8.2799999999999994</v>
      </c>
      <c r="I29" s="1">
        <v>10.33</v>
      </c>
    </row>
    <row r="30" spans="1:19" x14ac:dyDescent="0.2">
      <c r="A30" s="1">
        <v>7.25</v>
      </c>
      <c r="B30" s="1">
        <v>4.55</v>
      </c>
      <c r="C30" s="1">
        <v>6.36</v>
      </c>
      <c r="D30" s="1">
        <v>6.56</v>
      </c>
      <c r="E30" s="1">
        <v>9.52</v>
      </c>
      <c r="F30" s="1">
        <v>4.58</v>
      </c>
      <c r="G30" s="1">
        <v>9.1</v>
      </c>
      <c r="H30" s="1">
        <v>9.52</v>
      </c>
      <c r="I30" s="1">
        <v>8.09</v>
      </c>
    </row>
    <row r="31" spans="1:19" x14ac:dyDescent="0.2">
      <c r="A31" s="1">
        <v>6.9</v>
      </c>
      <c r="B31" s="1">
        <v>5.35</v>
      </c>
      <c r="C31" s="1">
        <v>6.78</v>
      </c>
      <c r="D31" s="1">
        <v>6.9</v>
      </c>
      <c r="E31" s="1">
        <v>9.1999999999999993</v>
      </c>
      <c r="F31" s="1">
        <v>4.51</v>
      </c>
      <c r="G31" s="1">
        <v>7.9</v>
      </c>
      <c r="H31" s="1">
        <v>9.1999999999999993</v>
      </c>
      <c r="I31" s="1">
        <v>10.72</v>
      </c>
    </row>
    <row r="32" spans="1:19" x14ac:dyDescent="0.2">
      <c r="A32" s="1">
        <v>6.31</v>
      </c>
      <c r="B32" s="1">
        <v>5.72</v>
      </c>
      <c r="C32" s="1">
        <v>6.77</v>
      </c>
      <c r="D32" s="1">
        <v>6.8</v>
      </c>
      <c r="E32" s="1">
        <v>10.5</v>
      </c>
      <c r="F32" s="1">
        <v>6.6</v>
      </c>
      <c r="G32" s="1">
        <v>7.9</v>
      </c>
      <c r="H32" s="1">
        <v>10.5</v>
      </c>
      <c r="I32" s="1">
        <v>9.16</v>
      </c>
    </row>
    <row r="33" spans="1:9" x14ac:dyDescent="0.2">
      <c r="A33" s="1">
        <v>6.78</v>
      </c>
      <c r="B33" s="1">
        <v>5.13</v>
      </c>
      <c r="C33" s="1">
        <v>6.86</v>
      </c>
      <c r="D33" s="1">
        <v>7</v>
      </c>
      <c r="E33" s="1">
        <v>11.25</v>
      </c>
      <c r="F33" s="1">
        <v>7.27</v>
      </c>
      <c r="G33" s="1">
        <v>8.1</v>
      </c>
      <c r="H33" s="1">
        <v>11.25</v>
      </c>
      <c r="I33" s="1">
        <v>7.7</v>
      </c>
    </row>
    <row r="34" spans="1:9" x14ac:dyDescent="0.2">
      <c r="A34" s="1">
        <v>6.69</v>
      </c>
      <c r="B34" s="1">
        <v>5.77</v>
      </c>
      <c r="C34" s="1">
        <v>7.4</v>
      </c>
      <c r="D34" s="1">
        <v>7.1</v>
      </c>
      <c r="E34" s="1">
        <v>10.5</v>
      </c>
      <c r="F34" s="1">
        <v>7.27</v>
      </c>
      <c r="G34" s="1">
        <v>7.6</v>
      </c>
      <c r="H34" s="1">
        <v>10.5</v>
      </c>
      <c r="I34" s="1">
        <v>7.4</v>
      </c>
    </row>
    <row r="35" spans="1:9" x14ac:dyDescent="0.2">
      <c r="A35" s="1">
        <v>6.93</v>
      </c>
      <c r="B35" s="1">
        <v>6.05</v>
      </c>
      <c r="C35" s="1">
        <v>7.33</v>
      </c>
      <c r="D35" s="1">
        <v>6.8</v>
      </c>
      <c r="E35" s="1">
        <v>11.25</v>
      </c>
      <c r="F35" s="1">
        <v>3.6</v>
      </c>
      <c r="G35" s="1">
        <v>8.1300000000000008</v>
      </c>
      <c r="H35" s="1">
        <v>11.25</v>
      </c>
      <c r="I35" s="1">
        <v>6.95</v>
      </c>
    </row>
    <row r="36" spans="1:9" x14ac:dyDescent="0.2">
      <c r="A36" s="1">
        <v>6.52</v>
      </c>
      <c r="B36" s="1">
        <v>10.23</v>
      </c>
      <c r="C36" s="1">
        <v>6.14</v>
      </c>
      <c r="D36" s="1">
        <v>7.3</v>
      </c>
      <c r="E36" s="1">
        <v>10.02</v>
      </c>
      <c r="F36" s="1">
        <v>5.18</v>
      </c>
      <c r="G36" s="1">
        <v>7.2</v>
      </c>
      <c r="H36" s="1">
        <v>10.02</v>
      </c>
      <c r="I36" s="1">
        <v>7.08</v>
      </c>
    </row>
    <row r="37" spans="1:9" x14ac:dyDescent="0.2">
      <c r="A37" s="1">
        <v>6.44</v>
      </c>
      <c r="B37" s="1">
        <v>10.065</v>
      </c>
      <c r="C37" s="1">
        <v>6.19</v>
      </c>
      <c r="D37" s="1">
        <v>7.9</v>
      </c>
      <c r="E37" s="1">
        <v>7.4</v>
      </c>
      <c r="F37" s="1">
        <v>3.68</v>
      </c>
      <c r="G37" s="1">
        <v>8.8000000000000007</v>
      </c>
      <c r="H37" s="1">
        <v>7.4</v>
      </c>
      <c r="I37" s="1">
        <v>7.52</v>
      </c>
    </row>
    <row r="38" spans="1:9" x14ac:dyDescent="0.2">
      <c r="A38" s="1">
        <v>6.36</v>
      </c>
      <c r="B38" s="1">
        <v>10.34</v>
      </c>
      <c r="C38" s="1">
        <v>6.08</v>
      </c>
      <c r="D38" s="1">
        <v>7.3</v>
      </c>
      <c r="E38" s="1">
        <v>8.2899999999999991</v>
      </c>
      <c r="F38" s="1">
        <v>3.46</v>
      </c>
      <c r="G38" s="1">
        <v>8.6999999999999993</v>
      </c>
      <c r="H38" s="1">
        <v>8.2899999999999991</v>
      </c>
      <c r="I38" s="1">
        <v>7.18</v>
      </c>
    </row>
    <row r="39" spans="1:9" x14ac:dyDescent="0.2">
      <c r="A39" s="1">
        <v>7.23</v>
      </c>
      <c r="B39" s="1">
        <v>9.5449999999999999</v>
      </c>
      <c r="C39" s="1">
        <v>6.78</v>
      </c>
      <c r="D39" s="1">
        <v>7.3</v>
      </c>
      <c r="E39" s="1">
        <v>7.23</v>
      </c>
      <c r="F39" s="1">
        <v>8.42</v>
      </c>
      <c r="G39" s="1">
        <v>7.91</v>
      </c>
      <c r="H39" s="1">
        <v>7.23</v>
      </c>
      <c r="I39" s="1">
        <v>6.47</v>
      </c>
    </row>
    <row r="40" spans="1:9" x14ac:dyDescent="0.2">
      <c r="A40" s="1">
        <v>7.25</v>
      </c>
      <c r="B40" s="1">
        <v>4.54</v>
      </c>
      <c r="C40" s="1">
        <v>6.14</v>
      </c>
      <c r="D40" s="1">
        <v>7.2</v>
      </c>
      <c r="E40" s="1">
        <v>8.3000000000000007</v>
      </c>
      <c r="F40" s="1">
        <v>4.45</v>
      </c>
      <c r="G40" s="1">
        <v>7.3</v>
      </c>
      <c r="H40" s="1">
        <v>8.3000000000000007</v>
      </c>
      <c r="I40" s="1">
        <v>10.33</v>
      </c>
    </row>
    <row r="41" spans="1:9" x14ac:dyDescent="0.2">
      <c r="A41" s="1">
        <v>7.9</v>
      </c>
      <c r="B41" s="1">
        <v>6.81</v>
      </c>
      <c r="C41" s="1">
        <v>6.44</v>
      </c>
      <c r="D41" s="1">
        <v>7.7</v>
      </c>
      <c r="E41" s="1">
        <v>9.57</v>
      </c>
      <c r="F41" s="1">
        <v>4.58</v>
      </c>
      <c r="G41" s="1">
        <v>7.09</v>
      </c>
      <c r="H41" s="1">
        <v>9.57</v>
      </c>
      <c r="I41" s="1">
        <v>8.09</v>
      </c>
    </row>
    <row r="42" spans="1:9" x14ac:dyDescent="0.2">
      <c r="A42" s="1">
        <v>8</v>
      </c>
      <c r="B42" s="1">
        <v>4.55</v>
      </c>
      <c r="C42" s="1">
        <v>6.01</v>
      </c>
      <c r="D42" s="1">
        <v>8.1999999999999993</v>
      </c>
      <c r="E42" s="1">
        <v>7.89</v>
      </c>
      <c r="F42" s="1">
        <v>4.51</v>
      </c>
      <c r="G42" s="1">
        <v>7.28</v>
      </c>
      <c r="H42" s="1">
        <v>7.89</v>
      </c>
      <c r="I42" s="1">
        <v>10.72</v>
      </c>
    </row>
    <row r="43" spans="1:9" x14ac:dyDescent="0.2">
      <c r="A43" s="1">
        <v>8.06</v>
      </c>
      <c r="B43" s="1">
        <v>5.35</v>
      </c>
      <c r="C43" s="1">
        <v>6.08</v>
      </c>
      <c r="D43" s="1">
        <v>7.4</v>
      </c>
      <c r="E43" s="1">
        <v>7.28</v>
      </c>
      <c r="F43" s="1">
        <v>6.6</v>
      </c>
      <c r="G43" s="1">
        <v>7.96</v>
      </c>
      <c r="H43" s="1">
        <v>7.28</v>
      </c>
      <c r="I43" s="1">
        <v>9.16</v>
      </c>
    </row>
    <row r="44" spans="1:9" x14ac:dyDescent="0.2">
      <c r="A44" s="1">
        <v>7.95</v>
      </c>
      <c r="B44" s="1">
        <v>5.72</v>
      </c>
      <c r="C44" s="1">
        <v>6.54</v>
      </c>
      <c r="D44" s="1">
        <v>7.68</v>
      </c>
      <c r="E44" s="1">
        <v>9.52</v>
      </c>
      <c r="F44" s="1">
        <v>7.27</v>
      </c>
      <c r="G44" s="1">
        <v>7.62</v>
      </c>
      <c r="H44" s="1">
        <v>9.52</v>
      </c>
      <c r="I44" s="1">
        <v>7.7</v>
      </c>
    </row>
    <row r="45" spans="1:9" x14ac:dyDescent="0.2">
      <c r="A45" s="1">
        <v>8.6300000000000008</v>
      </c>
      <c r="B45" s="1">
        <v>5.13</v>
      </c>
      <c r="C45" s="1">
        <v>6.39</v>
      </c>
      <c r="D45" s="1">
        <v>7.2</v>
      </c>
      <c r="E45" s="1">
        <v>9.1999999999999993</v>
      </c>
      <c r="F45" s="1">
        <v>7.27</v>
      </c>
      <c r="G45" s="1">
        <v>7.67</v>
      </c>
      <c r="H45" s="1">
        <v>9.1999999999999993</v>
      </c>
      <c r="I45" s="1">
        <v>7.4</v>
      </c>
    </row>
    <row r="46" spans="1:9" x14ac:dyDescent="0.2">
      <c r="A46" s="1">
        <v>8.23</v>
      </c>
      <c r="B46" s="1">
        <v>5.77</v>
      </c>
      <c r="C46" s="1">
        <v>5.98</v>
      </c>
      <c r="D46" s="1">
        <v>7.79</v>
      </c>
      <c r="E46" s="1">
        <v>10.5</v>
      </c>
      <c r="G46" s="1">
        <v>7.24</v>
      </c>
      <c r="H46" s="1">
        <v>10.5</v>
      </c>
    </row>
    <row r="47" spans="1:9" x14ac:dyDescent="0.2">
      <c r="A47" s="1">
        <v>8.18</v>
      </c>
      <c r="B47" s="1">
        <v>6.05</v>
      </c>
      <c r="C47" s="1">
        <v>6.8</v>
      </c>
      <c r="D47" s="1">
        <v>8.39</v>
      </c>
      <c r="E47" s="1">
        <v>11.25</v>
      </c>
      <c r="G47" s="1">
        <v>8.1199999999999992</v>
      </c>
      <c r="H47" s="1">
        <v>11.25</v>
      </c>
    </row>
    <row r="48" spans="1:9" x14ac:dyDescent="0.2">
      <c r="A48" s="1">
        <v>8.33</v>
      </c>
      <c r="B48" s="1">
        <v>7.25</v>
      </c>
      <c r="C48" s="1">
        <v>6.1</v>
      </c>
      <c r="D48" s="1">
        <v>8.43</v>
      </c>
      <c r="E48" s="1">
        <v>10.5</v>
      </c>
      <c r="G48" s="1">
        <v>8.9700000000000006</v>
      </c>
      <c r="H48" s="1">
        <v>10.5</v>
      </c>
    </row>
    <row r="49" spans="1:10" x14ac:dyDescent="0.2">
      <c r="A49" s="1">
        <v>7.26</v>
      </c>
      <c r="B49" s="1">
        <v>7.61</v>
      </c>
      <c r="C49" s="1">
        <v>5.98</v>
      </c>
      <c r="D49" s="1"/>
      <c r="E49" s="1">
        <v>11.25</v>
      </c>
      <c r="G49" s="1">
        <v>8.32</v>
      </c>
      <c r="H49" s="1">
        <v>11.25</v>
      </c>
    </row>
    <row r="50" spans="1:10" x14ac:dyDescent="0.2">
      <c r="A50" s="1">
        <v>7.25</v>
      </c>
      <c r="B50" s="1">
        <v>8</v>
      </c>
      <c r="C50" s="1">
        <v>6.11</v>
      </c>
      <c r="D50" s="1"/>
      <c r="E50" s="1">
        <v>10.02</v>
      </c>
      <c r="G50" s="1">
        <v>10.130000000000001</v>
      </c>
      <c r="H50" s="1">
        <v>10.02</v>
      </c>
    </row>
    <row r="51" spans="1:10" x14ac:dyDescent="0.2">
      <c r="B51" s="1">
        <v>8.6</v>
      </c>
      <c r="C51" s="1">
        <v>5.83</v>
      </c>
      <c r="D51" s="1"/>
      <c r="E51" s="1"/>
      <c r="G51" s="1">
        <v>9.8000000000000007</v>
      </c>
    </row>
    <row r="52" spans="1:10" x14ac:dyDescent="0.2">
      <c r="B52" s="1">
        <v>8.2899999999999991</v>
      </c>
      <c r="C52" s="1">
        <v>6.35</v>
      </c>
      <c r="D52" s="1"/>
      <c r="E52" s="1"/>
    </row>
    <row r="53" spans="1:10" x14ac:dyDescent="0.2">
      <c r="B53" s="1">
        <v>8.68</v>
      </c>
      <c r="C53" s="1">
        <v>5.83</v>
      </c>
      <c r="D53" s="1"/>
      <c r="E53" s="1"/>
    </row>
    <row r="54" spans="1:10" x14ac:dyDescent="0.2">
      <c r="B54" s="1">
        <v>8.42</v>
      </c>
      <c r="C54" s="1">
        <v>6.32</v>
      </c>
      <c r="E54" s="1"/>
    </row>
    <row r="55" spans="1:10" x14ac:dyDescent="0.2">
      <c r="B55" s="1">
        <v>8.66</v>
      </c>
      <c r="C55" s="1">
        <v>6.54</v>
      </c>
      <c r="E55" s="1"/>
    </row>
    <row r="56" spans="1:10" x14ac:dyDescent="0.2">
      <c r="B56" s="1">
        <v>9.34</v>
      </c>
      <c r="C56" s="1">
        <v>6.79</v>
      </c>
      <c r="E56" s="1"/>
    </row>
    <row r="57" spans="1:10" x14ac:dyDescent="0.2">
      <c r="C57" s="1">
        <v>6.45</v>
      </c>
      <c r="D57" s="1"/>
      <c r="E57" s="1"/>
    </row>
    <row r="58" spans="1:10" x14ac:dyDescent="0.2">
      <c r="D58" s="1"/>
      <c r="E58" s="1"/>
    </row>
    <row r="59" spans="1:10" x14ac:dyDescent="0.2">
      <c r="D59" s="1"/>
      <c r="E59" s="1"/>
    </row>
    <row r="60" spans="1:10" x14ac:dyDescent="0.2">
      <c r="A60" t="s">
        <v>267</v>
      </c>
    </row>
    <row r="61" spans="1:10" x14ac:dyDescent="0.2">
      <c r="B61" t="s">
        <v>275</v>
      </c>
      <c r="C61" t="s">
        <v>276</v>
      </c>
      <c r="D61" t="s">
        <v>277</v>
      </c>
      <c r="E61" t="s">
        <v>278</v>
      </c>
      <c r="F61" t="s">
        <v>279</v>
      </c>
      <c r="G61" t="s">
        <v>271</v>
      </c>
      <c r="H61" t="s">
        <v>272</v>
      </c>
      <c r="I61" t="s">
        <v>273</v>
      </c>
      <c r="J61" t="s">
        <v>274</v>
      </c>
    </row>
    <row r="62" spans="1:10" x14ac:dyDescent="0.2">
      <c r="A62" t="s">
        <v>268</v>
      </c>
      <c r="B62">
        <v>1087289.1000000001</v>
      </c>
      <c r="C62">
        <v>1132960.6000000001</v>
      </c>
      <c r="D62">
        <v>1022516</v>
      </c>
      <c r="E62">
        <v>1156780.6000000001</v>
      </c>
      <c r="F62">
        <v>1426688.3</v>
      </c>
      <c r="G62">
        <v>789298.9</v>
      </c>
      <c r="H62">
        <v>653778.6</v>
      </c>
      <c r="I62">
        <v>709250.7</v>
      </c>
      <c r="J62">
        <v>619865.9</v>
      </c>
    </row>
    <row r="63" spans="1:10" x14ac:dyDescent="0.2">
      <c r="A63" t="s">
        <v>269</v>
      </c>
      <c r="B63">
        <v>6564533.5</v>
      </c>
      <c r="C63">
        <v>6367652.5</v>
      </c>
      <c r="D63">
        <v>5569885.5</v>
      </c>
      <c r="E63">
        <v>5591681.5</v>
      </c>
      <c r="F63">
        <v>6943628.5</v>
      </c>
      <c r="G63">
        <v>5039942.5</v>
      </c>
      <c r="H63">
        <v>3848772.3</v>
      </c>
      <c r="I63">
        <v>4639798.5</v>
      </c>
      <c r="J63">
        <v>4614217.5</v>
      </c>
    </row>
    <row r="64" spans="1:10" x14ac:dyDescent="0.2">
      <c r="A64" t="s">
        <v>270</v>
      </c>
      <c r="B64">
        <v>243537.4</v>
      </c>
      <c r="C64">
        <v>195512.6</v>
      </c>
      <c r="D64">
        <v>52059.8</v>
      </c>
      <c r="E64">
        <v>99637.5</v>
      </c>
      <c r="F64">
        <v>201855.1</v>
      </c>
      <c r="G64">
        <v>341423.5</v>
      </c>
      <c r="H64">
        <v>291119.7</v>
      </c>
      <c r="I64">
        <v>501644.9</v>
      </c>
      <c r="J64">
        <v>349802.1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2867-BACA-4347-9F79-054763124B5B}">
  <dimension ref="A1:R123"/>
  <sheetViews>
    <sheetView topLeftCell="A42" zoomScale="107" workbookViewId="0">
      <selection activeCell="E37" sqref="E37:E50"/>
    </sheetView>
  </sheetViews>
  <sheetFormatPr baseColWidth="10" defaultRowHeight="16" x14ac:dyDescent="0.2"/>
  <cols>
    <col min="1" max="1" width="47.5" customWidth="1"/>
    <col min="2" max="2" width="21.1640625" bestFit="1" customWidth="1"/>
    <col min="3" max="3" width="24.83203125" bestFit="1" customWidth="1"/>
    <col min="4" max="4" width="23.33203125" bestFit="1" customWidth="1"/>
    <col min="5" max="5" width="24.83203125" bestFit="1" customWidth="1"/>
    <col min="6" max="6" width="29" bestFit="1" customWidth="1"/>
    <col min="7" max="7" width="27.5" bestFit="1" customWidth="1"/>
    <col min="8" max="8" width="25.33203125" bestFit="1" customWidth="1"/>
    <col min="9" max="9" width="29.5" bestFit="1" customWidth="1"/>
    <col min="10" max="10" width="22.5" bestFit="1" customWidth="1"/>
    <col min="11" max="11" width="12.6640625" bestFit="1" customWidth="1"/>
    <col min="12" max="12" width="15.33203125" customWidth="1"/>
    <col min="13" max="13" width="16" customWidth="1"/>
    <col min="14" max="14" width="11.1640625" bestFit="1" customWidth="1"/>
  </cols>
  <sheetData>
    <row r="1" spans="1:5" x14ac:dyDescent="0.2">
      <c r="A1" t="s">
        <v>280</v>
      </c>
    </row>
    <row r="2" spans="1:5" x14ac:dyDescent="0.2">
      <c r="A2" s="4" t="s">
        <v>9</v>
      </c>
      <c r="B2" s="1" t="s">
        <v>10</v>
      </c>
      <c r="C2" s="1" t="s">
        <v>2</v>
      </c>
      <c r="D2" s="1" t="s">
        <v>3</v>
      </c>
      <c r="E2" s="1" t="s">
        <v>4</v>
      </c>
    </row>
    <row r="3" spans="1:5" x14ac:dyDescent="0.2">
      <c r="A3" s="4" t="s">
        <v>35</v>
      </c>
      <c r="B3" s="1">
        <v>-9.5069999999999997</v>
      </c>
      <c r="C3" s="1" t="s">
        <v>36</v>
      </c>
      <c r="D3" s="1" t="s">
        <v>7</v>
      </c>
      <c r="E3" s="1">
        <v>4.5999999999999999E-3</v>
      </c>
    </row>
    <row r="4" spans="1:5" x14ac:dyDescent="0.2">
      <c r="A4" s="4" t="s">
        <v>37</v>
      </c>
      <c r="B4" s="1">
        <v>-8.8019999999999996</v>
      </c>
      <c r="C4" s="1" t="s">
        <v>38</v>
      </c>
      <c r="D4" s="1" t="s">
        <v>14</v>
      </c>
      <c r="E4" s="1">
        <v>2.4500000000000001E-2</v>
      </c>
    </row>
    <row r="5" spans="1:5" x14ac:dyDescent="0.2">
      <c r="A5" s="4" t="s">
        <v>39</v>
      </c>
      <c r="B5" s="1">
        <v>-18.46</v>
      </c>
      <c r="C5" s="1" t="s">
        <v>40</v>
      </c>
      <c r="D5" s="1" t="s">
        <v>5</v>
      </c>
      <c r="E5" s="1" t="s">
        <v>6</v>
      </c>
    </row>
    <row r="6" spans="1:5" x14ac:dyDescent="0.2">
      <c r="A6" s="4" t="s">
        <v>41</v>
      </c>
      <c r="B6" s="1">
        <v>-14.7</v>
      </c>
      <c r="C6" s="1" t="s">
        <v>42</v>
      </c>
      <c r="D6" s="1" t="s">
        <v>5</v>
      </c>
      <c r="E6" s="1" t="s">
        <v>6</v>
      </c>
    </row>
    <row r="7" spans="1:5" x14ac:dyDescent="0.2">
      <c r="A7" s="4" t="s">
        <v>43</v>
      </c>
      <c r="B7" s="1">
        <v>-14</v>
      </c>
      <c r="C7" s="1" t="s">
        <v>44</v>
      </c>
      <c r="D7" s="1" t="s">
        <v>45</v>
      </c>
      <c r="E7" s="1">
        <v>1E-4</v>
      </c>
    </row>
    <row r="8" spans="1:5" x14ac:dyDescent="0.2">
      <c r="A8" s="4" t="s">
        <v>46</v>
      </c>
      <c r="B8" s="1">
        <v>-23.65</v>
      </c>
      <c r="C8" s="1" t="s">
        <v>47</v>
      </c>
      <c r="D8" s="1" t="s">
        <v>5</v>
      </c>
      <c r="E8" s="1" t="s">
        <v>6</v>
      </c>
    </row>
    <row r="9" spans="1:5" x14ac:dyDescent="0.2">
      <c r="A9" s="4" t="s">
        <v>48</v>
      </c>
      <c r="B9" s="1">
        <v>-8.9499999999999993</v>
      </c>
      <c r="C9" s="1" t="s">
        <v>49</v>
      </c>
      <c r="D9" s="1" t="s">
        <v>14</v>
      </c>
      <c r="E9" s="1">
        <v>2.1899999999999999E-2</v>
      </c>
    </row>
    <row r="10" spans="1:5" x14ac:dyDescent="0.2">
      <c r="A10" s="4" t="s">
        <v>50</v>
      </c>
      <c r="B10" s="1">
        <v>13.62</v>
      </c>
      <c r="C10" s="1" t="s">
        <v>51</v>
      </c>
      <c r="D10" s="1" t="s">
        <v>45</v>
      </c>
      <c r="E10" s="1">
        <v>5.9999999999999995E-4</v>
      </c>
    </row>
    <row r="11" spans="1:5" x14ac:dyDescent="0.2">
      <c r="A11" s="4" t="s">
        <v>52</v>
      </c>
      <c r="B11" s="1">
        <v>10.53</v>
      </c>
      <c r="C11" s="1" t="s">
        <v>53</v>
      </c>
      <c r="D11" s="1" t="s">
        <v>7</v>
      </c>
      <c r="E11" s="1">
        <v>9.1000000000000004E-3</v>
      </c>
    </row>
    <row r="12" spans="1:5" x14ac:dyDescent="0.2">
      <c r="A12" s="4" t="s">
        <v>54</v>
      </c>
      <c r="B12" s="1">
        <v>10.69</v>
      </c>
      <c r="C12" s="1" t="s">
        <v>55</v>
      </c>
      <c r="D12" s="1" t="s">
        <v>7</v>
      </c>
      <c r="E12" s="1">
        <v>7.7000000000000002E-3</v>
      </c>
    </row>
    <row r="13" spans="1:5" x14ac:dyDescent="0.2">
      <c r="A13" s="4" t="s">
        <v>56</v>
      </c>
      <c r="B13" s="1">
        <v>-9.6549999999999994</v>
      </c>
      <c r="C13" s="1" t="s">
        <v>57</v>
      </c>
      <c r="D13" s="1" t="s">
        <v>14</v>
      </c>
      <c r="E13" s="1">
        <v>1.9199999999999998E-2</v>
      </c>
    </row>
    <row r="14" spans="1:5" x14ac:dyDescent="0.2">
      <c r="A14" s="4" t="s">
        <v>58</v>
      </c>
      <c r="B14" s="1">
        <v>12.92</v>
      </c>
      <c r="C14" s="1" t="s">
        <v>59</v>
      </c>
      <c r="D14" s="1" t="s">
        <v>7</v>
      </c>
      <c r="E14" s="1">
        <v>2.5999999999999999E-3</v>
      </c>
    </row>
    <row r="15" spans="1:5" x14ac:dyDescent="0.2">
      <c r="A15" s="4" t="s">
        <v>60</v>
      </c>
      <c r="B15" s="1">
        <v>9.8249999999999993</v>
      </c>
      <c r="C15" s="1" t="s">
        <v>61</v>
      </c>
      <c r="D15" s="1" t="s">
        <v>14</v>
      </c>
      <c r="E15" s="1">
        <v>3.27E-2</v>
      </c>
    </row>
    <row r="16" spans="1:5" x14ac:dyDescent="0.2">
      <c r="A16" s="4" t="s">
        <v>62</v>
      </c>
      <c r="B16" s="1">
        <v>9.9819999999999993</v>
      </c>
      <c r="C16" s="1" t="s">
        <v>63</v>
      </c>
      <c r="D16" s="1" t="s">
        <v>14</v>
      </c>
      <c r="E16" s="1">
        <v>2.8199999999999999E-2</v>
      </c>
    </row>
    <row r="17" spans="1:9" x14ac:dyDescent="0.2">
      <c r="A17" s="4" t="s">
        <v>64</v>
      </c>
      <c r="B17" s="1">
        <v>22.57</v>
      </c>
      <c r="C17" s="1" t="s">
        <v>65</v>
      </c>
      <c r="D17" s="1" t="s">
        <v>5</v>
      </c>
      <c r="E17" s="1" t="s">
        <v>6</v>
      </c>
    </row>
    <row r="18" spans="1:9" x14ac:dyDescent="0.2">
      <c r="A18" s="4" t="s">
        <v>66</v>
      </c>
      <c r="B18" s="1">
        <v>19.48</v>
      </c>
      <c r="C18" s="1" t="s">
        <v>67</v>
      </c>
      <c r="D18" s="1" t="s">
        <v>5</v>
      </c>
      <c r="E18" s="1" t="s">
        <v>6</v>
      </c>
    </row>
    <row r="19" spans="1:9" x14ac:dyDescent="0.2">
      <c r="A19" s="4" t="s">
        <v>68</v>
      </c>
      <c r="B19" s="1">
        <v>19.64</v>
      </c>
      <c r="C19" s="1" t="s">
        <v>69</v>
      </c>
      <c r="D19" s="1" t="s">
        <v>5</v>
      </c>
      <c r="E19" s="1" t="s">
        <v>6</v>
      </c>
    </row>
    <row r="20" spans="1:9" x14ac:dyDescent="0.2">
      <c r="A20" s="4" t="s">
        <v>70</v>
      </c>
      <c r="B20" s="1">
        <v>16.440000000000001</v>
      </c>
      <c r="C20" s="1" t="s">
        <v>71</v>
      </c>
      <c r="D20" s="1" t="s">
        <v>5</v>
      </c>
      <c r="E20" s="1" t="s">
        <v>6</v>
      </c>
    </row>
    <row r="22" spans="1:9" x14ac:dyDescent="0.2">
      <c r="A22" s="4" t="s">
        <v>258</v>
      </c>
      <c r="B22" t="s">
        <v>259</v>
      </c>
      <c r="C22" s="1" t="s">
        <v>260</v>
      </c>
      <c r="D22" s="1" t="s">
        <v>263</v>
      </c>
      <c r="E22" s="1" t="s">
        <v>262</v>
      </c>
      <c r="F22" s="1" t="s">
        <v>261</v>
      </c>
      <c r="G22" s="1" t="s">
        <v>264</v>
      </c>
      <c r="H22" s="1" t="s">
        <v>265</v>
      </c>
      <c r="I22" s="1" t="s">
        <v>266</v>
      </c>
    </row>
    <row r="23" spans="1:9" x14ac:dyDescent="0.2">
      <c r="A23" s="1">
        <v>12.764073399999999</v>
      </c>
      <c r="B23" s="1">
        <v>5.1244115700000004</v>
      </c>
      <c r="C23" s="1">
        <v>6.7048393099999997</v>
      </c>
      <c r="D23" s="1">
        <v>12.116099999999999</v>
      </c>
      <c r="E23" s="1">
        <v>11.563169159999999</v>
      </c>
      <c r="F23" s="1">
        <v>10.06289308</v>
      </c>
      <c r="G23" s="1">
        <v>28.37415</v>
      </c>
      <c r="H23" s="1">
        <v>19.744912582000001</v>
      </c>
      <c r="I23" s="1">
        <v>15.895765470000001</v>
      </c>
    </row>
    <row r="24" spans="1:9" x14ac:dyDescent="0.2">
      <c r="A24" s="1">
        <v>14.3052838</v>
      </c>
      <c r="B24" s="1">
        <v>16.428336099999999</v>
      </c>
      <c r="C24" s="1">
        <v>12.152114600000001</v>
      </c>
      <c r="D24" s="1">
        <v>9.7521939999999994</v>
      </c>
      <c r="E24" s="1">
        <v>4.3522960929999996</v>
      </c>
      <c r="F24" s="1">
        <v>8.098591549</v>
      </c>
      <c r="G24" s="1">
        <v>17.355869999999999</v>
      </c>
      <c r="H24" s="1">
        <v>40.93240093</v>
      </c>
      <c r="I24" s="1">
        <v>24.267515920000001</v>
      </c>
    </row>
    <row r="25" spans="1:9" x14ac:dyDescent="0.2">
      <c r="A25" s="1">
        <v>11.2467784</v>
      </c>
      <c r="B25" s="1">
        <v>8.4613022099999995</v>
      </c>
      <c r="C25" s="1">
        <v>13.246021199999999</v>
      </c>
      <c r="D25" s="1">
        <v>15.80049</v>
      </c>
      <c r="E25" s="1">
        <v>6.9562146890000003</v>
      </c>
      <c r="F25" s="1">
        <v>8.0242751180000003</v>
      </c>
      <c r="G25" s="1">
        <v>16.964009999999998</v>
      </c>
      <c r="H25" s="1">
        <v>40.372416620000003</v>
      </c>
      <c r="I25" s="1">
        <v>25.777777780000001</v>
      </c>
    </row>
    <row r="26" spans="1:9" x14ac:dyDescent="0.2">
      <c r="A26" s="1">
        <v>18.474402699999999</v>
      </c>
      <c r="B26" s="1">
        <v>13.3322653</v>
      </c>
      <c r="C26" s="1">
        <v>11.381443300000001</v>
      </c>
      <c r="D26" s="1">
        <v>12.158044</v>
      </c>
      <c r="E26" s="1">
        <v>9.0909090910000003</v>
      </c>
      <c r="F26" s="1">
        <v>8.4574399000000007</v>
      </c>
      <c r="G26" s="1">
        <v>41.412559999999999</v>
      </c>
      <c r="H26" s="1">
        <v>27.220456519999999</v>
      </c>
      <c r="I26" s="1">
        <v>13.14285714</v>
      </c>
    </row>
    <row r="27" spans="1:9" x14ac:dyDescent="0.2">
      <c r="A27" s="1">
        <v>17.277244100000001</v>
      </c>
      <c r="B27" s="1">
        <v>15.314109200000001</v>
      </c>
      <c r="C27" s="1">
        <v>13.37041</v>
      </c>
      <c r="D27" s="1">
        <v>15.136049999999999</v>
      </c>
      <c r="E27" s="1">
        <v>11.45149526</v>
      </c>
      <c r="F27" s="1">
        <v>5.8444022770000004</v>
      </c>
      <c r="G27" s="1">
        <v>19.99455</v>
      </c>
      <c r="H27" s="1">
        <v>23.425196849999999</v>
      </c>
      <c r="I27" s="1">
        <v>27.52161383</v>
      </c>
    </row>
    <row r="28" spans="1:9" x14ac:dyDescent="0.2">
      <c r="A28" s="1">
        <v>14.780211100000001</v>
      </c>
      <c r="B28" s="1">
        <v>11.992089200000001</v>
      </c>
      <c r="C28" s="1">
        <v>12.853413700000001</v>
      </c>
      <c r="D28" s="1">
        <v>10.641349999999999</v>
      </c>
      <c r="F28" s="1">
        <v>7.2520440810000002</v>
      </c>
      <c r="G28" s="1">
        <v>18.85154</v>
      </c>
      <c r="H28" s="1">
        <v>26.120062369999999</v>
      </c>
      <c r="I28" s="1">
        <v>14.48179272</v>
      </c>
    </row>
    <row r="29" spans="1:9" x14ac:dyDescent="0.2">
      <c r="D29" s="1">
        <v>12.969060000000001</v>
      </c>
      <c r="F29" s="1">
        <v>5.8444022770000004</v>
      </c>
      <c r="G29" s="1">
        <v>22.647870000000001</v>
      </c>
      <c r="H29" s="1">
        <v>35.114858259999998</v>
      </c>
      <c r="I29" s="1">
        <v>30.114285710000001</v>
      </c>
    </row>
    <row r="30" spans="1:9" x14ac:dyDescent="0.2">
      <c r="D30" s="1">
        <v>10.87799</v>
      </c>
      <c r="F30" s="1">
        <v>7.2520440810000002</v>
      </c>
      <c r="G30" s="1">
        <v>19.178570000000001</v>
      </c>
      <c r="H30" s="1">
        <v>37.114858259999998</v>
      </c>
    </row>
    <row r="31" spans="1:9" x14ac:dyDescent="0.2">
      <c r="D31" s="1">
        <v>14.844569999999999</v>
      </c>
      <c r="G31" s="1">
        <v>15.970599999999999</v>
      </c>
    </row>
    <row r="32" spans="1:9" x14ac:dyDescent="0.2">
      <c r="D32" s="1">
        <v>12.249129999999999</v>
      </c>
    </row>
    <row r="33" spans="1:5" x14ac:dyDescent="0.2">
      <c r="D33" s="1">
        <v>14.23394</v>
      </c>
    </row>
    <row r="36" spans="1:5" x14ac:dyDescent="0.2">
      <c r="A36" t="s">
        <v>281</v>
      </c>
    </row>
    <row r="37" spans="1:5" x14ac:dyDescent="0.2">
      <c r="A37" s="4" t="s">
        <v>9</v>
      </c>
      <c r="B37" s="1" t="s">
        <v>10</v>
      </c>
      <c r="C37" s="1" t="s">
        <v>2</v>
      </c>
      <c r="D37" s="1" t="s">
        <v>3</v>
      </c>
      <c r="E37" s="1" t="s">
        <v>4</v>
      </c>
    </row>
    <row r="38" spans="1:5" x14ac:dyDescent="0.2">
      <c r="A38" s="4" t="s">
        <v>100</v>
      </c>
      <c r="B38" s="1">
        <v>-3.879</v>
      </c>
      <c r="C38" s="1" t="s">
        <v>87</v>
      </c>
      <c r="D38" s="1" t="s">
        <v>14</v>
      </c>
      <c r="E38" s="1">
        <v>2.63E-2</v>
      </c>
    </row>
    <row r="39" spans="1:5" x14ac:dyDescent="0.2">
      <c r="A39" s="4" t="s">
        <v>101</v>
      </c>
      <c r="B39" s="1">
        <v>3.5430000000000001</v>
      </c>
      <c r="C39" s="1" t="s">
        <v>88</v>
      </c>
      <c r="D39" s="1" t="s">
        <v>14</v>
      </c>
      <c r="E39" s="1">
        <v>2.24E-2</v>
      </c>
    </row>
    <row r="40" spans="1:5" x14ac:dyDescent="0.2">
      <c r="A40" s="4" t="s">
        <v>89</v>
      </c>
      <c r="B40" s="1">
        <v>3.79</v>
      </c>
      <c r="C40" s="1" t="s">
        <v>90</v>
      </c>
      <c r="D40" s="1" t="s">
        <v>14</v>
      </c>
      <c r="E40" s="1">
        <v>4.6600000000000003E-2</v>
      </c>
    </row>
    <row r="41" spans="1:5" x14ac:dyDescent="0.2">
      <c r="A41" s="4" t="s">
        <v>102</v>
      </c>
      <c r="B41" s="1">
        <v>7.4219999999999997</v>
      </c>
      <c r="C41" s="1" t="s">
        <v>91</v>
      </c>
      <c r="D41" s="1" t="s">
        <v>5</v>
      </c>
      <c r="E41" s="1" t="s">
        <v>6</v>
      </c>
    </row>
    <row r="42" spans="1:5" x14ac:dyDescent="0.2">
      <c r="A42" s="4" t="s">
        <v>103</v>
      </c>
      <c r="B42" s="1">
        <v>7.0759999999999996</v>
      </c>
      <c r="C42" s="1" t="s">
        <v>92</v>
      </c>
      <c r="D42" s="1" t="s">
        <v>5</v>
      </c>
      <c r="E42" s="1" t="s">
        <v>6</v>
      </c>
    </row>
    <row r="43" spans="1:5" x14ac:dyDescent="0.2">
      <c r="A43" s="4" t="s">
        <v>104</v>
      </c>
      <c r="B43" s="1">
        <v>7.6680000000000001</v>
      </c>
      <c r="C43" s="1" t="s">
        <v>93</v>
      </c>
      <c r="D43" s="1" t="s">
        <v>5</v>
      </c>
      <c r="E43" s="1" t="s">
        <v>6</v>
      </c>
    </row>
    <row r="44" spans="1:5" x14ac:dyDescent="0.2">
      <c r="A44" s="4" t="s">
        <v>105</v>
      </c>
      <c r="B44" s="1">
        <v>5.2</v>
      </c>
      <c r="C44" s="1" t="s">
        <v>94</v>
      </c>
      <c r="D44" s="1" t="s">
        <v>14</v>
      </c>
      <c r="E44" s="1">
        <v>1.04E-2</v>
      </c>
    </row>
    <row r="45" spans="1:5" x14ac:dyDescent="0.2">
      <c r="A45" s="4" t="s">
        <v>106</v>
      </c>
      <c r="B45" s="1">
        <v>-6.4569999999999999</v>
      </c>
      <c r="C45" s="1" t="s">
        <v>95</v>
      </c>
      <c r="D45" s="1" t="s">
        <v>45</v>
      </c>
      <c r="E45" s="1">
        <v>2.0000000000000001E-4</v>
      </c>
    </row>
    <row r="46" spans="1:5" x14ac:dyDescent="0.2">
      <c r="A46" s="4" t="s">
        <v>107</v>
      </c>
      <c r="B46" s="1">
        <v>-4.4859999999999998</v>
      </c>
      <c r="C46" s="1" t="s">
        <v>96</v>
      </c>
      <c r="D46" s="1" t="s">
        <v>14</v>
      </c>
      <c r="E46" s="1">
        <v>1.2500000000000001E-2</v>
      </c>
    </row>
    <row r="47" spans="1:5" x14ac:dyDescent="0.2">
      <c r="A47" s="4" t="s">
        <v>108</v>
      </c>
      <c r="B47" s="1">
        <v>-6.1120000000000001</v>
      </c>
      <c r="C47" s="1" t="s">
        <v>97</v>
      </c>
      <c r="D47" s="1" t="s">
        <v>7</v>
      </c>
      <c r="E47" s="1">
        <v>1.9E-3</v>
      </c>
    </row>
    <row r="48" spans="1:5" x14ac:dyDescent="0.2">
      <c r="A48" s="4" t="s">
        <v>64</v>
      </c>
      <c r="B48" s="1">
        <v>-6.7039999999999997</v>
      </c>
      <c r="C48" s="1" t="s">
        <v>98</v>
      </c>
      <c r="D48" s="1" t="s">
        <v>45</v>
      </c>
      <c r="E48" s="1">
        <v>5.0000000000000001E-4</v>
      </c>
    </row>
    <row r="49" spans="1:9" x14ac:dyDescent="0.2">
      <c r="A49" s="4" t="s">
        <v>109</v>
      </c>
      <c r="B49" s="1">
        <v>-4.7329999999999997</v>
      </c>
      <c r="C49" s="1" t="s">
        <v>99</v>
      </c>
      <c r="D49" s="1" t="s">
        <v>14</v>
      </c>
      <c r="E49" s="1">
        <v>2.1899999999999999E-2</v>
      </c>
    </row>
    <row r="51" spans="1:9" x14ac:dyDescent="0.2">
      <c r="A51" s="4" t="s">
        <v>258</v>
      </c>
      <c r="B51" t="s">
        <v>259</v>
      </c>
      <c r="C51" s="1" t="s">
        <v>260</v>
      </c>
      <c r="D51" s="1" t="s">
        <v>263</v>
      </c>
      <c r="E51" s="1" t="s">
        <v>262</v>
      </c>
      <c r="F51" s="1" t="s">
        <v>261</v>
      </c>
      <c r="G51" s="1" t="s">
        <v>264</v>
      </c>
      <c r="H51" s="1" t="s">
        <v>265</v>
      </c>
      <c r="I51" s="1" t="s">
        <v>266</v>
      </c>
    </row>
    <row r="52" spans="1:9" x14ac:dyDescent="0.2">
      <c r="A52" s="1">
        <v>5.9217046599999996</v>
      </c>
      <c r="B52" s="1">
        <v>15.8070866</v>
      </c>
      <c r="C52" s="1">
        <v>11.8347107</v>
      </c>
      <c r="D52" s="1">
        <v>6.3203339999999999</v>
      </c>
      <c r="E52" s="1">
        <v>6.5154319999999997</v>
      </c>
      <c r="F52" s="1">
        <v>7.5281250000000002</v>
      </c>
      <c r="G52" s="1">
        <v>2.0808080000000002</v>
      </c>
      <c r="H52" s="1">
        <v>7.7352939999999997</v>
      </c>
      <c r="I52" s="1">
        <v>4.6209020000000001</v>
      </c>
    </row>
    <row r="53" spans="1:9" x14ac:dyDescent="0.2">
      <c r="A53" s="1">
        <v>5.6697722600000002</v>
      </c>
      <c r="B53" s="1">
        <v>4.3963096699999999</v>
      </c>
      <c r="C53" s="1">
        <v>6.3151838299999996</v>
      </c>
      <c r="D53" s="1">
        <v>11.625</v>
      </c>
      <c r="E53" s="1">
        <v>15.188980000000001</v>
      </c>
      <c r="F53" s="1">
        <v>9.4505929999999996</v>
      </c>
      <c r="G53" s="1">
        <v>3.9478260000000001</v>
      </c>
      <c r="H53" s="1">
        <v>1.136674</v>
      </c>
      <c r="I53" s="1">
        <v>2.7322829999999998</v>
      </c>
    </row>
    <row r="54" spans="1:9" x14ac:dyDescent="0.2">
      <c r="A54" s="1">
        <v>6.8579203700000004</v>
      </c>
      <c r="B54" s="1">
        <v>9.3212341199999997</v>
      </c>
      <c r="C54" s="1">
        <v>5.6315394200000002</v>
      </c>
      <c r="D54" s="1">
        <v>4.5452539999999999</v>
      </c>
      <c r="E54" s="1">
        <v>11.50254</v>
      </c>
      <c r="F54" s="1">
        <v>9.5336130000000008</v>
      </c>
      <c r="G54" s="1">
        <v>3.8911440000000002</v>
      </c>
      <c r="H54" s="1">
        <v>1.2356819999999999</v>
      </c>
      <c r="I54" s="1">
        <v>2.4892240000000001</v>
      </c>
    </row>
    <row r="55" spans="1:9" x14ac:dyDescent="0.2">
      <c r="A55" s="1">
        <v>4.7493072200000004</v>
      </c>
      <c r="B55" s="1">
        <v>5.5739004999999997</v>
      </c>
      <c r="C55" s="1">
        <v>6.8919082100000004</v>
      </c>
      <c r="D55" s="1">
        <v>11.287129999999999</v>
      </c>
      <c r="E55" s="1">
        <v>8.6319999999999997</v>
      </c>
      <c r="F55" s="1">
        <v>8.6047942000000006</v>
      </c>
      <c r="G55" s="1">
        <v>1.162366</v>
      </c>
      <c r="H55" s="1">
        <v>4.0620810000000001</v>
      </c>
      <c r="I55" s="1">
        <v>5.7584540000000004</v>
      </c>
    </row>
    <row r="56" spans="1:9" x14ac:dyDescent="0.2">
      <c r="A56" s="1">
        <v>4.0901073600000002</v>
      </c>
      <c r="B56" s="1">
        <v>4.83456624</v>
      </c>
      <c r="C56" s="1">
        <v>5.6031356700000003</v>
      </c>
      <c r="D56" s="1">
        <v>4.8584269999999998</v>
      </c>
      <c r="E56" s="1">
        <v>6.627389</v>
      </c>
      <c r="F56" s="1">
        <v>13.928570000000001</v>
      </c>
      <c r="G56" s="1">
        <v>3.320163</v>
      </c>
      <c r="H56" s="1">
        <v>2.8211759999999999</v>
      </c>
      <c r="I56" s="1">
        <v>2.2900520000000002</v>
      </c>
    </row>
    <row r="57" spans="1:9" x14ac:dyDescent="0.2">
      <c r="A57" s="1">
        <v>5.4722140100000001</v>
      </c>
      <c r="B57" s="1">
        <v>6.4008995500000001</v>
      </c>
      <c r="C57" s="1">
        <v>5.8122168399999996</v>
      </c>
      <c r="D57" s="1">
        <v>6.8451180000000003</v>
      </c>
      <c r="F57" s="1">
        <v>10.93627</v>
      </c>
      <c r="G57" s="1">
        <v>3.5215450000000001</v>
      </c>
      <c r="H57" s="1">
        <v>2.3851360000000001</v>
      </c>
      <c r="I57" s="1">
        <v>5.1121860000000003</v>
      </c>
    </row>
    <row r="58" spans="1:9" x14ac:dyDescent="0.2">
      <c r="D58" s="1">
        <v>5.6979699999999998</v>
      </c>
      <c r="F58" s="1">
        <v>13.928570649999999</v>
      </c>
      <c r="G58" s="1">
        <v>2.9161030000000001</v>
      </c>
      <c r="H58" s="1">
        <v>1.5488900000000001</v>
      </c>
      <c r="I58" s="1">
        <v>2.068311</v>
      </c>
    </row>
    <row r="59" spans="1:9" x14ac:dyDescent="0.2">
      <c r="D59" s="1">
        <v>7.005935</v>
      </c>
      <c r="F59" s="1">
        <v>11.34995</v>
      </c>
      <c r="G59" s="1">
        <v>3.58473</v>
      </c>
      <c r="H59" s="1">
        <v>2.9726129999999999</v>
      </c>
    </row>
    <row r="60" spans="1:9" x14ac:dyDescent="0.2">
      <c r="D60" s="1">
        <v>4.9858820000000001</v>
      </c>
      <c r="G60" s="1">
        <v>4.4874479999999997</v>
      </c>
    </row>
    <row r="61" spans="1:9" x14ac:dyDescent="0.2">
      <c r="D61" s="1">
        <v>6.2062150000000003</v>
      </c>
      <c r="G61" s="1"/>
    </row>
    <row r="62" spans="1:9" x14ac:dyDescent="0.2">
      <c r="D62" s="1">
        <v>5.1898150000000003</v>
      </c>
      <c r="G62" s="1"/>
    </row>
    <row r="63" spans="1:9" x14ac:dyDescent="0.2">
      <c r="G63" s="1"/>
    </row>
    <row r="65" spans="1:5" x14ac:dyDescent="0.2">
      <c r="A65" t="s">
        <v>282</v>
      </c>
    </row>
    <row r="66" spans="1:5" x14ac:dyDescent="0.2">
      <c r="A66" s="4" t="s">
        <v>9</v>
      </c>
      <c r="B66" s="1" t="s">
        <v>110</v>
      </c>
      <c r="C66" s="1" t="s">
        <v>2</v>
      </c>
      <c r="D66" s="1" t="s">
        <v>3</v>
      </c>
      <c r="E66" s="1" t="s">
        <v>4</v>
      </c>
    </row>
    <row r="67" spans="1:5" x14ac:dyDescent="0.2">
      <c r="A67" s="4"/>
      <c r="B67" s="1"/>
      <c r="C67" s="1"/>
      <c r="D67" s="1"/>
      <c r="E67" s="1"/>
    </row>
    <row r="68" spans="1:5" x14ac:dyDescent="0.2">
      <c r="A68" s="4" t="s">
        <v>111</v>
      </c>
      <c r="B68" s="1"/>
      <c r="C68" s="1"/>
      <c r="D68" s="1"/>
      <c r="E68" s="1"/>
    </row>
    <row r="69" spans="1:5" x14ac:dyDescent="0.2">
      <c r="A69" s="4" t="s">
        <v>143</v>
      </c>
      <c r="B69" s="1">
        <v>16.489999999999998</v>
      </c>
      <c r="C69" s="1" t="s">
        <v>112</v>
      </c>
      <c r="D69" s="1" t="s">
        <v>7</v>
      </c>
      <c r="E69" s="1">
        <v>3.8999999999999998E-3</v>
      </c>
    </row>
    <row r="70" spans="1:5" x14ac:dyDescent="0.2">
      <c r="A70" s="4" t="s">
        <v>144</v>
      </c>
      <c r="B70" s="1">
        <v>16.649999999999999</v>
      </c>
      <c r="C70" s="1" t="s">
        <v>113</v>
      </c>
      <c r="D70" s="1" t="s">
        <v>7</v>
      </c>
      <c r="E70" s="1">
        <v>6.7999999999999996E-3</v>
      </c>
    </row>
    <row r="71" spans="1:5" x14ac:dyDescent="0.2">
      <c r="A71" s="4" t="s">
        <v>145</v>
      </c>
      <c r="B71" s="1">
        <v>20.58</v>
      </c>
      <c r="C71" s="1" t="s">
        <v>114</v>
      </c>
      <c r="D71" s="1" t="s">
        <v>5</v>
      </c>
      <c r="E71" s="1" t="s">
        <v>6</v>
      </c>
    </row>
    <row r="72" spans="1:5" x14ac:dyDescent="0.2">
      <c r="A72" s="4" t="s">
        <v>115</v>
      </c>
      <c r="B72" s="1">
        <v>20.74</v>
      </c>
      <c r="C72" s="1" t="s">
        <v>116</v>
      </c>
      <c r="D72" s="1" t="s">
        <v>45</v>
      </c>
      <c r="E72" s="1">
        <v>2.0000000000000001E-4</v>
      </c>
    </row>
    <row r="73" spans="1:5" x14ac:dyDescent="0.2">
      <c r="A73" s="4" t="s">
        <v>117</v>
      </c>
      <c r="B73" s="1">
        <v>12.47</v>
      </c>
      <c r="C73" s="1" t="s">
        <v>118</v>
      </c>
      <c r="D73" s="1" t="s">
        <v>14</v>
      </c>
      <c r="E73" s="1">
        <v>2.1100000000000001E-2</v>
      </c>
    </row>
    <row r="74" spans="1:5" x14ac:dyDescent="0.2">
      <c r="A74" s="4" t="s">
        <v>119</v>
      </c>
      <c r="B74" s="1">
        <v>17.809999999999999</v>
      </c>
      <c r="C74" s="1" t="s">
        <v>120</v>
      </c>
      <c r="D74" s="1" t="s">
        <v>7</v>
      </c>
      <c r="E74" s="1">
        <v>2.7000000000000001E-3</v>
      </c>
    </row>
    <row r="75" spans="1:5" x14ac:dyDescent="0.2">
      <c r="A75" s="4" t="s">
        <v>121</v>
      </c>
      <c r="B75" s="1">
        <v>17.04</v>
      </c>
      <c r="C75" s="1" t="s">
        <v>122</v>
      </c>
      <c r="D75" s="1" t="s">
        <v>7</v>
      </c>
      <c r="E75" s="1">
        <v>5.0000000000000001E-3</v>
      </c>
    </row>
    <row r="76" spans="1:5" x14ac:dyDescent="0.2">
      <c r="A76" s="4" t="s">
        <v>146</v>
      </c>
      <c r="B76" s="1">
        <v>-22.97</v>
      </c>
      <c r="C76" s="1" t="s">
        <v>123</v>
      </c>
      <c r="D76" s="1" t="s">
        <v>5</v>
      </c>
      <c r="E76" s="1" t="s">
        <v>6</v>
      </c>
    </row>
    <row r="77" spans="1:5" x14ac:dyDescent="0.2">
      <c r="A77" s="4" t="s">
        <v>147</v>
      </c>
      <c r="B77" s="1">
        <v>-23.13</v>
      </c>
      <c r="C77" s="1" t="s">
        <v>124</v>
      </c>
      <c r="D77" s="1" t="s">
        <v>5</v>
      </c>
      <c r="E77" s="1" t="s">
        <v>6</v>
      </c>
    </row>
    <row r="78" spans="1:5" x14ac:dyDescent="0.2">
      <c r="A78" s="4" t="s">
        <v>148</v>
      </c>
      <c r="B78" s="1">
        <v>-14.86</v>
      </c>
      <c r="C78" s="1" t="s">
        <v>125</v>
      </c>
      <c r="D78" s="1" t="s">
        <v>45</v>
      </c>
      <c r="E78" s="1">
        <v>6.9999999999999999E-4</v>
      </c>
    </row>
    <row r="79" spans="1:5" x14ac:dyDescent="0.2">
      <c r="A79" s="4" t="s">
        <v>149</v>
      </c>
      <c r="B79" s="1">
        <v>20.2</v>
      </c>
      <c r="C79" s="1" t="s">
        <v>126</v>
      </c>
      <c r="D79" s="1" t="s">
        <v>45</v>
      </c>
      <c r="E79" s="1">
        <v>1E-4</v>
      </c>
    </row>
    <row r="80" spans="1:5" x14ac:dyDescent="0.2">
      <c r="A80" s="4" t="s">
        <v>150</v>
      </c>
      <c r="B80" s="1">
        <v>14.23</v>
      </c>
      <c r="C80" s="1" t="s">
        <v>127</v>
      </c>
      <c r="D80" s="1" t="s">
        <v>14</v>
      </c>
      <c r="E80" s="1">
        <v>1.2699999999999999E-2</v>
      </c>
    </row>
    <row r="81" spans="1:5" x14ac:dyDescent="0.2">
      <c r="A81" s="4" t="s">
        <v>151</v>
      </c>
      <c r="B81" s="1">
        <v>19.43</v>
      </c>
      <c r="C81" s="1" t="s">
        <v>128</v>
      </c>
      <c r="D81" s="1" t="s">
        <v>45</v>
      </c>
      <c r="E81" s="1">
        <v>2.9999999999999997E-4</v>
      </c>
    </row>
    <row r="82" spans="1:5" x14ac:dyDescent="0.2">
      <c r="A82" s="4"/>
      <c r="B82" s="1"/>
      <c r="C82" s="1"/>
      <c r="D82" s="1"/>
      <c r="E82" s="1"/>
    </row>
    <row r="83" spans="1:5" x14ac:dyDescent="0.2">
      <c r="A83" s="4" t="s">
        <v>129</v>
      </c>
      <c r="B83" s="1"/>
      <c r="C83" s="1"/>
      <c r="D83" s="1"/>
      <c r="E83" s="1"/>
    </row>
    <row r="84" spans="1:5" x14ac:dyDescent="0.2">
      <c r="A84" s="4" t="s">
        <v>152</v>
      </c>
      <c r="B84" s="1">
        <v>14.22</v>
      </c>
      <c r="C84" s="1" t="s">
        <v>130</v>
      </c>
      <c r="D84" s="1" t="s">
        <v>7</v>
      </c>
      <c r="E84" s="1">
        <v>4.3E-3</v>
      </c>
    </row>
    <row r="85" spans="1:5" x14ac:dyDescent="0.2">
      <c r="A85" s="4" t="s">
        <v>153</v>
      </c>
      <c r="B85" s="1">
        <v>14.3</v>
      </c>
      <c r="C85" s="1" t="s">
        <v>131</v>
      </c>
      <c r="D85" s="1" t="s">
        <v>14</v>
      </c>
      <c r="E85" s="1">
        <v>3.6299999999999999E-2</v>
      </c>
    </row>
    <row r="86" spans="1:5" x14ac:dyDescent="0.2">
      <c r="A86" s="4" t="s">
        <v>154</v>
      </c>
      <c r="B86" s="1">
        <v>13.34</v>
      </c>
      <c r="C86" s="1" t="s">
        <v>132</v>
      </c>
      <c r="D86" s="1" t="s">
        <v>14</v>
      </c>
      <c r="E86" s="1">
        <v>4.2999999999999997E-2</v>
      </c>
    </row>
    <row r="87" spans="1:5" x14ac:dyDescent="0.2">
      <c r="A87" s="4" t="s">
        <v>145</v>
      </c>
      <c r="B87" s="1">
        <v>17.989999999999998</v>
      </c>
      <c r="C87" s="1" t="s">
        <v>133</v>
      </c>
      <c r="D87" s="1" t="s">
        <v>7</v>
      </c>
      <c r="E87" s="1">
        <v>1.1000000000000001E-3</v>
      </c>
    </row>
    <row r="88" spans="1:5" x14ac:dyDescent="0.2">
      <c r="A88" s="4" t="s">
        <v>115</v>
      </c>
      <c r="B88" s="1">
        <v>20.43</v>
      </c>
      <c r="C88" s="1" t="s">
        <v>134</v>
      </c>
      <c r="D88" s="1" t="s">
        <v>45</v>
      </c>
      <c r="E88" s="1">
        <v>2.9999999999999997E-4</v>
      </c>
    </row>
    <row r="89" spans="1:5" x14ac:dyDescent="0.2">
      <c r="A89" s="4" t="s">
        <v>117</v>
      </c>
      <c r="B89" s="1">
        <v>22.76</v>
      </c>
      <c r="C89" s="1" t="s">
        <v>135</v>
      </c>
      <c r="D89" s="1" t="s">
        <v>5</v>
      </c>
      <c r="E89" s="1" t="s">
        <v>6</v>
      </c>
    </row>
    <row r="90" spans="1:5" x14ac:dyDescent="0.2">
      <c r="A90" s="4" t="s">
        <v>119</v>
      </c>
      <c r="B90" s="1">
        <v>22.84</v>
      </c>
      <c r="C90" s="1" t="s">
        <v>136</v>
      </c>
      <c r="D90" s="1" t="s">
        <v>5</v>
      </c>
      <c r="E90" s="1" t="s">
        <v>6</v>
      </c>
    </row>
    <row r="91" spans="1:5" x14ac:dyDescent="0.2">
      <c r="A91" s="4" t="s">
        <v>155</v>
      </c>
      <c r="B91" s="1">
        <v>21.88</v>
      </c>
      <c r="C91" s="1" t="s">
        <v>137</v>
      </c>
      <c r="D91" s="1" t="s">
        <v>5</v>
      </c>
      <c r="E91" s="1" t="s">
        <v>6</v>
      </c>
    </row>
    <row r="92" spans="1:5" x14ac:dyDescent="0.2">
      <c r="A92" s="4" t="s">
        <v>121</v>
      </c>
      <c r="B92" s="1">
        <v>20.79</v>
      </c>
      <c r="C92" s="1" t="s">
        <v>138</v>
      </c>
      <c r="D92" s="1" t="s">
        <v>45</v>
      </c>
      <c r="E92" s="1">
        <v>2.0000000000000001E-4</v>
      </c>
    </row>
    <row r="93" spans="1:5" x14ac:dyDescent="0.2">
      <c r="A93" s="4" t="s">
        <v>148</v>
      </c>
      <c r="B93" s="1">
        <v>-15.16</v>
      </c>
      <c r="C93" s="1" t="s">
        <v>139</v>
      </c>
      <c r="D93" s="1" t="s">
        <v>45</v>
      </c>
      <c r="E93" s="1">
        <v>5.0000000000000001E-4</v>
      </c>
    </row>
    <row r="94" spans="1:5" x14ac:dyDescent="0.2">
      <c r="A94" s="4" t="s">
        <v>149</v>
      </c>
      <c r="B94" s="1">
        <v>15.25</v>
      </c>
      <c r="C94" s="1" t="s">
        <v>140</v>
      </c>
      <c r="D94" s="1" t="s">
        <v>14</v>
      </c>
      <c r="E94" s="1">
        <v>1.0999999999999999E-2</v>
      </c>
    </row>
    <row r="95" spans="1:5" x14ac:dyDescent="0.2">
      <c r="A95" s="4" t="s">
        <v>150</v>
      </c>
      <c r="B95" s="1">
        <v>14.29</v>
      </c>
      <c r="C95" s="1" t="s">
        <v>141</v>
      </c>
      <c r="D95" s="1" t="s">
        <v>14</v>
      </c>
      <c r="E95" s="1">
        <v>1.2200000000000001E-2</v>
      </c>
    </row>
    <row r="96" spans="1:5" x14ac:dyDescent="0.2">
      <c r="A96" s="4" t="s">
        <v>151</v>
      </c>
      <c r="B96" s="1">
        <v>13.19</v>
      </c>
      <c r="C96" s="1" t="s">
        <v>142</v>
      </c>
      <c r="D96" s="1" t="s">
        <v>14</v>
      </c>
      <c r="E96" s="1">
        <v>4.87E-2</v>
      </c>
    </row>
    <row r="99" spans="1:18" x14ac:dyDescent="0.2">
      <c r="A99" t="s">
        <v>293</v>
      </c>
      <c r="C99" t="s">
        <v>291</v>
      </c>
      <c r="E99" t="s">
        <v>292</v>
      </c>
      <c r="G99" t="s">
        <v>289</v>
      </c>
      <c r="I99" t="s">
        <v>288</v>
      </c>
      <c r="K99" t="s">
        <v>285</v>
      </c>
      <c r="M99" t="s">
        <v>290</v>
      </c>
      <c r="O99" s="1" t="s">
        <v>286</v>
      </c>
      <c r="Q99" t="s">
        <v>287</v>
      </c>
    </row>
    <row r="100" spans="1:18" x14ac:dyDescent="0.2">
      <c r="A100" s="4" t="s">
        <v>283</v>
      </c>
      <c r="B100" s="4" t="s">
        <v>284</v>
      </c>
      <c r="C100" s="4" t="s">
        <v>283</v>
      </c>
      <c r="D100" s="4" t="s">
        <v>284</v>
      </c>
      <c r="E100" s="4" t="s">
        <v>283</v>
      </c>
      <c r="F100" s="4" t="s">
        <v>284</v>
      </c>
      <c r="G100" s="4" t="s">
        <v>283</v>
      </c>
      <c r="H100" s="4" t="s">
        <v>284</v>
      </c>
      <c r="I100" s="4" t="s">
        <v>283</v>
      </c>
      <c r="J100" s="4" t="s">
        <v>284</v>
      </c>
      <c r="K100" s="4" t="s">
        <v>283</v>
      </c>
      <c r="L100" s="4" t="s">
        <v>284</v>
      </c>
      <c r="M100" s="4" t="s">
        <v>283</v>
      </c>
      <c r="N100" s="4" t="s">
        <v>284</v>
      </c>
      <c r="O100" s="4" t="s">
        <v>283</v>
      </c>
      <c r="P100" s="4" t="s">
        <v>284</v>
      </c>
      <c r="Q100" s="4" t="s">
        <v>283</v>
      </c>
      <c r="R100" s="4" t="s">
        <v>284</v>
      </c>
    </row>
    <row r="101" spans="1:18" x14ac:dyDescent="0.2">
      <c r="A101" s="1">
        <v>14.53295</v>
      </c>
      <c r="B101" s="1">
        <v>2.9054289999999998</v>
      </c>
      <c r="C101" s="1">
        <v>10.75841</v>
      </c>
      <c r="D101" s="1">
        <v>1.252E-2</v>
      </c>
      <c r="E101" s="1">
        <v>17.85464</v>
      </c>
      <c r="F101" s="1">
        <v>1.399807</v>
      </c>
      <c r="G101" s="1">
        <v>18.388179699999998</v>
      </c>
      <c r="H101" s="1">
        <v>0.94743449999999996</v>
      </c>
      <c r="I101" s="1">
        <v>20.438728350000002</v>
      </c>
      <c r="J101" s="1">
        <v>7.6379509859999999</v>
      </c>
      <c r="K101" s="1">
        <v>18.098200169999998</v>
      </c>
      <c r="L101" s="1">
        <v>9.9891178210000007</v>
      </c>
      <c r="M101" s="1">
        <v>27.3390083</v>
      </c>
      <c r="N101" s="1">
        <v>13.947177999999999</v>
      </c>
      <c r="O101" s="1">
        <v>38.577111000000002</v>
      </c>
      <c r="P101" s="1">
        <v>30.38689325</v>
      </c>
      <c r="Q101" s="1">
        <v>44.805533099999998</v>
      </c>
      <c r="R101" s="1">
        <v>44.905268530000001</v>
      </c>
    </row>
    <row r="102" spans="1:18" x14ac:dyDescent="0.2">
      <c r="A102" s="1">
        <v>8.0607399999999991</v>
      </c>
      <c r="B102" s="1">
        <v>3.6725020000000002</v>
      </c>
      <c r="C102" s="1">
        <v>20.550660000000001</v>
      </c>
      <c r="D102" s="1">
        <v>1.7866580000000001</v>
      </c>
      <c r="E102" s="1">
        <v>16.477720000000001</v>
      </c>
      <c r="F102" s="1">
        <v>3.1696279999999999</v>
      </c>
      <c r="G102" s="1">
        <v>23.840920700000002</v>
      </c>
      <c r="H102" s="1">
        <v>3.2589753699999999</v>
      </c>
      <c r="I102" s="1">
        <v>21.545921849999999</v>
      </c>
      <c r="J102" s="1">
        <v>4.6459600229999998</v>
      </c>
      <c r="K102" s="1">
        <v>28.485530539999999</v>
      </c>
      <c r="L102" s="1">
        <v>13.930992120000001</v>
      </c>
      <c r="M102" s="1">
        <v>26.506295000000001</v>
      </c>
      <c r="N102" s="1">
        <v>20.84366</v>
      </c>
      <c r="O102" s="1">
        <v>31.550713290000001</v>
      </c>
      <c r="P102" s="1">
        <v>28.13892169</v>
      </c>
      <c r="Q102" s="1">
        <v>28.390113979999999</v>
      </c>
      <c r="R102" s="1">
        <v>11.383380280000001</v>
      </c>
    </row>
    <row r="103" spans="1:18" x14ac:dyDescent="0.2">
      <c r="A103" s="1">
        <v>10.67094</v>
      </c>
      <c r="B103" s="1">
        <v>4.131132</v>
      </c>
      <c r="C103" s="1">
        <v>6.2734699999999997</v>
      </c>
      <c r="D103" s="1">
        <v>6.3297000000000006E-2</v>
      </c>
      <c r="E103" s="1">
        <v>24.69191</v>
      </c>
      <c r="F103" s="1">
        <v>4.1315020000000002</v>
      </c>
      <c r="G103" s="1">
        <v>27.628388900000001</v>
      </c>
      <c r="H103" s="1">
        <v>9.0373265800000002</v>
      </c>
      <c r="I103" s="1">
        <v>23.50693922</v>
      </c>
      <c r="J103" s="1">
        <v>2.6394310499999998</v>
      </c>
      <c r="K103" s="1">
        <v>30.33280937</v>
      </c>
      <c r="L103" s="1">
        <v>23.855433179999999</v>
      </c>
      <c r="M103" s="1">
        <v>40.935504600000002</v>
      </c>
      <c r="N103" s="1">
        <v>38.691630500000002</v>
      </c>
      <c r="O103" s="1">
        <v>29.127409499999999</v>
      </c>
      <c r="P103" s="1">
        <v>10.115468809999999</v>
      </c>
      <c r="Q103" s="1">
        <v>27.818343200000001</v>
      </c>
      <c r="R103" s="1">
        <v>11.904685430000001</v>
      </c>
    </row>
    <row r="104" spans="1:18" x14ac:dyDescent="0.2">
      <c r="A104" s="1">
        <v>14.315110000000001</v>
      </c>
      <c r="B104" s="1">
        <v>3.5499700000000001</v>
      </c>
      <c r="C104" s="1">
        <v>6.2734699999999997</v>
      </c>
      <c r="D104" s="1">
        <v>6.3297000000000006E-2</v>
      </c>
      <c r="E104" s="1">
        <v>10.75841</v>
      </c>
      <c r="F104" s="1">
        <v>-1.252E-2</v>
      </c>
      <c r="G104" s="1">
        <v>26.188384299999999</v>
      </c>
      <c r="H104" s="1">
        <v>10.551414899999999</v>
      </c>
      <c r="I104" s="1">
        <v>20.56767743</v>
      </c>
      <c r="J104" s="1">
        <v>10.632184860000001</v>
      </c>
      <c r="K104" s="1">
        <v>16.835218810000001</v>
      </c>
      <c r="L104" s="1">
        <v>8.8353435539999996</v>
      </c>
      <c r="M104" s="1">
        <v>24.919108699999999</v>
      </c>
      <c r="N104" s="1">
        <v>9.5644049100000004</v>
      </c>
      <c r="O104" s="1">
        <v>29.509814599999999</v>
      </c>
      <c r="P104" s="1">
        <v>23.041977809999999</v>
      </c>
      <c r="Q104" s="1">
        <v>31.76889147</v>
      </c>
      <c r="R104" s="1">
        <v>11.60072678</v>
      </c>
    </row>
    <row r="105" spans="1:18" x14ac:dyDescent="0.2">
      <c r="A105" s="1">
        <v>16.596579999999999</v>
      </c>
      <c r="B105" s="1">
        <v>1.10609</v>
      </c>
      <c r="C105" s="1">
        <v>16.477720000000001</v>
      </c>
      <c r="D105" s="1">
        <v>3.1696279999999999</v>
      </c>
      <c r="E105" s="1">
        <v>17.85464</v>
      </c>
      <c r="F105" s="1">
        <v>1.399807</v>
      </c>
      <c r="G105" s="1">
        <v>30.466509800000001</v>
      </c>
      <c r="H105" s="1">
        <v>20.990078</v>
      </c>
      <c r="I105" s="1">
        <v>21.683342329999999</v>
      </c>
      <c r="J105" s="1">
        <v>10.8247556</v>
      </c>
      <c r="K105" s="1">
        <v>20.251043769999999</v>
      </c>
      <c r="L105" s="1">
        <v>6.8690366520000001</v>
      </c>
      <c r="M105" s="1">
        <v>35.509294400000002</v>
      </c>
      <c r="N105" s="1">
        <v>9.4054362200000003</v>
      </c>
      <c r="O105" s="1">
        <v>29.247390880000001</v>
      </c>
      <c r="P105" s="1">
        <v>14.86174293</v>
      </c>
      <c r="Q105" s="1">
        <v>25.402952509999999</v>
      </c>
      <c r="R105" s="1">
        <v>6.3512993780000002</v>
      </c>
    </row>
    <row r="106" spans="1:18" x14ac:dyDescent="0.2">
      <c r="A106" s="1">
        <v>27.751249999999999</v>
      </c>
      <c r="B106" s="1">
        <v>9.9151349999999994</v>
      </c>
      <c r="C106" s="1">
        <v>24.270219999999998</v>
      </c>
      <c r="D106" s="1">
        <v>7.7295379999999998</v>
      </c>
      <c r="E106" s="1">
        <v>20.550660000000001</v>
      </c>
      <c r="F106" s="1">
        <v>1.7866580000000001</v>
      </c>
      <c r="G106" s="1">
        <v>31.5286422</v>
      </c>
      <c r="H106" s="1">
        <v>14.563223600000001</v>
      </c>
      <c r="I106" s="1">
        <v>32.509613350000002</v>
      </c>
      <c r="J106" s="1">
        <v>9.243483307</v>
      </c>
      <c r="K106" s="1">
        <v>29.891766029999999</v>
      </c>
      <c r="L106" s="1">
        <v>25.90372318</v>
      </c>
      <c r="M106" s="1">
        <v>41.3809349</v>
      </c>
      <c r="N106" s="1">
        <v>35.993250600000003</v>
      </c>
      <c r="O106" s="1">
        <v>38.40703516</v>
      </c>
      <c r="P106" s="1">
        <v>39.235780890000001</v>
      </c>
      <c r="Q106" s="1">
        <v>31.827445449999999</v>
      </c>
      <c r="R106" s="1">
        <v>15.10418329</v>
      </c>
    </row>
    <row r="107" spans="1:18" x14ac:dyDescent="0.2">
      <c r="C107" s="1">
        <v>24.69191</v>
      </c>
      <c r="D107" s="1">
        <v>4.1315020000000002</v>
      </c>
      <c r="E107" s="1">
        <v>32.12285</v>
      </c>
      <c r="F107" s="1">
        <v>11.962719999999999</v>
      </c>
      <c r="G107" s="1">
        <v>18.478665800000002</v>
      </c>
      <c r="H107" s="1">
        <v>2.2618715300000001</v>
      </c>
      <c r="I107" s="1">
        <v>23.244129130000001</v>
      </c>
      <c r="J107" s="1">
        <v>9.6643301800000003</v>
      </c>
      <c r="K107" s="1">
        <v>18.005734159999999</v>
      </c>
      <c r="L107" s="1">
        <v>10.100988920000001</v>
      </c>
      <c r="M107" s="1">
        <v>29.298817100000001</v>
      </c>
      <c r="N107" s="1">
        <v>10.437186499999999</v>
      </c>
      <c r="O107" s="1">
        <v>45.00066116</v>
      </c>
      <c r="P107" s="1">
        <v>34.993834309999997</v>
      </c>
      <c r="Q107" s="1">
        <v>29.758520099999998</v>
      </c>
      <c r="R107" s="1">
        <v>10.005347739999999</v>
      </c>
    </row>
    <row r="108" spans="1:18" x14ac:dyDescent="0.2">
      <c r="C108" s="1">
        <v>24.270219999999998</v>
      </c>
      <c r="D108" s="1">
        <v>7.7295379999999998</v>
      </c>
      <c r="E108" s="1">
        <v>31.14021</v>
      </c>
      <c r="F108" s="1">
        <v>8.9455589999999994</v>
      </c>
      <c r="G108" s="1">
        <v>11.271281699999999</v>
      </c>
      <c r="H108" s="1">
        <v>-2.5967690999999999</v>
      </c>
      <c r="I108" s="1">
        <v>8.7598611129999995</v>
      </c>
      <c r="J108" s="1">
        <v>-0.51914050199999995</v>
      </c>
      <c r="K108" s="1">
        <v>20.844932650000001</v>
      </c>
      <c r="L108" s="1">
        <v>14.39220375</v>
      </c>
      <c r="M108" s="1">
        <v>27.823068800000001</v>
      </c>
      <c r="N108" s="1">
        <v>8.1847664699999996</v>
      </c>
      <c r="O108" s="1">
        <v>28.054964089999999</v>
      </c>
      <c r="P108" s="1">
        <v>20.68931091</v>
      </c>
      <c r="Q108" s="1">
        <v>36.353067760000002</v>
      </c>
      <c r="R108" s="1">
        <v>14.485099849999999</v>
      </c>
    </row>
    <row r="109" spans="1:18" x14ac:dyDescent="0.2">
      <c r="C109" s="1">
        <v>25.169319999999999</v>
      </c>
      <c r="D109" s="1">
        <v>13.369619999999999</v>
      </c>
      <c r="E109" s="1">
        <v>32.88897</v>
      </c>
      <c r="F109" s="1">
        <v>18.789560000000002</v>
      </c>
      <c r="G109" s="1">
        <v>17.593944100000002</v>
      </c>
      <c r="H109" s="1">
        <v>0.54174182000000004</v>
      </c>
      <c r="I109" s="1">
        <v>4.8782924559999996</v>
      </c>
      <c r="J109" s="1">
        <v>0.49471933299999998</v>
      </c>
      <c r="K109" s="1">
        <v>24.758267910000001</v>
      </c>
      <c r="L109" s="1">
        <v>18.95406079</v>
      </c>
      <c r="M109" s="1">
        <v>30.179061140000002</v>
      </c>
      <c r="N109" s="1">
        <v>13.675618760000001</v>
      </c>
      <c r="O109" s="1">
        <v>41.250370019999998</v>
      </c>
      <c r="P109" s="1">
        <v>36.691406809999997</v>
      </c>
      <c r="Q109" s="1">
        <v>32.538648260000002</v>
      </c>
      <c r="R109" s="1">
        <v>13.7263796</v>
      </c>
    </row>
    <row r="110" spans="1:18" x14ac:dyDescent="0.2">
      <c r="C110" s="1">
        <v>19.137219999999999</v>
      </c>
      <c r="D110" s="1">
        <v>7.2478030000000002</v>
      </c>
      <c r="E110" s="1">
        <v>27.186199999999999</v>
      </c>
      <c r="F110" s="1">
        <v>13.49724</v>
      </c>
      <c r="G110" s="1">
        <v>10.954013099999999</v>
      </c>
      <c r="H110" s="1">
        <v>-3.4834393000000001</v>
      </c>
      <c r="I110" s="1">
        <v>8.0476481450000001</v>
      </c>
      <c r="J110" s="1">
        <v>7.0263504079999999</v>
      </c>
      <c r="K110" s="1">
        <v>14.7273709</v>
      </c>
      <c r="L110" s="1">
        <v>12.186480749999999</v>
      </c>
      <c r="M110" s="1">
        <v>25.736573660000001</v>
      </c>
      <c r="N110" s="1">
        <v>14.13792153</v>
      </c>
      <c r="O110" s="1">
        <v>21.618134600000001</v>
      </c>
      <c r="P110" s="1">
        <v>14.72800496</v>
      </c>
      <c r="Q110" s="1">
        <v>20.583266349999999</v>
      </c>
      <c r="R110" s="1">
        <v>11.809059810000001</v>
      </c>
    </row>
    <row r="111" spans="1:18" x14ac:dyDescent="0.2">
      <c r="G111" s="1">
        <v>19.0765323</v>
      </c>
      <c r="H111" s="1">
        <v>1.93712588</v>
      </c>
      <c r="I111" s="1">
        <v>10.586393360000001</v>
      </c>
      <c r="J111" s="1">
        <v>2.54606186</v>
      </c>
      <c r="K111" s="1">
        <v>10.12409688</v>
      </c>
      <c r="L111" s="1">
        <v>15.43327013</v>
      </c>
      <c r="M111" s="1">
        <v>21.8069983</v>
      </c>
      <c r="N111" s="1">
        <v>15.424116420000001</v>
      </c>
      <c r="O111" s="1">
        <v>34.64591866</v>
      </c>
      <c r="P111" s="1">
        <v>25.424507169999998</v>
      </c>
      <c r="Q111" s="1">
        <v>23.404450650000001</v>
      </c>
      <c r="R111" s="1">
        <v>13.166832250000001</v>
      </c>
    </row>
    <row r="112" spans="1:18" x14ac:dyDescent="0.2">
      <c r="G112" s="1">
        <v>18.867277000000001</v>
      </c>
      <c r="H112" s="1">
        <v>8.7218088999999992</v>
      </c>
      <c r="I112" s="1">
        <v>13.424513940000001</v>
      </c>
      <c r="J112" s="1">
        <v>7.6246882889999998</v>
      </c>
      <c r="K112" s="1">
        <v>12.900232213000001</v>
      </c>
      <c r="L112" s="1">
        <v>10.504675967000001</v>
      </c>
      <c r="M112" s="1">
        <v>29.114755720000002</v>
      </c>
      <c r="N112" s="1">
        <v>20.76555334</v>
      </c>
      <c r="O112" s="1">
        <v>37.02631323</v>
      </c>
      <c r="P112" s="1">
        <v>41.433091740000002</v>
      </c>
      <c r="Q112" s="1">
        <v>27.318753040000001</v>
      </c>
      <c r="R112" s="1">
        <v>21.768476410000002</v>
      </c>
    </row>
    <row r="113" spans="7:18" x14ac:dyDescent="0.2">
      <c r="G113" s="1">
        <v>13.060241899999999</v>
      </c>
      <c r="H113" s="1">
        <v>8.3590164199999997</v>
      </c>
      <c r="K113" s="1">
        <v>15.766451596</v>
      </c>
      <c r="L113" s="1">
        <v>11.09539071</v>
      </c>
      <c r="M113" s="1">
        <v>32.059041980000003</v>
      </c>
      <c r="N113" s="1">
        <v>32.727428439999997</v>
      </c>
      <c r="O113" s="1">
        <v>43.278954919999997</v>
      </c>
      <c r="P113" s="1">
        <v>36.936220069999997</v>
      </c>
      <c r="Q113" s="1">
        <v>17.611437609999999</v>
      </c>
      <c r="R113" s="1">
        <v>3.2776875759999999</v>
      </c>
    </row>
    <row r="114" spans="7:18" x14ac:dyDescent="0.2">
      <c r="G114" s="1">
        <v>8.9158663199999992</v>
      </c>
      <c r="H114" s="1">
        <v>-3.7977314</v>
      </c>
      <c r="K114" s="1">
        <v>19.874583237</v>
      </c>
      <c r="L114" s="1">
        <v>11.630070135</v>
      </c>
      <c r="M114" s="1">
        <v>36.194283169999999</v>
      </c>
      <c r="N114" s="1">
        <v>8.0937149040000005</v>
      </c>
      <c r="O114" s="1">
        <v>22.327725640000001</v>
      </c>
      <c r="P114" s="1">
        <v>16.356175556</v>
      </c>
      <c r="Q114" s="1">
        <v>30.116667140000001</v>
      </c>
      <c r="R114" s="1">
        <v>31.800555750000001</v>
      </c>
    </row>
    <row r="115" spans="7:18" x14ac:dyDescent="0.2">
      <c r="G115" s="1">
        <v>12.2503142</v>
      </c>
      <c r="H115" s="1">
        <v>2.3529448899999998</v>
      </c>
      <c r="K115" s="1">
        <v>9.3937841970000004</v>
      </c>
      <c r="L115" s="1">
        <v>7.381988346</v>
      </c>
      <c r="M115" s="1">
        <v>26.399029259999999</v>
      </c>
      <c r="N115" s="1">
        <v>11.19892067</v>
      </c>
      <c r="O115" s="1">
        <v>19.006384265000001</v>
      </c>
      <c r="P115" s="1">
        <v>15.472515046</v>
      </c>
      <c r="Q115" s="1">
        <v>33.088336509999998</v>
      </c>
      <c r="R115" s="1">
        <v>10.016852159999999</v>
      </c>
    </row>
    <row r="116" spans="7:18" x14ac:dyDescent="0.2">
      <c r="G116" s="1">
        <v>19.453214469999999</v>
      </c>
      <c r="H116" s="1">
        <v>-3.3445304560000002</v>
      </c>
      <c r="M116" s="1">
        <v>27.92378793</v>
      </c>
      <c r="N116" s="1">
        <v>14.81904943</v>
      </c>
      <c r="Q116" s="1">
        <v>28.41605126</v>
      </c>
      <c r="R116" s="1">
        <v>15.415445910000001</v>
      </c>
    </row>
    <row r="117" spans="7:18" x14ac:dyDescent="0.2">
      <c r="G117" s="1">
        <v>27.09418788</v>
      </c>
      <c r="H117" s="1"/>
    </row>
    <row r="118" spans="7:18" x14ac:dyDescent="0.2">
      <c r="G118" s="1">
        <v>31.938582530000001</v>
      </c>
      <c r="H118" s="1">
        <v>14.475807140000001</v>
      </c>
    </row>
    <row r="119" spans="7:18" x14ac:dyDescent="0.2">
      <c r="G119" s="1">
        <v>23.820595950000001</v>
      </c>
      <c r="H119" s="1">
        <v>10.55488373</v>
      </c>
    </row>
    <row r="120" spans="7:18" x14ac:dyDescent="0.2">
      <c r="G120" s="1">
        <v>23.09232759</v>
      </c>
      <c r="H120" s="1">
        <v>14.042094519999999</v>
      </c>
    </row>
    <row r="121" spans="7:18" x14ac:dyDescent="0.2">
      <c r="G121" s="1">
        <v>24.642561319999999</v>
      </c>
      <c r="H121" s="1">
        <v>-4.6864906619999998</v>
      </c>
    </row>
    <row r="122" spans="7:18" x14ac:dyDescent="0.2">
      <c r="G122" s="1">
        <v>29.81146378</v>
      </c>
      <c r="H122" s="1">
        <v>-1.040884224</v>
      </c>
    </row>
    <row r="123" spans="7:18" x14ac:dyDescent="0.2">
      <c r="G123" s="1">
        <v>25.040918260000002</v>
      </c>
      <c r="H123" s="1">
        <v>5.8418303590000003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62B82-0163-3846-A7AF-4AA24B320842}">
  <dimension ref="A1:AX101"/>
  <sheetViews>
    <sheetView topLeftCell="A53" zoomScale="75" zoomScaleNormal="42" workbookViewId="0">
      <selection activeCell="AW34" sqref="AW34"/>
    </sheetView>
  </sheetViews>
  <sheetFormatPr baseColWidth="10" defaultRowHeight="16" x14ac:dyDescent="0.2"/>
  <cols>
    <col min="1" max="1" width="76.5" bestFit="1" customWidth="1"/>
    <col min="2" max="2" width="60.5" bestFit="1" customWidth="1"/>
    <col min="3" max="3" width="10.6640625" customWidth="1"/>
    <col min="4" max="4" width="16.33203125" bestFit="1" customWidth="1"/>
    <col min="7" max="7" width="8.33203125" customWidth="1"/>
    <col min="10" max="10" width="12" bestFit="1" customWidth="1"/>
    <col min="11" max="11" width="57.33203125" bestFit="1" customWidth="1"/>
    <col min="18" max="18" width="14.6640625" bestFit="1" customWidth="1"/>
    <col min="19" max="19" width="56.83203125" bestFit="1" customWidth="1"/>
    <col min="28" max="28" width="53.5" bestFit="1" customWidth="1"/>
    <col min="36" max="36" width="12.1640625" bestFit="1" customWidth="1"/>
    <col min="37" max="37" width="52.6640625" bestFit="1" customWidth="1"/>
    <col min="44" max="44" width="17" bestFit="1" customWidth="1"/>
    <col min="45" max="45" width="54" bestFit="1" customWidth="1"/>
  </cols>
  <sheetData>
    <row r="1" spans="1:50" x14ac:dyDescent="0.2">
      <c r="A1" t="s">
        <v>579</v>
      </c>
      <c r="B1" t="s">
        <v>483</v>
      </c>
      <c r="K1" s="1" t="s">
        <v>484</v>
      </c>
      <c r="AB1" t="s">
        <v>518</v>
      </c>
      <c r="AK1" s="1" t="s">
        <v>519</v>
      </c>
      <c r="AS1" s="1" t="s">
        <v>520</v>
      </c>
    </row>
    <row r="2" spans="1:50" x14ac:dyDescent="0.2">
      <c r="A2" t="s">
        <v>580</v>
      </c>
      <c r="B2" s="4" t="s">
        <v>9</v>
      </c>
      <c r="C2" s="1" t="s">
        <v>10</v>
      </c>
      <c r="D2" s="1" t="s">
        <v>2</v>
      </c>
      <c r="E2" s="1" t="s">
        <v>299</v>
      </c>
      <c r="F2" s="1" t="s">
        <v>3</v>
      </c>
      <c r="G2" s="1" t="s">
        <v>4</v>
      </c>
      <c r="J2" t="s">
        <v>580</v>
      </c>
      <c r="K2" s="4" t="s">
        <v>9</v>
      </c>
      <c r="L2" s="1" t="s">
        <v>10</v>
      </c>
      <c r="M2" s="1" t="s">
        <v>2</v>
      </c>
      <c r="N2" s="1" t="s">
        <v>299</v>
      </c>
      <c r="O2" s="1" t="s">
        <v>3</v>
      </c>
      <c r="P2" s="1" t="s">
        <v>4</v>
      </c>
      <c r="R2" s="1" t="s">
        <v>517</v>
      </c>
      <c r="S2" s="4" t="s">
        <v>9</v>
      </c>
      <c r="T2" s="1" t="s">
        <v>10</v>
      </c>
      <c r="U2" s="1" t="s">
        <v>2</v>
      </c>
      <c r="V2" s="1" t="s">
        <v>299</v>
      </c>
      <c r="W2" s="1" t="s">
        <v>3</v>
      </c>
      <c r="X2" s="1" t="s">
        <v>4</v>
      </c>
      <c r="AA2" s="1" t="s">
        <v>580</v>
      </c>
      <c r="AB2" s="4" t="s">
        <v>9</v>
      </c>
      <c r="AC2" s="1" t="s">
        <v>10</v>
      </c>
      <c r="AD2" s="1" t="s">
        <v>2</v>
      </c>
      <c r="AE2" s="1" t="s">
        <v>299</v>
      </c>
      <c r="AF2" s="1" t="s">
        <v>3</v>
      </c>
      <c r="AG2" s="1" t="s">
        <v>4</v>
      </c>
      <c r="AJ2" s="1" t="s">
        <v>580</v>
      </c>
      <c r="AK2" s="13" t="s">
        <v>9</v>
      </c>
      <c r="AL2" s="12" t="s">
        <v>10</v>
      </c>
      <c r="AM2" s="12" t="s">
        <v>2</v>
      </c>
      <c r="AN2" s="12" t="s">
        <v>299</v>
      </c>
      <c r="AO2" s="12" t="s">
        <v>3</v>
      </c>
      <c r="AP2" s="12" t="s">
        <v>4</v>
      </c>
      <c r="AR2" s="1" t="s">
        <v>580</v>
      </c>
      <c r="AS2" s="13" t="s">
        <v>9</v>
      </c>
      <c r="AT2" s="12" t="s">
        <v>10</v>
      </c>
      <c r="AU2" s="12" t="s">
        <v>2</v>
      </c>
      <c r="AV2" s="12" t="s">
        <v>299</v>
      </c>
      <c r="AW2" s="12" t="s">
        <v>3</v>
      </c>
      <c r="AX2" s="12" t="s">
        <v>4</v>
      </c>
    </row>
    <row r="3" spans="1:50" x14ac:dyDescent="0.2">
      <c r="A3" s="14">
        <v>4</v>
      </c>
      <c r="B3" s="15" t="s">
        <v>582</v>
      </c>
      <c r="C3" s="16">
        <v>-0.5625</v>
      </c>
      <c r="D3" s="16" t="s">
        <v>456</v>
      </c>
      <c r="E3" s="16" t="s">
        <v>301</v>
      </c>
      <c r="F3" s="16" t="s">
        <v>5</v>
      </c>
      <c r="G3" s="16" t="s">
        <v>6</v>
      </c>
      <c r="J3">
        <v>6</v>
      </c>
      <c r="K3" s="4" t="s">
        <v>584</v>
      </c>
      <c r="L3" s="1">
        <v>0.52549999999999997</v>
      </c>
      <c r="M3" s="1" t="s">
        <v>485</v>
      </c>
      <c r="N3" s="1" t="s">
        <v>301</v>
      </c>
      <c r="O3" s="1" t="s">
        <v>7</v>
      </c>
      <c r="P3" s="1">
        <v>5.3E-3</v>
      </c>
      <c r="R3">
        <v>13</v>
      </c>
      <c r="S3" s="4" t="s">
        <v>586</v>
      </c>
      <c r="T3" s="1">
        <v>-0.87360000000000004</v>
      </c>
      <c r="U3" s="1" t="s">
        <v>513</v>
      </c>
      <c r="V3" s="1" t="s">
        <v>301</v>
      </c>
      <c r="W3" s="1" t="s">
        <v>14</v>
      </c>
      <c r="X3" s="1">
        <v>1.0999999999999999E-2</v>
      </c>
      <c r="AA3">
        <v>11</v>
      </c>
      <c r="AB3" s="13" t="s">
        <v>588</v>
      </c>
      <c r="AC3" s="12">
        <v>-0.70230000000000004</v>
      </c>
      <c r="AD3" s="12" t="s">
        <v>521</v>
      </c>
      <c r="AE3" s="12" t="s">
        <v>301</v>
      </c>
      <c r="AF3" s="12" t="s">
        <v>14</v>
      </c>
      <c r="AG3" s="12">
        <v>4.0899999999999999E-2</v>
      </c>
      <c r="AJ3">
        <v>3</v>
      </c>
      <c r="AK3" s="13" t="s">
        <v>590</v>
      </c>
      <c r="AL3" s="12">
        <v>0.20280000000000001</v>
      </c>
      <c r="AM3" s="12" t="s">
        <v>531</v>
      </c>
      <c r="AN3" s="12" t="s">
        <v>301</v>
      </c>
      <c r="AO3" s="12" t="s">
        <v>14</v>
      </c>
      <c r="AP3" s="12">
        <v>2.1600000000000001E-2</v>
      </c>
      <c r="AR3">
        <v>9</v>
      </c>
      <c r="AS3" s="13" t="s">
        <v>593</v>
      </c>
      <c r="AT3" s="12">
        <v>0.81879999999999997</v>
      </c>
      <c r="AU3" s="12" t="s">
        <v>572</v>
      </c>
      <c r="AV3" s="12" t="s">
        <v>301</v>
      </c>
      <c r="AW3" s="12" t="s">
        <v>7</v>
      </c>
      <c r="AX3" s="12">
        <v>4.4999999999999997E-3</v>
      </c>
    </row>
    <row r="4" spans="1:50" x14ac:dyDescent="0.2">
      <c r="A4" s="14">
        <v>4</v>
      </c>
      <c r="B4" s="15" t="s">
        <v>583</v>
      </c>
      <c r="C4" s="16">
        <v>-0.4975</v>
      </c>
      <c r="D4" s="16" t="s">
        <v>457</v>
      </c>
      <c r="E4" s="16" t="s">
        <v>301</v>
      </c>
      <c r="F4" s="16" t="s">
        <v>5</v>
      </c>
      <c r="G4" s="16" t="s">
        <v>6</v>
      </c>
      <c r="J4">
        <v>6</v>
      </c>
      <c r="K4" s="4" t="s">
        <v>585</v>
      </c>
      <c r="L4" s="1">
        <v>-0.69140000000000001</v>
      </c>
      <c r="M4" s="1" t="s">
        <v>486</v>
      </c>
      <c r="N4" s="1" t="s">
        <v>301</v>
      </c>
      <c r="O4" s="1" t="s">
        <v>45</v>
      </c>
      <c r="P4" s="1">
        <v>2.0000000000000001E-4</v>
      </c>
      <c r="R4">
        <v>14</v>
      </c>
      <c r="S4" s="4" t="s">
        <v>586</v>
      </c>
      <c r="T4" s="1">
        <v>-1.179</v>
      </c>
      <c r="U4" s="1" t="s">
        <v>514</v>
      </c>
      <c r="V4" s="1" t="s">
        <v>301</v>
      </c>
      <c r="W4" s="1" t="s">
        <v>45</v>
      </c>
      <c r="X4" s="1">
        <v>4.0000000000000002E-4</v>
      </c>
      <c r="AA4">
        <v>12</v>
      </c>
      <c r="AB4" s="13" t="s">
        <v>588</v>
      </c>
      <c r="AC4" s="12">
        <v>-0.82250000000000001</v>
      </c>
      <c r="AD4" s="12" t="s">
        <v>522</v>
      </c>
      <c r="AE4" s="12" t="s">
        <v>301</v>
      </c>
      <c r="AF4" s="12" t="s">
        <v>14</v>
      </c>
      <c r="AG4" s="12">
        <v>2.9600000000000001E-2</v>
      </c>
      <c r="AJ4">
        <v>3</v>
      </c>
      <c r="AK4" s="13" t="s">
        <v>591</v>
      </c>
      <c r="AL4" s="12">
        <v>-0.27039999999999997</v>
      </c>
      <c r="AM4" s="12" t="s">
        <v>532</v>
      </c>
      <c r="AN4" s="12" t="s">
        <v>301</v>
      </c>
      <c r="AO4" s="12" t="s">
        <v>7</v>
      </c>
      <c r="AP4" s="12">
        <v>3.0999999999999999E-3</v>
      </c>
      <c r="AR4">
        <v>10</v>
      </c>
      <c r="AS4" s="13" t="s">
        <v>593</v>
      </c>
      <c r="AT4" s="12">
        <v>0.90200000000000002</v>
      </c>
      <c r="AU4" s="12" t="s">
        <v>573</v>
      </c>
      <c r="AV4" s="12" t="s">
        <v>301</v>
      </c>
      <c r="AW4" s="12" t="s">
        <v>7</v>
      </c>
      <c r="AX4" s="12">
        <v>5.0000000000000001E-3</v>
      </c>
    </row>
    <row r="5" spans="1:50" x14ac:dyDescent="0.2">
      <c r="A5" s="14">
        <v>5</v>
      </c>
      <c r="B5" s="15" t="s">
        <v>582</v>
      </c>
      <c r="C5" s="16">
        <v>-0.25430000000000003</v>
      </c>
      <c r="D5" s="16" t="s">
        <v>458</v>
      </c>
      <c r="E5" s="16" t="s">
        <v>301</v>
      </c>
      <c r="F5" s="16" t="s">
        <v>14</v>
      </c>
      <c r="G5" s="16">
        <v>3.9600000000000003E-2</v>
      </c>
      <c r="J5">
        <v>7</v>
      </c>
      <c r="K5" s="4" t="s">
        <v>584</v>
      </c>
      <c r="L5" s="1">
        <v>0.90390000000000004</v>
      </c>
      <c r="M5" s="1" t="s">
        <v>487</v>
      </c>
      <c r="N5" s="1" t="s">
        <v>301</v>
      </c>
      <c r="O5" s="1" t="s">
        <v>5</v>
      </c>
      <c r="P5" s="1" t="s">
        <v>6</v>
      </c>
      <c r="R5">
        <v>15</v>
      </c>
      <c r="S5" s="4" t="s">
        <v>586</v>
      </c>
      <c r="T5" s="1">
        <v>-1.0840000000000001</v>
      </c>
      <c r="U5" s="1" t="s">
        <v>515</v>
      </c>
      <c r="V5" s="1" t="s">
        <v>301</v>
      </c>
      <c r="W5" s="1" t="s">
        <v>45</v>
      </c>
      <c r="X5" s="1">
        <v>2.9999999999999997E-4</v>
      </c>
      <c r="AA5">
        <v>15</v>
      </c>
      <c r="AB5" s="13" t="s">
        <v>588</v>
      </c>
      <c r="AC5" s="12">
        <v>-0.879</v>
      </c>
      <c r="AD5" s="12" t="s">
        <v>523</v>
      </c>
      <c r="AE5" s="12" t="s">
        <v>301</v>
      </c>
      <c r="AF5" s="12" t="s">
        <v>14</v>
      </c>
      <c r="AG5" s="12">
        <v>4.0899999999999999E-2</v>
      </c>
      <c r="AJ5">
        <v>4</v>
      </c>
      <c r="AK5" s="13" t="s">
        <v>590</v>
      </c>
      <c r="AL5" s="12">
        <v>0.29909999999999998</v>
      </c>
      <c r="AM5" s="12" t="s">
        <v>533</v>
      </c>
      <c r="AN5" s="12" t="s">
        <v>301</v>
      </c>
      <c r="AO5" s="12" t="s">
        <v>7</v>
      </c>
      <c r="AP5" s="12">
        <v>2E-3</v>
      </c>
      <c r="AR5">
        <v>11</v>
      </c>
      <c r="AS5" s="13" t="s">
        <v>593</v>
      </c>
      <c r="AT5" s="12">
        <v>0.94040000000000001</v>
      </c>
      <c r="AU5" s="12" t="s">
        <v>574</v>
      </c>
      <c r="AV5" s="12" t="s">
        <v>301</v>
      </c>
      <c r="AW5" s="12" t="s">
        <v>7</v>
      </c>
      <c r="AX5" s="12">
        <v>7.6E-3</v>
      </c>
    </row>
    <row r="6" spans="1:50" x14ac:dyDescent="0.2">
      <c r="A6" s="14">
        <v>5</v>
      </c>
      <c r="B6" s="15" t="s">
        <v>583</v>
      </c>
      <c r="C6" s="16">
        <v>-0.38879999999999998</v>
      </c>
      <c r="D6" s="16" t="s">
        <v>459</v>
      </c>
      <c r="E6" s="16" t="s">
        <v>301</v>
      </c>
      <c r="F6" s="16" t="s">
        <v>7</v>
      </c>
      <c r="G6" s="16">
        <v>1.1999999999999999E-3</v>
      </c>
      <c r="J6">
        <v>7</v>
      </c>
      <c r="K6" s="4" t="s">
        <v>585</v>
      </c>
      <c r="L6" s="1">
        <v>-0.96519999999999995</v>
      </c>
      <c r="M6" s="1" t="s">
        <v>488</v>
      </c>
      <c r="N6" s="1" t="s">
        <v>301</v>
      </c>
      <c r="O6" s="1" t="s">
        <v>5</v>
      </c>
      <c r="P6" s="1" t="s">
        <v>6</v>
      </c>
      <c r="R6">
        <v>15</v>
      </c>
      <c r="S6" s="4" t="s">
        <v>587</v>
      </c>
      <c r="T6" s="1">
        <v>1.323</v>
      </c>
      <c r="U6" s="1" t="s">
        <v>516</v>
      </c>
      <c r="V6" s="1" t="s">
        <v>301</v>
      </c>
      <c r="W6" s="1" t="s">
        <v>14</v>
      </c>
      <c r="X6" s="1">
        <v>3.3500000000000002E-2</v>
      </c>
      <c r="AA6">
        <v>16</v>
      </c>
      <c r="AB6" s="13" t="s">
        <v>588</v>
      </c>
      <c r="AC6" s="12">
        <v>-0.92200000000000004</v>
      </c>
      <c r="AD6" s="12" t="s">
        <v>524</v>
      </c>
      <c r="AE6" s="12" t="s">
        <v>301</v>
      </c>
      <c r="AF6" s="12" t="s">
        <v>14</v>
      </c>
      <c r="AG6" s="12">
        <v>1.5900000000000001E-2</v>
      </c>
      <c r="AJ6">
        <v>4</v>
      </c>
      <c r="AK6" s="13" t="s">
        <v>591</v>
      </c>
      <c r="AL6" s="12">
        <v>-0.4854</v>
      </c>
      <c r="AM6" s="12" t="s">
        <v>534</v>
      </c>
      <c r="AN6" s="12" t="s">
        <v>301</v>
      </c>
      <c r="AO6" s="12" t="s">
        <v>45</v>
      </c>
      <c r="AP6" s="12">
        <v>8.0000000000000004E-4</v>
      </c>
      <c r="AR6">
        <v>17</v>
      </c>
      <c r="AS6" s="13" t="s">
        <v>594</v>
      </c>
      <c r="AT6" s="12">
        <v>-0.84409999999999996</v>
      </c>
      <c r="AU6" s="12" t="s">
        <v>575</v>
      </c>
      <c r="AV6" s="12" t="s">
        <v>301</v>
      </c>
      <c r="AW6" s="12" t="s">
        <v>14</v>
      </c>
      <c r="AX6" s="12">
        <v>4.1599999999999998E-2</v>
      </c>
    </row>
    <row r="7" spans="1:50" x14ac:dyDescent="0.2">
      <c r="A7" s="14">
        <v>6</v>
      </c>
      <c r="B7" s="15" t="s">
        <v>582</v>
      </c>
      <c r="C7" s="16">
        <v>-0.41610000000000003</v>
      </c>
      <c r="D7" s="16" t="s">
        <v>460</v>
      </c>
      <c r="E7" s="16" t="s">
        <v>301</v>
      </c>
      <c r="F7" s="16" t="s">
        <v>7</v>
      </c>
      <c r="G7" s="16">
        <v>2.3999999999999998E-3</v>
      </c>
      <c r="J7">
        <v>8</v>
      </c>
      <c r="K7" s="4" t="s">
        <v>584</v>
      </c>
      <c r="L7" s="1">
        <v>1.0529999999999999</v>
      </c>
      <c r="M7" s="1" t="s">
        <v>489</v>
      </c>
      <c r="N7" s="1" t="s">
        <v>301</v>
      </c>
      <c r="O7" s="1" t="s">
        <v>5</v>
      </c>
      <c r="P7" s="1" t="s">
        <v>6</v>
      </c>
      <c r="AA7">
        <v>17</v>
      </c>
      <c r="AB7" s="13" t="s">
        <v>588</v>
      </c>
      <c r="AC7" s="12">
        <v>-1.069</v>
      </c>
      <c r="AD7" s="12" t="s">
        <v>525</v>
      </c>
      <c r="AE7" s="12" t="s">
        <v>301</v>
      </c>
      <c r="AF7" s="12" t="s">
        <v>7</v>
      </c>
      <c r="AG7" s="12">
        <v>4.4000000000000003E-3</v>
      </c>
      <c r="AJ7">
        <v>5</v>
      </c>
      <c r="AK7" s="13" t="s">
        <v>590</v>
      </c>
      <c r="AL7" s="12">
        <v>0.31950000000000001</v>
      </c>
      <c r="AM7" s="12" t="s">
        <v>535</v>
      </c>
      <c r="AN7" s="12" t="s">
        <v>301</v>
      </c>
      <c r="AO7" s="12" t="s">
        <v>14</v>
      </c>
      <c r="AP7" s="12">
        <v>1.8599999999999998E-2</v>
      </c>
      <c r="AR7">
        <v>18</v>
      </c>
      <c r="AS7" s="13" t="s">
        <v>594</v>
      </c>
      <c r="AT7" s="12">
        <v>-1.0189999999999999</v>
      </c>
      <c r="AU7" s="12" t="s">
        <v>576</v>
      </c>
      <c r="AV7" s="12" t="s">
        <v>301</v>
      </c>
      <c r="AW7" s="12" t="s">
        <v>7</v>
      </c>
      <c r="AX7" s="12">
        <v>9.1999999999999998E-3</v>
      </c>
    </row>
    <row r="8" spans="1:50" x14ac:dyDescent="0.2">
      <c r="A8" s="14">
        <v>6</v>
      </c>
      <c r="B8" s="15" t="s">
        <v>583</v>
      </c>
      <c r="C8" s="16">
        <v>-0.53890000000000005</v>
      </c>
      <c r="D8" s="16" t="s">
        <v>461</v>
      </c>
      <c r="E8" s="16" t="s">
        <v>301</v>
      </c>
      <c r="F8" s="16" t="s">
        <v>45</v>
      </c>
      <c r="G8" s="16">
        <v>1E-4</v>
      </c>
      <c r="J8">
        <v>8</v>
      </c>
      <c r="K8" s="4" t="s">
        <v>585</v>
      </c>
      <c r="L8" s="1">
        <v>-1.081</v>
      </c>
      <c r="M8" s="1" t="s">
        <v>490</v>
      </c>
      <c r="N8" s="1" t="s">
        <v>301</v>
      </c>
      <c r="O8" s="1" t="s">
        <v>5</v>
      </c>
      <c r="P8" s="1" t="s">
        <v>6</v>
      </c>
      <c r="S8" s="4"/>
      <c r="T8" s="1"/>
      <c r="U8" s="1"/>
      <c r="V8" s="1"/>
      <c r="W8" s="1"/>
      <c r="X8" s="1"/>
      <c r="AA8">
        <v>17</v>
      </c>
      <c r="AB8" s="13" t="s">
        <v>589</v>
      </c>
      <c r="AC8" s="12">
        <v>-1.085</v>
      </c>
      <c r="AD8" s="12" t="s">
        <v>526</v>
      </c>
      <c r="AE8" s="12" t="s">
        <v>301</v>
      </c>
      <c r="AF8" s="12" t="s">
        <v>14</v>
      </c>
      <c r="AG8" s="12">
        <v>3.32E-2</v>
      </c>
      <c r="AJ8">
        <v>5</v>
      </c>
      <c r="AK8" s="13" t="s">
        <v>591</v>
      </c>
      <c r="AL8" s="12">
        <v>-0.438</v>
      </c>
      <c r="AM8" s="12" t="s">
        <v>536</v>
      </c>
      <c r="AN8" s="12" t="s">
        <v>301</v>
      </c>
      <c r="AO8" s="12" t="s">
        <v>7</v>
      </c>
      <c r="AP8" s="12">
        <v>1.6000000000000001E-3</v>
      </c>
      <c r="AR8">
        <v>18</v>
      </c>
      <c r="AS8" s="13" t="s">
        <v>593</v>
      </c>
      <c r="AT8" s="12">
        <v>1.1859999999999999</v>
      </c>
      <c r="AU8" s="12" t="s">
        <v>577</v>
      </c>
      <c r="AV8" s="12" t="s">
        <v>301</v>
      </c>
      <c r="AW8" s="12" t="s">
        <v>7</v>
      </c>
      <c r="AX8" s="12">
        <v>4.4999999999999997E-3</v>
      </c>
    </row>
    <row r="9" spans="1:50" x14ac:dyDescent="0.2">
      <c r="A9" s="14">
        <v>7</v>
      </c>
      <c r="B9" s="15" t="s">
        <v>582</v>
      </c>
      <c r="C9" s="16">
        <v>-0.55410000000000004</v>
      </c>
      <c r="D9" s="16" t="s">
        <v>462</v>
      </c>
      <c r="E9" s="16" t="s">
        <v>301</v>
      </c>
      <c r="F9" s="16" t="s">
        <v>7</v>
      </c>
      <c r="G9" s="16">
        <v>2.8999999999999998E-3</v>
      </c>
      <c r="J9">
        <v>9</v>
      </c>
      <c r="K9" s="4" t="s">
        <v>584</v>
      </c>
      <c r="L9" s="1">
        <v>1.1499999999999999</v>
      </c>
      <c r="M9" s="1" t="s">
        <v>491</v>
      </c>
      <c r="N9" s="1" t="s">
        <v>301</v>
      </c>
      <c r="O9" s="1" t="s">
        <v>5</v>
      </c>
      <c r="P9" s="1" t="s">
        <v>6</v>
      </c>
      <c r="AA9">
        <v>18</v>
      </c>
      <c r="AB9" s="13" t="s">
        <v>588</v>
      </c>
      <c r="AC9" s="12">
        <v>-0.94540000000000002</v>
      </c>
      <c r="AD9" s="12" t="s">
        <v>527</v>
      </c>
      <c r="AE9" s="12" t="s">
        <v>301</v>
      </c>
      <c r="AF9" s="12" t="s">
        <v>45</v>
      </c>
      <c r="AG9" s="12">
        <v>2.0000000000000001E-4</v>
      </c>
      <c r="AJ9">
        <v>6</v>
      </c>
      <c r="AK9" s="13" t="s">
        <v>590</v>
      </c>
      <c r="AL9" s="12">
        <v>0.53739999999999999</v>
      </c>
      <c r="AM9" s="12" t="s">
        <v>537</v>
      </c>
      <c r="AN9" s="12" t="s">
        <v>301</v>
      </c>
      <c r="AO9" s="12" t="s">
        <v>45</v>
      </c>
      <c r="AP9" s="12">
        <v>2.9999999999999997E-4</v>
      </c>
      <c r="AR9">
        <v>19</v>
      </c>
      <c r="AS9" s="13" t="s">
        <v>594</v>
      </c>
      <c r="AT9" s="12">
        <v>-1.236</v>
      </c>
      <c r="AU9" s="12" t="s">
        <v>578</v>
      </c>
      <c r="AV9" s="12" t="s">
        <v>301</v>
      </c>
      <c r="AW9" s="12" t="s">
        <v>45</v>
      </c>
      <c r="AX9" s="12">
        <v>2.9999999999999997E-4</v>
      </c>
    </row>
    <row r="10" spans="1:50" x14ac:dyDescent="0.2">
      <c r="A10" s="14">
        <v>7</v>
      </c>
      <c r="B10" s="15" t="s">
        <v>583</v>
      </c>
      <c r="C10" s="16">
        <v>-0.67900000000000005</v>
      </c>
      <c r="D10" s="16" t="s">
        <v>463</v>
      </c>
      <c r="E10" s="16" t="s">
        <v>301</v>
      </c>
      <c r="F10" s="16" t="s">
        <v>5</v>
      </c>
      <c r="G10" s="16" t="s">
        <v>6</v>
      </c>
      <c r="J10">
        <v>9</v>
      </c>
      <c r="K10" s="4" t="s">
        <v>585</v>
      </c>
      <c r="L10" s="1">
        <v>-1.2729999999999999</v>
      </c>
      <c r="M10" s="1" t="s">
        <v>492</v>
      </c>
      <c r="N10" s="1" t="s">
        <v>301</v>
      </c>
      <c r="O10" s="1" t="s">
        <v>5</v>
      </c>
      <c r="P10" s="1" t="s">
        <v>6</v>
      </c>
      <c r="S10" s="4"/>
      <c r="T10" s="1"/>
      <c r="U10" s="1"/>
      <c r="V10" s="1"/>
      <c r="W10" s="1"/>
      <c r="X10" s="1"/>
      <c r="AA10">
        <v>18</v>
      </c>
      <c r="AB10" s="13" t="s">
        <v>589</v>
      </c>
      <c r="AC10" s="12">
        <v>-0.93759999999999999</v>
      </c>
      <c r="AD10" s="12" t="s">
        <v>528</v>
      </c>
      <c r="AE10" s="12" t="s">
        <v>301</v>
      </c>
      <c r="AF10" s="12" t="s">
        <v>14</v>
      </c>
      <c r="AG10" s="12">
        <v>3.4700000000000002E-2</v>
      </c>
      <c r="AJ10">
        <v>6</v>
      </c>
      <c r="AK10" s="13" t="s">
        <v>591</v>
      </c>
      <c r="AL10" s="12">
        <v>-0.70409999999999995</v>
      </c>
      <c r="AM10" s="12" t="s">
        <v>538</v>
      </c>
      <c r="AN10" s="12" t="s">
        <v>301</v>
      </c>
      <c r="AO10" s="12" t="s">
        <v>5</v>
      </c>
      <c r="AP10" s="12" t="s">
        <v>6</v>
      </c>
      <c r="AS10" s="13"/>
      <c r="AT10" s="12"/>
      <c r="AU10" s="12"/>
      <c r="AV10" s="12"/>
      <c r="AW10" s="12"/>
      <c r="AX10" s="12"/>
    </row>
    <row r="11" spans="1:50" x14ac:dyDescent="0.2">
      <c r="A11" s="14">
        <v>8</v>
      </c>
      <c r="B11" s="15" t="s">
        <v>582</v>
      </c>
      <c r="C11" s="16">
        <v>-0.63319999999999999</v>
      </c>
      <c r="D11" s="16" t="s">
        <v>464</v>
      </c>
      <c r="E11" s="16" t="s">
        <v>301</v>
      </c>
      <c r="F11" s="16" t="s">
        <v>7</v>
      </c>
      <c r="G11" s="16">
        <v>2.7000000000000001E-3</v>
      </c>
      <c r="J11">
        <v>10</v>
      </c>
      <c r="K11" s="4" t="s">
        <v>584</v>
      </c>
      <c r="L11" s="1">
        <v>1.498</v>
      </c>
      <c r="M11" s="1" t="s">
        <v>493</v>
      </c>
      <c r="N11" s="1" t="s">
        <v>301</v>
      </c>
      <c r="O11" s="1" t="s">
        <v>5</v>
      </c>
      <c r="P11" s="1" t="s">
        <v>6</v>
      </c>
      <c r="S11" s="4"/>
      <c r="T11" s="1"/>
      <c r="U11" s="1"/>
      <c r="V11" s="1"/>
      <c r="W11" s="1"/>
      <c r="X11" s="1"/>
      <c r="AA11">
        <v>19</v>
      </c>
      <c r="AB11" s="13" t="s">
        <v>588</v>
      </c>
      <c r="AC11" s="12">
        <v>-1.125</v>
      </c>
      <c r="AD11" s="12" t="s">
        <v>529</v>
      </c>
      <c r="AE11" s="12" t="s">
        <v>301</v>
      </c>
      <c r="AF11" s="12" t="s">
        <v>5</v>
      </c>
      <c r="AG11" s="12" t="s">
        <v>6</v>
      </c>
      <c r="AJ11">
        <v>7</v>
      </c>
      <c r="AK11" s="13" t="s">
        <v>590</v>
      </c>
      <c r="AL11" s="12">
        <v>0.63080000000000003</v>
      </c>
      <c r="AM11" s="12" t="s">
        <v>539</v>
      </c>
      <c r="AN11" s="12" t="s">
        <v>301</v>
      </c>
      <c r="AO11" s="12" t="s">
        <v>7</v>
      </c>
      <c r="AP11" s="12">
        <v>5.7000000000000002E-3</v>
      </c>
      <c r="AS11" s="13"/>
      <c r="AT11" s="12"/>
      <c r="AU11" s="12"/>
      <c r="AV11" s="12"/>
      <c r="AW11" s="12"/>
      <c r="AX11" s="12"/>
    </row>
    <row r="12" spans="1:50" x14ac:dyDescent="0.2">
      <c r="A12" s="14">
        <v>8</v>
      </c>
      <c r="B12" s="15" t="s">
        <v>583</v>
      </c>
      <c r="C12" s="16">
        <v>-0.84140000000000004</v>
      </c>
      <c r="D12" s="16" t="s">
        <v>465</v>
      </c>
      <c r="E12" s="16" t="s">
        <v>301</v>
      </c>
      <c r="F12" s="16" t="s">
        <v>5</v>
      </c>
      <c r="G12" s="16" t="s">
        <v>6</v>
      </c>
      <c r="J12">
        <v>10</v>
      </c>
      <c r="K12" s="4" t="s">
        <v>585</v>
      </c>
      <c r="L12" s="1">
        <v>-1.82</v>
      </c>
      <c r="M12" s="1" t="s">
        <v>494</v>
      </c>
      <c r="N12" s="1" t="s">
        <v>301</v>
      </c>
      <c r="O12" s="1" t="s">
        <v>5</v>
      </c>
      <c r="P12" s="1" t="s">
        <v>6</v>
      </c>
      <c r="S12" s="4"/>
      <c r="T12" s="1"/>
      <c r="U12" s="1"/>
      <c r="V12" s="1"/>
      <c r="W12" s="1"/>
      <c r="X12" s="1"/>
      <c r="AA12">
        <v>19</v>
      </c>
      <c r="AB12" s="13" t="s">
        <v>589</v>
      </c>
      <c r="AC12" s="12">
        <v>-1.804</v>
      </c>
      <c r="AD12" s="12" t="s">
        <v>530</v>
      </c>
      <c r="AE12" s="12" t="s">
        <v>301</v>
      </c>
      <c r="AF12" s="12" t="s">
        <v>45</v>
      </c>
      <c r="AG12" s="12">
        <v>2.0000000000000001E-4</v>
      </c>
      <c r="AJ12">
        <v>7</v>
      </c>
      <c r="AK12" s="13" t="s">
        <v>591</v>
      </c>
      <c r="AL12" s="12">
        <v>-1.028</v>
      </c>
      <c r="AM12" s="12" t="s">
        <v>540</v>
      </c>
      <c r="AN12" s="12" t="s">
        <v>301</v>
      </c>
      <c r="AO12" s="12" t="s">
        <v>5</v>
      </c>
      <c r="AP12" s="12" t="s">
        <v>6</v>
      </c>
      <c r="AS12" s="13"/>
      <c r="AT12" s="12"/>
      <c r="AU12" s="12"/>
      <c r="AV12" s="12"/>
      <c r="AW12" s="12"/>
      <c r="AX12" s="12"/>
    </row>
    <row r="13" spans="1:50" x14ac:dyDescent="0.2">
      <c r="A13" s="14">
        <v>9</v>
      </c>
      <c r="B13" s="15" t="s">
        <v>582</v>
      </c>
      <c r="C13" s="16">
        <v>-0.86470000000000002</v>
      </c>
      <c r="D13" s="16" t="s">
        <v>466</v>
      </c>
      <c r="E13" s="16" t="s">
        <v>301</v>
      </c>
      <c r="F13" s="16" t="s">
        <v>45</v>
      </c>
      <c r="G13" s="16">
        <v>1E-3</v>
      </c>
      <c r="J13">
        <v>11</v>
      </c>
      <c r="K13" s="4" t="s">
        <v>584</v>
      </c>
      <c r="L13" s="1">
        <v>1.4039999999999999</v>
      </c>
      <c r="M13" s="1" t="s">
        <v>495</v>
      </c>
      <c r="N13" s="1" t="s">
        <v>301</v>
      </c>
      <c r="O13" s="1" t="s">
        <v>5</v>
      </c>
      <c r="P13" s="1" t="s">
        <v>6</v>
      </c>
      <c r="S13" s="4"/>
      <c r="T13" s="1"/>
      <c r="U13" s="1"/>
      <c r="V13" s="1"/>
      <c r="W13" s="1"/>
      <c r="X13" s="1"/>
      <c r="AB13" s="13"/>
      <c r="AC13" s="12"/>
      <c r="AD13" s="12"/>
      <c r="AE13" s="12"/>
      <c r="AF13" s="12"/>
      <c r="AG13" s="12"/>
      <c r="AJ13">
        <v>8</v>
      </c>
      <c r="AK13" s="13" t="s">
        <v>590</v>
      </c>
      <c r="AL13" s="12">
        <v>0.75</v>
      </c>
      <c r="AM13" s="12" t="s">
        <v>541</v>
      </c>
      <c r="AN13" s="12" t="s">
        <v>301</v>
      </c>
      <c r="AO13" s="12" t="s">
        <v>45</v>
      </c>
      <c r="AP13" s="12">
        <v>1E-4</v>
      </c>
      <c r="AS13" s="13"/>
      <c r="AT13" s="12"/>
      <c r="AU13" s="12"/>
      <c r="AV13" s="12"/>
      <c r="AW13" s="12"/>
      <c r="AX13" s="12"/>
    </row>
    <row r="14" spans="1:50" x14ac:dyDescent="0.2">
      <c r="A14" s="14">
        <v>9</v>
      </c>
      <c r="B14" s="15" t="s">
        <v>583</v>
      </c>
      <c r="C14" s="16">
        <v>-0.89349999999999996</v>
      </c>
      <c r="D14" s="16" t="s">
        <v>467</v>
      </c>
      <c r="E14" s="16" t="s">
        <v>301</v>
      </c>
      <c r="F14" s="16" t="s">
        <v>5</v>
      </c>
      <c r="G14" s="16" t="s">
        <v>6</v>
      </c>
      <c r="J14">
        <v>11</v>
      </c>
      <c r="K14" s="4" t="s">
        <v>585</v>
      </c>
      <c r="L14" s="1">
        <v>-1.679</v>
      </c>
      <c r="M14" s="1" t="s">
        <v>496</v>
      </c>
      <c r="N14" s="1" t="s">
        <v>301</v>
      </c>
      <c r="O14" s="1" t="s">
        <v>5</v>
      </c>
      <c r="P14" s="1" t="s">
        <v>6</v>
      </c>
      <c r="AJ14">
        <v>8</v>
      </c>
      <c r="AK14" s="13" t="s">
        <v>592</v>
      </c>
      <c r="AL14" s="12">
        <v>-0.27750000000000002</v>
      </c>
      <c r="AM14" s="12" t="s">
        <v>542</v>
      </c>
      <c r="AN14" s="12" t="s">
        <v>301</v>
      </c>
      <c r="AO14" s="12" t="s">
        <v>14</v>
      </c>
      <c r="AP14" s="12">
        <v>4.0099999999999997E-2</v>
      </c>
      <c r="AS14" s="13"/>
      <c r="AT14" s="12"/>
      <c r="AU14" s="12"/>
      <c r="AV14" s="12"/>
      <c r="AW14" s="12"/>
      <c r="AX14" s="12"/>
    </row>
    <row r="15" spans="1:50" x14ac:dyDescent="0.2">
      <c r="A15" s="14">
        <v>10</v>
      </c>
      <c r="B15" s="15" t="s">
        <v>582</v>
      </c>
      <c r="C15" s="16">
        <v>-0.72529999999999994</v>
      </c>
      <c r="D15" s="16" t="s">
        <v>468</v>
      </c>
      <c r="E15" s="16" t="s">
        <v>301</v>
      </c>
      <c r="F15" s="16" t="s">
        <v>14</v>
      </c>
      <c r="G15" s="16">
        <v>1.04E-2</v>
      </c>
      <c r="J15">
        <v>12</v>
      </c>
      <c r="K15" s="4" t="s">
        <v>584</v>
      </c>
      <c r="L15" s="1">
        <v>2.0960000000000001</v>
      </c>
      <c r="M15" s="1" t="s">
        <v>497</v>
      </c>
      <c r="N15" s="1" t="s">
        <v>301</v>
      </c>
      <c r="O15" s="1" t="s">
        <v>5</v>
      </c>
      <c r="P15" s="1" t="s">
        <v>6</v>
      </c>
      <c r="AB15" s="13"/>
      <c r="AC15" s="12"/>
      <c r="AD15" s="12"/>
      <c r="AE15" s="12"/>
      <c r="AF15" s="12"/>
      <c r="AG15" s="12"/>
      <c r="AJ15">
        <v>8</v>
      </c>
      <c r="AK15" s="13" t="s">
        <v>591</v>
      </c>
      <c r="AL15" s="12">
        <v>-1.028</v>
      </c>
      <c r="AM15" s="12" t="s">
        <v>543</v>
      </c>
      <c r="AN15" s="12" t="s">
        <v>301</v>
      </c>
      <c r="AO15" s="12" t="s">
        <v>5</v>
      </c>
      <c r="AP15" s="12" t="s">
        <v>6</v>
      </c>
      <c r="AS15" s="13"/>
      <c r="AT15" s="12"/>
      <c r="AU15" s="12"/>
      <c r="AV15" s="12"/>
      <c r="AW15" s="12"/>
      <c r="AX15" s="12"/>
    </row>
    <row r="16" spans="1:50" x14ac:dyDescent="0.2">
      <c r="A16" s="14">
        <v>10</v>
      </c>
      <c r="B16" s="15" t="s">
        <v>583</v>
      </c>
      <c r="C16" s="16">
        <v>-0.80459999999999998</v>
      </c>
      <c r="D16" s="16" t="s">
        <v>469</v>
      </c>
      <c r="E16" s="16" t="s">
        <v>301</v>
      </c>
      <c r="F16" s="16" t="s">
        <v>45</v>
      </c>
      <c r="G16" s="16">
        <v>5.9999999999999995E-4</v>
      </c>
      <c r="J16">
        <v>12</v>
      </c>
      <c r="K16" s="4" t="s">
        <v>585</v>
      </c>
      <c r="L16" s="1">
        <v>-2.2109999999999999</v>
      </c>
      <c r="M16" s="1" t="s">
        <v>498</v>
      </c>
      <c r="N16" s="1" t="s">
        <v>301</v>
      </c>
      <c r="O16" s="1" t="s">
        <v>5</v>
      </c>
      <c r="P16" s="1" t="s">
        <v>6</v>
      </c>
      <c r="AB16" s="13"/>
      <c r="AC16" s="12"/>
      <c r="AD16" s="12"/>
      <c r="AE16" s="12"/>
      <c r="AF16" s="12"/>
      <c r="AG16" s="12"/>
      <c r="AJ16">
        <v>9</v>
      </c>
      <c r="AK16" s="13" t="s">
        <v>590</v>
      </c>
      <c r="AL16" s="12">
        <v>0.93889999999999996</v>
      </c>
      <c r="AM16" s="12" t="s">
        <v>544</v>
      </c>
      <c r="AN16" s="12" t="s">
        <v>301</v>
      </c>
      <c r="AO16" s="12" t="s">
        <v>5</v>
      </c>
      <c r="AP16" s="12" t="s">
        <v>6</v>
      </c>
      <c r="AS16" s="13"/>
      <c r="AT16" s="12"/>
      <c r="AU16" s="12"/>
      <c r="AV16" s="12"/>
      <c r="AW16" s="12"/>
      <c r="AX16" s="12"/>
    </row>
    <row r="17" spans="1:50" x14ac:dyDescent="0.2">
      <c r="A17">
        <v>12</v>
      </c>
      <c r="B17" s="4" t="s">
        <v>583</v>
      </c>
      <c r="C17" s="1">
        <v>-0.79610000000000003</v>
      </c>
      <c r="D17" s="1" t="s">
        <v>470</v>
      </c>
      <c r="E17" s="1" t="s">
        <v>301</v>
      </c>
      <c r="F17" s="1" t="s">
        <v>14</v>
      </c>
      <c r="G17" s="1">
        <v>2.5600000000000001E-2</v>
      </c>
      <c r="J17">
        <v>13</v>
      </c>
      <c r="K17" s="4" t="s">
        <v>584</v>
      </c>
      <c r="L17" s="1">
        <v>1.843</v>
      </c>
      <c r="M17" s="1" t="s">
        <v>499</v>
      </c>
      <c r="N17" s="1" t="s">
        <v>301</v>
      </c>
      <c r="O17" s="1" t="s">
        <v>7</v>
      </c>
      <c r="P17" s="1">
        <v>1.5E-3</v>
      </c>
      <c r="S17" s="4"/>
      <c r="T17" s="1"/>
      <c r="U17" s="1"/>
      <c r="V17" s="1"/>
      <c r="W17" s="1"/>
      <c r="X17" s="1"/>
      <c r="AJ17">
        <v>9</v>
      </c>
      <c r="AK17" s="13" t="s">
        <v>592</v>
      </c>
      <c r="AL17" s="12">
        <v>-0.39439999999999997</v>
      </c>
      <c r="AM17" s="12" t="s">
        <v>545</v>
      </c>
      <c r="AN17" s="12" t="s">
        <v>301</v>
      </c>
      <c r="AO17" s="12" t="s">
        <v>7</v>
      </c>
      <c r="AP17" s="12">
        <v>1.4E-3</v>
      </c>
      <c r="AS17" s="13"/>
      <c r="AT17" s="12"/>
      <c r="AU17" s="12"/>
      <c r="AV17" s="12"/>
      <c r="AW17" s="12"/>
      <c r="AX17" s="12"/>
    </row>
    <row r="18" spans="1:50" x14ac:dyDescent="0.2">
      <c r="A18">
        <v>13</v>
      </c>
      <c r="B18" s="4" t="s">
        <v>582</v>
      </c>
      <c r="C18" s="1">
        <v>-0.64710000000000001</v>
      </c>
      <c r="D18" s="1" t="s">
        <v>471</v>
      </c>
      <c r="E18" s="1" t="s">
        <v>301</v>
      </c>
      <c r="F18" s="1" t="s">
        <v>7</v>
      </c>
      <c r="G18" s="1">
        <v>5.1000000000000004E-3</v>
      </c>
      <c r="J18">
        <v>13</v>
      </c>
      <c r="K18" s="4" t="s">
        <v>585</v>
      </c>
      <c r="L18" s="1">
        <v>-2.1389999999999998</v>
      </c>
      <c r="M18" s="1" t="s">
        <v>500</v>
      </c>
      <c r="N18" s="1" t="s">
        <v>301</v>
      </c>
      <c r="O18" s="1" t="s">
        <v>7</v>
      </c>
      <c r="P18" s="1">
        <v>1.1000000000000001E-3</v>
      </c>
      <c r="S18" s="4"/>
      <c r="T18" s="1"/>
      <c r="U18" s="1"/>
      <c r="V18" s="1"/>
      <c r="W18" s="1"/>
      <c r="X18" s="1"/>
      <c r="AB18" s="13"/>
      <c r="AC18" s="12"/>
      <c r="AD18" s="12"/>
      <c r="AE18" s="12"/>
      <c r="AF18" s="12"/>
      <c r="AG18" s="12"/>
      <c r="AJ18">
        <v>9</v>
      </c>
      <c r="AK18" s="13" t="s">
        <v>591</v>
      </c>
      <c r="AL18" s="12">
        <v>-1.333</v>
      </c>
      <c r="AM18" s="12" t="s">
        <v>546</v>
      </c>
      <c r="AN18" s="12" t="s">
        <v>301</v>
      </c>
      <c r="AO18" s="12" t="s">
        <v>5</v>
      </c>
      <c r="AP18" s="12" t="s">
        <v>6</v>
      </c>
      <c r="AS18" s="13"/>
      <c r="AT18" s="12"/>
      <c r="AU18" s="12"/>
      <c r="AV18" s="12"/>
      <c r="AW18" s="12"/>
      <c r="AX18" s="12"/>
    </row>
    <row r="19" spans="1:50" x14ac:dyDescent="0.2">
      <c r="A19">
        <v>13</v>
      </c>
      <c r="B19" s="4" t="s">
        <v>583</v>
      </c>
      <c r="C19" s="1">
        <v>-0.7016</v>
      </c>
      <c r="D19" s="1" t="s">
        <v>472</v>
      </c>
      <c r="E19" s="1" t="s">
        <v>301</v>
      </c>
      <c r="F19" s="1" t="s">
        <v>14</v>
      </c>
      <c r="G19" s="1">
        <v>3.3799999999999997E-2</v>
      </c>
      <c r="J19">
        <v>14</v>
      </c>
      <c r="K19" s="4" t="s">
        <v>584</v>
      </c>
      <c r="L19" s="1">
        <v>1.764</v>
      </c>
      <c r="M19" s="1" t="s">
        <v>501</v>
      </c>
      <c r="N19" s="1" t="s">
        <v>301</v>
      </c>
      <c r="O19" s="1" t="s">
        <v>5</v>
      </c>
      <c r="P19" s="1" t="s">
        <v>6</v>
      </c>
      <c r="S19" s="4"/>
      <c r="T19" s="1"/>
      <c r="U19" s="1"/>
      <c r="V19" s="1"/>
      <c r="W19" s="1"/>
      <c r="X19" s="1"/>
      <c r="AB19" s="13"/>
      <c r="AC19" s="12"/>
      <c r="AD19" s="12"/>
      <c r="AE19" s="12"/>
      <c r="AF19" s="12"/>
      <c r="AG19" s="12"/>
      <c r="AJ19">
        <v>10</v>
      </c>
      <c r="AK19" s="13" t="s">
        <v>590</v>
      </c>
      <c r="AL19" s="12">
        <v>1.02</v>
      </c>
      <c r="AM19" s="12" t="s">
        <v>547</v>
      </c>
      <c r="AN19" s="12" t="s">
        <v>301</v>
      </c>
      <c r="AO19" s="12" t="s">
        <v>7</v>
      </c>
      <c r="AP19" s="12">
        <v>1.6999999999999999E-3</v>
      </c>
      <c r="AS19" s="13"/>
      <c r="AT19" s="12"/>
      <c r="AU19" s="12"/>
      <c r="AV19" s="12"/>
      <c r="AW19" s="12"/>
      <c r="AX19" s="12"/>
    </row>
    <row r="20" spans="1:50" x14ac:dyDescent="0.2">
      <c r="A20">
        <v>14</v>
      </c>
      <c r="B20" s="4" t="s">
        <v>582</v>
      </c>
      <c r="C20" s="1">
        <v>-0.78620000000000001</v>
      </c>
      <c r="D20" s="1" t="s">
        <v>473</v>
      </c>
      <c r="E20" s="1" t="s">
        <v>301</v>
      </c>
      <c r="F20" s="1" t="s">
        <v>5</v>
      </c>
      <c r="G20" s="1" t="s">
        <v>6</v>
      </c>
      <c r="J20">
        <v>14</v>
      </c>
      <c r="K20" s="4" t="s">
        <v>585</v>
      </c>
      <c r="L20" s="1">
        <v>-2.1280000000000001</v>
      </c>
      <c r="M20" s="1" t="s">
        <v>502</v>
      </c>
      <c r="N20" s="1" t="s">
        <v>301</v>
      </c>
      <c r="O20" s="1" t="s">
        <v>5</v>
      </c>
      <c r="P20" s="1" t="s">
        <v>6</v>
      </c>
      <c r="S20" s="4"/>
      <c r="T20" s="1"/>
      <c r="U20" s="1"/>
      <c r="V20" s="1"/>
      <c r="W20" s="1"/>
      <c r="X20" s="1"/>
      <c r="AB20" s="13"/>
      <c r="AC20" s="12"/>
      <c r="AD20" s="12"/>
      <c r="AE20" s="12"/>
      <c r="AF20" s="12"/>
      <c r="AG20" s="12"/>
      <c r="AJ20">
        <v>10</v>
      </c>
      <c r="AK20" s="13" t="s">
        <v>592</v>
      </c>
      <c r="AL20" s="12">
        <v>-0.70940000000000003</v>
      </c>
      <c r="AM20" s="12" t="s">
        <v>548</v>
      </c>
      <c r="AN20" s="12" t="s">
        <v>301</v>
      </c>
      <c r="AO20" s="12" t="s">
        <v>14</v>
      </c>
      <c r="AP20" s="12">
        <v>1.34E-2</v>
      </c>
      <c r="AS20" s="13"/>
      <c r="AT20" s="12"/>
      <c r="AU20" s="12"/>
      <c r="AV20" s="12"/>
      <c r="AW20" s="12"/>
      <c r="AX20" s="12"/>
    </row>
    <row r="21" spans="1:50" x14ac:dyDescent="0.2">
      <c r="A21">
        <v>14</v>
      </c>
      <c r="B21" s="4" t="s">
        <v>583</v>
      </c>
      <c r="C21" s="1">
        <v>-0.66679999999999995</v>
      </c>
      <c r="D21" s="1" t="s">
        <v>474</v>
      </c>
      <c r="E21" s="1" t="s">
        <v>301</v>
      </c>
      <c r="F21" s="1" t="s">
        <v>14</v>
      </c>
      <c r="G21" s="1">
        <v>4.9099999999999998E-2</v>
      </c>
      <c r="J21">
        <v>15</v>
      </c>
      <c r="K21" s="4" t="s">
        <v>584</v>
      </c>
      <c r="L21" s="1">
        <v>1.528</v>
      </c>
      <c r="M21" s="1" t="s">
        <v>503</v>
      </c>
      <c r="N21" s="1" t="s">
        <v>301</v>
      </c>
      <c r="O21" s="1" t="s">
        <v>7</v>
      </c>
      <c r="P21" s="1">
        <v>1.6999999999999999E-3</v>
      </c>
      <c r="S21" s="4"/>
      <c r="T21" s="1"/>
      <c r="U21" s="1"/>
      <c r="V21" s="1"/>
      <c r="W21" s="1"/>
      <c r="X21" s="1"/>
      <c r="AJ21">
        <v>10</v>
      </c>
      <c r="AK21" s="13" t="s">
        <v>591</v>
      </c>
      <c r="AL21" s="12">
        <v>-1.7290000000000001</v>
      </c>
      <c r="AM21" s="12" t="s">
        <v>549</v>
      </c>
      <c r="AN21" s="12" t="s">
        <v>301</v>
      </c>
      <c r="AO21" s="12" t="s">
        <v>5</v>
      </c>
      <c r="AP21" s="12" t="s">
        <v>6</v>
      </c>
      <c r="AS21" s="13"/>
      <c r="AT21" s="12"/>
      <c r="AU21" s="12"/>
      <c r="AV21" s="12"/>
      <c r="AW21" s="12"/>
      <c r="AX21" s="12"/>
    </row>
    <row r="22" spans="1:50" x14ac:dyDescent="0.2">
      <c r="A22">
        <v>15</v>
      </c>
      <c r="B22" s="4" t="s">
        <v>582</v>
      </c>
      <c r="C22" s="1">
        <v>-0.74850000000000005</v>
      </c>
      <c r="D22" s="1" t="s">
        <v>475</v>
      </c>
      <c r="E22" s="1" t="s">
        <v>301</v>
      </c>
      <c r="F22" s="1" t="s">
        <v>45</v>
      </c>
      <c r="G22" s="1">
        <v>1E-4</v>
      </c>
      <c r="J22">
        <v>15</v>
      </c>
      <c r="K22" s="4" t="s">
        <v>585</v>
      </c>
      <c r="L22" s="1">
        <v>-1.96</v>
      </c>
      <c r="M22" s="1" t="s">
        <v>504</v>
      </c>
      <c r="N22" s="1" t="s">
        <v>301</v>
      </c>
      <c r="O22" s="1" t="s">
        <v>5</v>
      </c>
      <c r="P22" s="1" t="s">
        <v>6</v>
      </c>
      <c r="S22" s="4"/>
      <c r="T22" s="1"/>
      <c r="U22" s="1"/>
      <c r="V22" s="1"/>
      <c r="W22" s="1"/>
      <c r="X22" s="1"/>
      <c r="AJ22">
        <v>11</v>
      </c>
      <c r="AK22" s="13" t="s">
        <v>590</v>
      </c>
      <c r="AL22" s="12">
        <v>1.159</v>
      </c>
      <c r="AM22" s="12" t="s">
        <v>550</v>
      </c>
      <c r="AN22" s="12" t="s">
        <v>301</v>
      </c>
      <c r="AO22" s="12" t="s">
        <v>45</v>
      </c>
      <c r="AP22" s="12">
        <v>1E-4</v>
      </c>
      <c r="AS22" s="13"/>
      <c r="AT22" s="12"/>
      <c r="AU22" s="12"/>
      <c r="AV22" s="12"/>
      <c r="AW22" s="12"/>
      <c r="AX22" s="12"/>
    </row>
    <row r="23" spans="1:50" x14ac:dyDescent="0.2">
      <c r="A23">
        <v>15</v>
      </c>
      <c r="B23" s="4" t="s">
        <v>583</v>
      </c>
      <c r="C23" s="1">
        <v>-0.76629999999999998</v>
      </c>
      <c r="D23" s="1" t="s">
        <v>476</v>
      </c>
      <c r="E23" s="1" t="s">
        <v>301</v>
      </c>
      <c r="F23" s="1" t="s">
        <v>14</v>
      </c>
      <c r="G23" s="1">
        <v>3.8199999999999998E-2</v>
      </c>
      <c r="J23">
        <v>16</v>
      </c>
      <c r="K23" s="4" t="s">
        <v>584</v>
      </c>
      <c r="L23" s="1">
        <v>1.448</v>
      </c>
      <c r="M23" s="1" t="s">
        <v>505</v>
      </c>
      <c r="N23" s="1" t="s">
        <v>301</v>
      </c>
      <c r="O23" s="1" t="s">
        <v>7</v>
      </c>
      <c r="P23" s="1">
        <v>4.7999999999999996E-3</v>
      </c>
      <c r="S23" s="4"/>
      <c r="T23" s="1"/>
      <c r="U23" s="1"/>
      <c r="V23" s="1"/>
      <c r="W23" s="1"/>
      <c r="X23" s="1"/>
      <c r="AB23" s="13"/>
      <c r="AC23" s="12"/>
      <c r="AD23" s="12"/>
      <c r="AE23" s="12"/>
      <c r="AF23" s="12"/>
      <c r="AG23" s="12"/>
      <c r="AJ23">
        <v>11</v>
      </c>
      <c r="AK23" s="13" t="s">
        <v>592</v>
      </c>
      <c r="AL23" s="12">
        <v>-0.78080000000000005</v>
      </c>
      <c r="AM23" s="12" t="s">
        <v>551</v>
      </c>
      <c r="AN23" s="12" t="s">
        <v>301</v>
      </c>
      <c r="AO23" s="12" t="s">
        <v>45</v>
      </c>
      <c r="AP23" s="12">
        <v>5.0000000000000001E-4</v>
      </c>
      <c r="AS23" s="13"/>
      <c r="AT23" s="12"/>
      <c r="AU23" s="12"/>
      <c r="AV23" s="12"/>
      <c r="AW23" s="12"/>
      <c r="AX23" s="12"/>
    </row>
    <row r="24" spans="1:50" x14ac:dyDescent="0.2">
      <c r="A24">
        <v>16</v>
      </c>
      <c r="B24" s="4" t="s">
        <v>582</v>
      </c>
      <c r="C24" s="1">
        <v>-0.94120000000000004</v>
      </c>
      <c r="D24" s="1" t="s">
        <v>477</v>
      </c>
      <c r="E24" s="1" t="s">
        <v>301</v>
      </c>
      <c r="F24" s="1" t="s">
        <v>5</v>
      </c>
      <c r="G24" s="1" t="s">
        <v>6</v>
      </c>
      <c r="J24">
        <v>16</v>
      </c>
      <c r="K24" s="4" t="s">
        <v>585</v>
      </c>
      <c r="L24" s="1">
        <v>-1.88</v>
      </c>
      <c r="M24" s="1" t="s">
        <v>506</v>
      </c>
      <c r="N24" s="1" t="s">
        <v>301</v>
      </c>
      <c r="O24" s="1" t="s">
        <v>45</v>
      </c>
      <c r="P24" s="1">
        <v>1E-4</v>
      </c>
      <c r="S24" s="4"/>
      <c r="T24" s="1"/>
      <c r="U24" s="1"/>
      <c r="V24" s="1"/>
      <c r="W24" s="1"/>
      <c r="X24" s="1"/>
      <c r="AB24" s="13"/>
      <c r="AC24" s="12"/>
      <c r="AD24" s="12"/>
      <c r="AE24" s="12"/>
      <c r="AF24" s="12"/>
      <c r="AG24" s="12"/>
      <c r="AJ24">
        <v>11</v>
      </c>
      <c r="AK24" s="13" t="s">
        <v>591</v>
      </c>
      <c r="AL24" s="12">
        <v>-1.94</v>
      </c>
      <c r="AM24" s="12" t="s">
        <v>552</v>
      </c>
      <c r="AN24" s="12" t="s">
        <v>301</v>
      </c>
      <c r="AO24" s="12" t="s">
        <v>5</v>
      </c>
      <c r="AP24" s="12" t="s">
        <v>6</v>
      </c>
      <c r="AS24" s="13"/>
      <c r="AT24" s="12"/>
      <c r="AU24" s="12"/>
      <c r="AV24" s="12"/>
      <c r="AW24" s="12"/>
      <c r="AX24" s="12"/>
    </row>
    <row r="25" spans="1:50" x14ac:dyDescent="0.2">
      <c r="A25">
        <v>16</v>
      </c>
      <c r="B25" s="4" t="s">
        <v>583</v>
      </c>
      <c r="C25" s="1">
        <v>-0.86460000000000004</v>
      </c>
      <c r="D25" s="1" t="s">
        <v>478</v>
      </c>
      <c r="E25" s="1" t="s">
        <v>301</v>
      </c>
      <c r="F25" s="1" t="s">
        <v>14</v>
      </c>
      <c r="G25" s="1">
        <v>1.7500000000000002E-2</v>
      </c>
      <c r="J25">
        <v>17</v>
      </c>
      <c r="K25" s="4" t="s">
        <v>584</v>
      </c>
      <c r="L25" s="1">
        <v>1.5960000000000001</v>
      </c>
      <c r="M25" s="1" t="s">
        <v>507</v>
      </c>
      <c r="N25" s="1" t="s">
        <v>301</v>
      </c>
      <c r="O25" s="1" t="s">
        <v>14</v>
      </c>
      <c r="P25" s="1">
        <v>1.06E-2</v>
      </c>
      <c r="S25" s="4"/>
      <c r="T25" s="1"/>
      <c r="U25" s="1"/>
      <c r="V25" s="1"/>
      <c r="W25" s="1"/>
      <c r="X25" s="1"/>
      <c r="AJ25">
        <v>12</v>
      </c>
      <c r="AK25" s="13" t="s">
        <v>590</v>
      </c>
      <c r="AL25" s="12">
        <v>1.5509999999999999</v>
      </c>
      <c r="AM25" s="12" t="s">
        <v>553</v>
      </c>
      <c r="AN25" s="12" t="s">
        <v>301</v>
      </c>
      <c r="AO25" s="12" t="s">
        <v>7</v>
      </c>
      <c r="AP25" s="12">
        <v>6.1000000000000004E-3</v>
      </c>
      <c r="AS25" s="13"/>
      <c r="AT25" s="12"/>
      <c r="AU25" s="12"/>
      <c r="AV25" s="12"/>
      <c r="AW25" s="12"/>
      <c r="AX25" s="12"/>
    </row>
    <row r="26" spans="1:50" x14ac:dyDescent="0.2">
      <c r="A26">
        <v>17</v>
      </c>
      <c r="B26" s="4" t="s">
        <v>582</v>
      </c>
      <c r="C26" s="1">
        <v>-0.85429999999999995</v>
      </c>
      <c r="D26" s="1" t="s">
        <v>479</v>
      </c>
      <c r="E26" s="1" t="s">
        <v>301</v>
      </c>
      <c r="F26" s="1" t="s">
        <v>5</v>
      </c>
      <c r="G26" s="1" t="s">
        <v>6</v>
      </c>
      <c r="J26">
        <v>17</v>
      </c>
      <c r="K26" s="4" t="s">
        <v>585</v>
      </c>
      <c r="L26" s="1">
        <v>-2.1030000000000002</v>
      </c>
      <c r="M26" s="1" t="s">
        <v>508</v>
      </c>
      <c r="N26" s="1" t="s">
        <v>301</v>
      </c>
      <c r="O26" s="1" t="s">
        <v>45</v>
      </c>
      <c r="P26" s="1">
        <v>2.9999999999999997E-4</v>
      </c>
      <c r="S26" s="4"/>
      <c r="T26" s="1"/>
      <c r="U26" s="1"/>
      <c r="V26" s="1"/>
      <c r="W26" s="1"/>
      <c r="X26" s="1"/>
      <c r="AJ26">
        <v>12</v>
      </c>
      <c r="AK26" s="13" t="s">
        <v>591</v>
      </c>
      <c r="AL26" s="12">
        <v>-1.8779999999999999</v>
      </c>
      <c r="AM26" s="12" t="s">
        <v>554</v>
      </c>
      <c r="AN26" s="12" t="s">
        <v>301</v>
      </c>
      <c r="AO26" s="12" t="s">
        <v>5</v>
      </c>
      <c r="AP26" s="12" t="s">
        <v>6</v>
      </c>
      <c r="AS26" s="13"/>
      <c r="AT26" s="12"/>
      <c r="AU26" s="12"/>
      <c r="AV26" s="12"/>
      <c r="AW26" s="12"/>
      <c r="AX26" s="12"/>
    </row>
    <row r="27" spans="1:50" x14ac:dyDescent="0.2">
      <c r="A27">
        <v>18</v>
      </c>
      <c r="B27" s="4" t="s">
        <v>582</v>
      </c>
      <c r="C27" s="1">
        <v>-0.76870000000000005</v>
      </c>
      <c r="D27" s="1" t="s">
        <v>480</v>
      </c>
      <c r="E27" s="1" t="s">
        <v>301</v>
      </c>
      <c r="F27" s="1" t="s">
        <v>45</v>
      </c>
      <c r="G27" s="1">
        <v>2.0000000000000001E-4</v>
      </c>
      <c r="J27">
        <v>18</v>
      </c>
      <c r="K27" s="4" t="s">
        <v>584</v>
      </c>
      <c r="L27" s="1">
        <v>1.427</v>
      </c>
      <c r="M27" s="1" t="s">
        <v>509</v>
      </c>
      <c r="N27" s="1" t="s">
        <v>301</v>
      </c>
      <c r="O27" s="1" t="s">
        <v>14</v>
      </c>
      <c r="P27" s="1">
        <v>1.6199999999999999E-2</v>
      </c>
      <c r="S27" s="4"/>
      <c r="T27" s="1"/>
      <c r="U27" s="1"/>
      <c r="V27" s="1"/>
      <c r="W27" s="1"/>
      <c r="X27" s="1"/>
      <c r="AB27" s="13"/>
      <c r="AC27" s="12"/>
      <c r="AD27" s="12"/>
      <c r="AE27" s="12"/>
      <c r="AF27" s="12"/>
      <c r="AG27" s="12"/>
      <c r="AJ27">
        <v>13</v>
      </c>
      <c r="AK27" s="13" t="s">
        <v>590</v>
      </c>
      <c r="AL27" s="12">
        <v>1.4550000000000001</v>
      </c>
      <c r="AM27" s="12" t="s">
        <v>555</v>
      </c>
      <c r="AN27" s="12" t="s">
        <v>301</v>
      </c>
      <c r="AO27" s="12" t="s">
        <v>45</v>
      </c>
      <c r="AP27" s="12">
        <v>4.0000000000000002E-4</v>
      </c>
      <c r="AS27" s="13"/>
      <c r="AT27" s="12"/>
      <c r="AU27" s="12"/>
      <c r="AV27" s="12"/>
      <c r="AW27" s="12"/>
      <c r="AX27" s="12"/>
    </row>
    <row r="28" spans="1:50" x14ac:dyDescent="0.2">
      <c r="A28">
        <v>18</v>
      </c>
      <c r="B28" s="4" t="s">
        <v>583</v>
      </c>
      <c r="C28" s="1">
        <v>-0.95569999999999999</v>
      </c>
      <c r="D28" s="1" t="s">
        <v>481</v>
      </c>
      <c r="E28" s="1" t="s">
        <v>301</v>
      </c>
      <c r="F28" s="1" t="s">
        <v>14</v>
      </c>
      <c r="G28" s="1">
        <v>1.43E-2</v>
      </c>
      <c r="J28">
        <v>18</v>
      </c>
      <c r="K28" s="4" t="s">
        <v>585</v>
      </c>
      <c r="L28" s="1">
        <v>-1.921</v>
      </c>
      <c r="M28" s="1" t="s">
        <v>510</v>
      </c>
      <c r="N28" s="1" t="s">
        <v>301</v>
      </c>
      <c r="O28" s="1" t="s">
        <v>45</v>
      </c>
      <c r="P28" s="1">
        <v>2.9999999999999997E-4</v>
      </c>
      <c r="S28" s="4"/>
      <c r="T28" s="1"/>
      <c r="U28" s="1"/>
      <c r="V28" s="1"/>
      <c r="W28" s="1"/>
      <c r="X28" s="1"/>
      <c r="AB28" s="13"/>
      <c r="AC28" s="12"/>
      <c r="AD28" s="12"/>
      <c r="AE28" s="12"/>
      <c r="AF28" s="12"/>
      <c r="AG28" s="12"/>
      <c r="AJ28">
        <v>13</v>
      </c>
      <c r="AK28" s="13" t="s">
        <v>592</v>
      </c>
      <c r="AL28" s="12">
        <v>-0.83660000000000001</v>
      </c>
      <c r="AM28" s="12" t="s">
        <v>556</v>
      </c>
      <c r="AN28" s="12" t="s">
        <v>301</v>
      </c>
      <c r="AO28" s="12" t="s">
        <v>7</v>
      </c>
      <c r="AP28" s="12">
        <v>2.0999999999999999E-3</v>
      </c>
      <c r="AS28" s="13"/>
      <c r="AT28" s="12"/>
      <c r="AU28" s="12"/>
      <c r="AV28" s="12"/>
      <c r="AW28" s="12"/>
      <c r="AX28" s="12"/>
    </row>
    <row r="29" spans="1:50" x14ac:dyDescent="0.2">
      <c r="A29">
        <v>19</v>
      </c>
      <c r="B29" s="4" t="s">
        <v>582</v>
      </c>
      <c r="C29" s="1">
        <v>-0.73029999999999995</v>
      </c>
      <c r="D29" s="1" t="s">
        <v>482</v>
      </c>
      <c r="E29" s="1" t="s">
        <v>301</v>
      </c>
      <c r="F29" s="1" t="s">
        <v>45</v>
      </c>
      <c r="G29" s="1">
        <v>1E-4</v>
      </c>
      <c r="J29">
        <v>19</v>
      </c>
      <c r="K29" s="4" t="s">
        <v>584</v>
      </c>
      <c r="L29" s="1">
        <v>1.9219999999999999</v>
      </c>
      <c r="M29" s="1" t="s">
        <v>511</v>
      </c>
      <c r="N29" s="1" t="s">
        <v>301</v>
      </c>
      <c r="O29" s="1" t="s">
        <v>14</v>
      </c>
      <c r="P29" s="1">
        <v>1.24E-2</v>
      </c>
      <c r="S29" s="4"/>
      <c r="T29" s="1"/>
      <c r="U29" s="1"/>
      <c r="V29" s="1"/>
      <c r="W29" s="1"/>
      <c r="X29" s="1"/>
      <c r="AJ29">
        <v>13</v>
      </c>
      <c r="AK29" s="13" t="s">
        <v>591</v>
      </c>
      <c r="AL29" s="12">
        <v>-2.2909999999999999</v>
      </c>
      <c r="AM29" s="12" t="s">
        <v>557</v>
      </c>
      <c r="AN29" s="12" t="s">
        <v>301</v>
      </c>
      <c r="AO29" s="12" t="s">
        <v>5</v>
      </c>
      <c r="AP29" s="12" t="s">
        <v>6</v>
      </c>
      <c r="AS29" s="13"/>
      <c r="AT29" s="12"/>
      <c r="AU29" s="12"/>
      <c r="AV29" s="12"/>
      <c r="AW29" s="12"/>
      <c r="AX29" s="12"/>
    </row>
    <row r="30" spans="1:50" x14ac:dyDescent="0.2">
      <c r="J30">
        <v>19</v>
      </c>
      <c r="K30" s="4" t="s">
        <v>585</v>
      </c>
      <c r="L30" s="1">
        <v>-2.42</v>
      </c>
      <c r="M30" s="1" t="s">
        <v>512</v>
      </c>
      <c r="N30" s="1" t="s">
        <v>301</v>
      </c>
      <c r="O30" s="1" t="s">
        <v>7</v>
      </c>
      <c r="P30" s="1">
        <v>2.3E-3</v>
      </c>
      <c r="S30" s="4"/>
      <c r="T30" s="1"/>
      <c r="U30" s="1"/>
      <c r="V30" s="1"/>
      <c r="W30" s="1"/>
      <c r="X30" s="1"/>
      <c r="AJ30">
        <v>14</v>
      </c>
      <c r="AK30" s="13" t="s">
        <v>590</v>
      </c>
      <c r="AL30" s="12">
        <v>1.8140000000000001</v>
      </c>
      <c r="AM30" s="12" t="s">
        <v>558</v>
      </c>
      <c r="AN30" s="12" t="s">
        <v>301</v>
      </c>
      <c r="AO30" s="12" t="s">
        <v>7</v>
      </c>
      <c r="AP30" s="12">
        <v>3.7000000000000002E-3</v>
      </c>
      <c r="AS30" s="13"/>
      <c r="AT30" s="12"/>
      <c r="AU30" s="12"/>
      <c r="AV30" s="12"/>
      <c r="AW30" s="12"/>
      <c r="AX30" s="12"/>
    </row>
    <row r="31" spans="1:50" x14ac:dyDescent="0.2">
      <c r="S31" s="4"/>
      <c r="T31" s="1"/>
      <c r="U31" s="1"/>
      <c r="V31" s="1"/>
      <c r="W31" s="1"/>
      <c r="X31" s="1"/>
      <c r="AJ31">
        <v>14</v>
      </c>
      <c r="AK31" s="13" t="s">
        <v>591</v>
      </c>
      <c r="AL31" s="12">
        <v>-2.5840000000000001</v>
      </c>
      <c r="AM31" s="12" t="s">
        <v>559</v>
      </c>
      <c r="AN31" s="12" t="s">
        <v>301</v>
      </c>
      <c r="AO31" s="12" t="s">
        <v>5</v>
      </c>
      <c r="AP31" s="12" t="s">
        <v>6</v>
      </c>
      <c r="AS31" s="13"/>
      <c r="AT31" s="12"/>
      <c r="AU31" s="12"/>
      <c r="AV31" s="12"/>
      <c r="AW31" s="12"/>
      <c r="AX31" s="12"/>
    </row>
    <row r="32" spans="1:50" x14ac:dyDescent="0.2">
      <c r="A32" s="14"/>
      <c r="B32" s="15"/>
      <c r="C32" s="16"/>
      <c r="D32" s="16"/>
      <c r="E32" s="16"/>
      <c r="F32" s="16"/>
      <c r="G32" s="16"/>
      <c r="S32" s="4"/>
      <c r="T32" s="1"/>
      <c r="U32" s="1"/>
      <c r="V32" s="1"/>
      <c r="W32" s="1"/>
      <c r="X32" s="1"/>
      <c r="AJ32">
        <v>15</v>
      </c>
      <c r="AK32" s="13" t="s">
        <v>590</v>
      </c>
      <c r="AL32" s="12">
        <v>1.708</v>
      </c>
      <c r="AM32" s="12" t="s">
        <v>560</v>
      </c>
      <c r="AN32" s="12" t="s">
        <v>301</v>
      </c>
      <c r="AO32" s="12" t="s">
        <v>5</v>
      </c>
      <c r="AP32" s="12" t="s">
        <v>6</v>
      </c>
      <c r="AS32" s="13"/>
      <c r="AT32" s="12"/>
      <c r="AU32" s="12"/>
      <c r="AV32" s="12"/>
      <c r="AW32" s="12"/>
      <c r="AX32" s="12"/>
    </row>
    <row r="33" spans="1:50" x14ac:dyDescent="0.2">
      <c r="S33" s="4"/>
      <c r="T33" s="1"/>
      <c r="U33" s="1"/>
      <c r="V33" s="1"/>
      <c r="W33" s="1"/>
      <c r="X33" s="1"/>
      <c r="AJ33">
        <v>15</v>
      </c>
      <c r="AK33" s="13" t="s">
        <v>592</v>
      </c>
      <c r="AL33" s="12">
        <v>-0.79039999999999999</v>
      </c>
      <c r="AM33" s="12" t="s">
        <v>561</v>
      </c>
      <c r="AN33" s="12" t="s">
        <v>301</v>
      </c>
      <c r="AO33" s="12" t="s">
        <v>7</v>
      </c>
      <c r="AP33" s="12">
        <v>8.5000000000000006E-3</v>
      </c>
      <c r="AS33" s="13"/>
      <c r="AT33" s="12"/>
      <c r="AU33" s="12"/>
      <c r="AV33" s="12"/>
      <c r="AW33" s="12"/>
      <c r="AX33" s="12"/>
    </row>
    <row r="34" spans="1:50" x14ac:dyDescent="0.2">
      <c r="S34" s="4"/>
      <c r="T34" s="1"/>
      <c r="U34" s="1"/>
      <c r="V34" s="1"/>
      <c r="W34" s="1"/>
      <c r="X34" s="1"/>
      <c r="AJ34">
        <v>15</v>
      </c>
      <c r="AK34" s="13" t="s">
        <v>591</v>
      </c>
      <c r="AL34" s="12">
        <v>-2.4980000000000002</v>
      </c>
      <c r="AM34" s="12" t="s">
        <v>562</v>
      </c>
      <c r="AN34" s="12" t="s">
        <v>301</v>
      </c>
      <c r="AO34" s="12" t="s">
        <v>5</v>
      </c>
      <c r="AP34" s="12" t="s">
        <v>6</v>
      </c>
      <c r="AS34" s="13"/>
      <c r="AT34" s="12"/>
      <c r="AU34" s="12"/>
      <c r="AV34" s="12"/>
      <c r="AW34" s="12"/>
      <c r="AX34" s="12"/>
    </row>
    <row r="35" spans="1:50" x14ac:dyDescent="0.2">
      <c r="S35" s="4"/>
      <c r="T35" s="1"/>
      <c r="U35" s="1"/>
      <c r="V35" s="1"/>
      <c r="W35" s="1"/>
      <c r="X35" s="1"/>
      <c r="AB35" s="13"/>
      <c r="AC35" s="12"/>
      <c r="AD35" s="12"/>
      <c r="AE35" s="12"/>
      <c r="AF35" s="12"/>
      <c r="AG35" s="12"/>
      <c r="AJ35">
        <v>16</v>
      </c>
      <c r="AK35" s="13" t="s">
        <v>590</v>
      </c>
      <c r="AL35" s="12">
        <v>1.587</v>
      </c>
      <c r="AM35" s="12" t="s">
        <v>563</v>
      </c>
      <c r="AN35" s="12" t="s">
        <v>301</v>
      </c>
      <c r="AO35" s="12" t="s">
        <v>14</v>
      </c>
      <c r="AP35" s="12">
        <v>2.2700000000000001E-2</v>
      </c>
      <c r="AS35" s="13"/>
      <c r="AT35" s="12"/>
      <c r="AU35" s="12"/>
      <c r="AV35" s="12"/>
      <c r="AW35" s="12"/>
      <c r="AX35" s="12"/>
    </row>
    <row r="36" spans="1:50" x14ac:dyDescent="0.2">
      <c r="S36" s="4"/>
      <c r="T36" s="1"/>
      <c r="U36" s="1"/>
      <c r="V36" s="1"/>
      <c r="W36" s="1"/>
      <c r="X36" s="1"/>
      <c r="AB36" s="13"/>
      <c r="AC36" s="12"/>
      <c r="AD36" s="12"/>
      <c r="AE36" s="12"/>
      <c r="AF36" s="12"/>
      <c r="AG36" s="12"/>
      <c r="AJ36">
        <v>16</v>
      </c>
      <c r="AK36" s="13" t="s">
        <v>591</v>
      </c>
      <c r="AL36" s="12">
        <v>-2.6459999999999999</v>
      </c>
      <c r="AM36" s="12" t="s">
        <v>564</v>
      </c>
      <c r="AN36" s="12" t="s">
        <v>301</v>
      </c>
      <c r="AO36" s="12" t="s">
        <v>5</v>
      </c>
      <c r="AP36" s="12" t="s">
        <v>6</v>
      </c>
      <c r="AS36" s="13"/>
      <c r="AT36" s="12"/>
      <c r="AU36" s="12"/>
      <c r="AV36" s="12"/>
      <c r="AW36" s="12"/>
      <c r="AX36" s="12"/>
    </row>
    <row r="37" spans="1:50" x14ac:dyDescent="0.2">
      <c r="S37" s="4"/>
      <c r="T37" s="1"/>
      <c r="U37" s="1"/>
      <c r="V37" s="1"/>
      <c r="W37" s="1"/>
      <c r="X37" s="1"/>
      <c r="AB37" s="13"/>
      <c r="AC37" s="12"/>
      <c r="AD37" s="12"/>
      <c r="AE37" s="12"/>
      <c r="AF37" s="12"/>
      <c r="AG37" s="12"/>
      <c r="AJ37">
        <v>17</v>
      </c>
      <c r="AK37" s="13" t="s">
        <v>590</v>
      </c>
      <c r="AL37" s="12">
        <v>2.0499999999999998</v>
      </c>
      <c r="AM37" s="12" t="s">
        <v>565</v>
      </c>
      <c r="AN37" s="12" t="s">
        <v>301</v>
      </c>
      <c r="AO37" s="12" t="s">
        <v>5</v>
      </c>
      <c r="AP37" s="12" t="s">
        <v>6</v>
      </c>
      <c r="AS37" s="13"/>
      <c r="AT37" s="12"/>
      <c r="AU37" s="12"/>
      <c r="AV37" s="12"/>
      <c r="AW37" s="12"/>
      <c r="AX37" s="12"/>
    </row>
    <row r="38" spans="1:50" x14ac:dyDescent="0.2">
      <c r="S38" s="4"/>
      <c r="T38" s="1"/>
      <c r="U38" s="1"/>
      <c r="V38" s="1"/>
      <c r="W38" s="1"/>
      <c r="X38" s="1"/>
      <c r="AB38" s="13"/>
      <c r="AC38" s="12"/>
      <c r="AD38" s="12"/>
      <c r="AE38" s="12"/>
      <c r="AF38" s="12"/>
      <c r="AG38" s="12"/>
      <c r="AJ38">
        <v>17</v>
      </c>
      <c r="AK38" s="13" t="s">
        <v>592</v>
      </c>
      <c r="AL38" s="12">
        <v>-0.72950000000000004</v>
      </c>
      <c r="AM38" s="12" t="s">
        <v>566</v>
      </c>
      <c r="AN38" s="12" t="s">
        <v>301</v>
      </c>
      <c r="AO38" s="12" t="s">
        <v>14</v>
      </c>
      <c r="AP38" s="12">
        <v>1.8700000000000001E-2</v>
      </c>
      <c r="AS38" s="13"/>
      <c r="AT38" s="12"/>
      <c r="AU38" s="12"/>
      <c r="AV38" s="12"/>
      <c r="AW38" s="12"/>
      <c r="AX38" s="12"/>
    </row>
    <row r="39" spans="1:50" x14ac:dyDescent="0.2">
      <c r="S39" s="4"/>
      <c r="T39" s="1"/>
      <c r="U39" s="1"/>
      <c r="V39" s="1"/>
      <c r="W39" s="1"/>
      <c r="X39" s="1"/>
      <c r="AB39" s="13"/>
      <c r="AC39" s="12"/>
      <c r="AD39" s="12"/>
      <c r="AE39" s="12"/>
      <c r="AF39" s="12"/>
      <c r="AG39" s="12"/>
      <c r="AJ39">
        <v>17</v>
      </c>
      <c r="AK39" s="13" t="s">
        <v>591</v>
      </c>
      <c r="AL39" s="12">
        <v>-2.78</v>
      </c>
      <c r="AM39" s="12" t="s">
        <v>567</v>
      </c>
      <c r="AN39" s="12" t="s">
        <v>301</v>
      </c>
      <c r="AO39" s="12" t="s">
        <v>5</v>
      </c>
      <c r="AP39" s="12" t="s">
        <v>6</v>
      </c>
      <c r="AS39" s="13"/>
      <c r="AT39" s="12"/>
      <c r="AU39" s="12"/>
      <c r="AV39" s="12"/>
      <c r="AW39" s="12"/>
      <c r="AX39" s="12"/>
    </row>
    <row r="40" spans="1:50" x14ac:dyDescent="0.2">
      <c r="S40" s="4"/>
      <c r="T40" s="1"/>
      <c r="U40" s="1"/>
      <c r="V40" s="1"/>
      <c r="W40" s="1"/>
      <c r="X40" s="1"/>
      <c r="AB40" s="13"/>
      <c r="AC40" s="12"/>
      <c r="AD40" s="12"/>
      <c r="AE40" s="12"/>
      <c r="AF40" s="12"/>
      <c r="AG40" s="12"/>
      <c r="AJ40">
        <v>18</v>
      </c>
      <c r="AK40" s="13" t="s">
        <v>591</v>
      </c>
      <c r="AL40" s="12">
        <v>-2.6970000000000001</v>
      </c>
      <c r="AM40" s="12" t="s">
        <v>568</v>
      </c>
      <c r="AN40" s="12" t="s">
        <v>301</v>
      </c>
      <c r="AO40" s="12" t="s">
        <v>5</v>
      </c>
      <c r="AP40" s="12" t="s">
        <v>6</v>
      </c>
      <c r="AS40" s="13"/>
      <c r="AT40" s="12"/>
      <c r="AU40" s="12"/>
      <c r="AV40" s="12"/>
      <c r="AW40" s="12"/>
      <c r="AX40" s="12"/>
    </row>
    <row r="41" spans="1:50" x14ac:dyDescent="0.2">
      <c r="S41" s="4"/>
      <c r="T41" s="1"/>
      <c r="U41" s="1"/>
      <c r="V41" s="1"/>
      <c r="W41" s="1"/>
      <c r="X41" s="1"/>
      <c r="AJ41">
        <v>19</v>
      </c>
      <c r="AK41" s="13" t="s">
        <v>590</v>
      </c>
      <c r="AL41" s="12">
        <v>1.8660000000000001</v>
      </c>
      <c r="AM41" s="12" t="s">
        <v>569</v>
      </c>
      <c r="AN41" s="12" t="s">
        <v>301</v>
      </c>
      <c r="AO41" s="12" t="s">
        <v>45</v>
      </c>
      <c r="AP41" s="12">
        <v>4.0000000000000002E-4</v>
      </c>
      <c r="AS41" s="13"/>
      <c r="AT41" s="12"/>
      <c r="AU41" s="12"/>
      <c r="AV41" s="12"/>
      <c r="AW41" s="12"/>
      <c r="AX41" s="12"/>
    </row>
    <row r="42" spans="1:50" x14ac:dyDescent="0.2">
      <c r="S42" s="4"/>
      <c r="T42" s="1"/>
      <c r="U42" s="1"/>
      <c r="V42" s="1"/>
      <c r="W42" s="1"/>
      <c r="X42" s="1"/>
      <c r="AJ42">
        <v>19</v>
      </c>
      <c r="AK42" s="13" t="s">
        <v>592</v>
      </c>
      <c r="AL42" s="12">
        <v>-0.95069999999999999</v>
      </c>
      <c r="AM42" s="12" t="s">
        <v>570</v>
      </c>
      <c r="AN42" s="12" t="s">
        <v>301</v>
      </c>
      <c r="AO42" s="12" t="s">
        <v>7</v>
      </c>
      <c r="AP42" s="12">
        <v>1.1000000000000001E-3</v>
      </c>
      <c r="AS42" s="13"/>
      <c r="AT42" s="12"/>
      <c r="AU42" s="12"/>
      <c r="AV42" s="12"/>
      <c r="AW42" s="12"/>
      <c r="AX42" s="12"/>
    </row>
    <row r="43" spans="1:50" x14ac:dyDescent="0.2">
      <c r="S43" s="4"/>
      <c r="T43" s="1"/>
      <c r="U43" s="1"/>
      <c r="V43" s="1"/>
      <c r="W43" s="1"/>
      <c r="X43" s="1"/>
      <c r="AJ43">
        <v>19</v>
      </c>
      <c r="AK43" s="13" t="s">
        <v>591</v>
      </c>
      <c r="AL43" s="12">
        <v>-2.8159999999999998</v>
      </c>
      <c r="AM43" s="12" t="s">
        <v>571</v>
      </c>
      <c r="AN43" s="12" t="s">
        <v>301</v>
      </c>
      <c r="AO43" s="12" t="s">
        <v>5</v>
      </c>
      <c r="AP43" s="12" t="s">
        <v>6</v>
      </c>
      <c r="AS43" s="13"/>
      <c r="AT43" s="12"/>
      <c r="AU43" s="12"/>
      <c r="AV43" s="12"/>
      <c r="AW43" s="12"/>
      <c r="AX43" s="12"/>
    </row>
    <row r="44" spans="1:50" x14ac:dyDescent="0.2">
      <c r="S44" s="4"/>
      <c r="T44" s="1"/>
      <c r="U44" s="1"/>
      <c r="V44" s="1"/>
      <c r="W44" s="1"/>
      <c r="X44" s="1"/>
      <c r="AS44" s="13"/>
      <c r="AT44" s="12"/>
      <c r="AU44" s="12"/>
      <c r="AV44" s="12"/>
      <c r="AW44" s="12"/>
      <c r="AX44" s="12"/>
    </row>
    <row r="45" spans="1:50" x14ac:dyDescent="0.2">
      <c r="S45" s="4"/>
      <c r="T45" s="1"/>
      <c r="U45" s="1"/>
      <c r="V45" s="1"/>
      <c r="W45" s="1"/>
      <c r="X45" s="1"/>
      <c r="AS45" s="13"/>
      <c r="AT45" s="12"/>
      <c r="AU45" s="12"/>
      <c r="AV45" s="12"/>
      <c r="AW45" s="12"/>
      <c r="AX45" s="12"/>
    </row>
    <row r="46" spans="1:50" x14ac:dyDescent="0.2">
      <c r="S46" s="4"/>
      <c r="T46" s="1"/>
      <c r="U46" s="1"/>
      <c r="V46" s="1"/>
      <c r="W46" s="1"/>
      <c r="X46" s="1"/>
      <c r="AS46" s="13"/>
      <c r="AT46" s="12"/>
      <c r="AU46" s="12"/>
      <c r="AV46" s="12"/>
      <c r="AW46" s="12"/>
      <c r="AX46" s="12"/>
    </row>
    <row r="47" spans="1:50" x14ac:dyDescent="0.2">
      <c r="A47" t="s">
        <v>298</v>
      </c>
      <c r="S47" s="4"/>
      <c r="T47" s="1"/>
      <c r="U47" s="1"/>
      <c r="V47" s="1"/>
      <c r="W47" s="1"/>
      <c r="X47" s="1"/>
    </row>
    <row r="48" spans="1:50" x14ac:dyDescent="0.2">
      <c r="A48" s="4" t="s">
        <v>9</v>
      </c>
      <c r="B48" s="1" t="s">
        <v>10</v>
      </c>
      <c r="C48" s="1" t="s">
        <v>2</v>
      </c>
      <c r="D48" s="1" t="s">
        <v>3</v>
      </c>
      <c r="E48" s="1" t="s">
        <v>4</v>
      </c>
      <c r="S48" s="4"/>
      <c r="T48" s="1"/>
      <c r="U48" s="1"/>
      <c r="V48" s="1"/>
      <c r="W48" s="1"/>
      <c r="X48" s="1"/>
      <c r="AS48" s="13"/>
      <c r="AT48" s="12"/>
      <c r="AU48" s="12"/>
      <c r="AV48" s="12"/>
      <c r="AW48" s="12"/>
      <c r="AX48" s="12"/>
    </row>
    <row r="49" spans="1:50" x14ac:dyDescent="0.2">
      <c r="A49" s="4" t="s">
        <v>320</v>
      </c>
      <c r="B49" s="1">
        <v>0.96460000000000001</v>
      </c>
      <c r="C49" s="1" t="s">
        <v>300</v>
      </c>
      <c r="D49" s="1" t="s">
        <v>14</v>
      </c>
      <c r="E49" s="1">
        <v>4.8800000000000003E-2</v>
      </c>
      <c r="S49" s="4"/>
      <c r="T49" s="1"/>
      <c r="U49" s="1"/>
      <c r="V49" s="1"/>
      <c r="W49" s="1"/>
      <c r="X49" s="1"/>
      <c r="AS49" s="13"/>
      <c r="AT49" s="12"/>
      <c r="AU49" s="12"/>
      <c r="AV49" s="12"/>
      <c r="AW49" s="12"/>
      <c r="AX49" s="12"/>
    </row>
    <row r="50" spans="1:50" x14ac:dyDescent="0.2">
      <c r="A50" s="4" t="s">
        <v>325</v>
      </c>
      <c r="B50" s="1">
        <v>2.1440000000000001</v>
      </c>
      <c r="C50" s="1" t="s">
        <v>302</v>
      </c>
      <c r="D50" s="1" t="s">
        <v>5</v>
      </c>
      <c r="E50" s="1" t="s">
        <v>6</v>
      </c>
      <c r="S50" s="4"/>
      <c r="T50" s="1"/>
      <c r="U50" s="1"/>
      <c r="V50" s="1"/>
      <c r="W50" s="1"/>
      <c r="X50" s="1"/>
      <c r="AS50" s="13"/>
      <c r="AT50" s="12"/>
      <c r="AU50" s="12"/>
      <c r="AV50" s="12"/>
      <c r="AW50" s="12"/>
      <c r="AX50" s="12"/>
    </row>
    <row r="51" spans="1:50" x14ac:dyDescent="0.2">
      <c r="A51" s="4" t="s">
        <v>331</v>
      </c>
      <c r="B51" s="1">
        <v>-1.895</v>
      </c>
      <c r="C51" s="1" t="s">
        <v>303</v>
      </c>
      <c r="D51" s="1" t="s">
        <v>5</v>
      </c>
      <c r="E51" s="1" t="s">
        <v>6</v>
      </c>
      <c r="S51" s="4"/>
      <c r="T51" s="1"/>
      <c r="U51" s="1"/>
      <c r="V51" s="1"/>
      <c r="W51" s="1"/>
      <c r="X51" s="1"/>
      <c r="AS51" s="13"/>
      <c r="AT51" s="12"/>
      <c r="AU51" s="12"/>
      <c r="AV51" s="12"/>
      <c r="AW51" s="12"/>
      <c r="AX51" s="12"/>
    </row>
    <row r="52" spans="1:50" x14ac:dyDescent="0.2">
      <c r="A52" s="4" t="s">
        <v>321</v>
      </c>
      <c r="B52" s="1">
        <v>1.43</v>
      </c>
      <c r="C52" s="1" t="s">
        <v>304</v>
      </c>
      <c r="D52" s="1" t="s">
        <v>5</v>
      </c>
      <c r="E52" s="1" t="s">
        <v>6</v>
      </c>
      <c r="S52" s="4"/>
      <c r="T52" s="1"/>
      <c r="U52" s="1"/>
      <c r="V52" s="1"/>
      <c r="W52" s="1"/>
      <c r="X52" s="1"/>
    </row>
    <row r="53" spans="1:50" x14ac:dyDescent="0.2">
      <c r="A53" s="4" t="s">
        <v>326</v>
      </c>
      <c r="B53" s="1">
        <v>2.609</v>
      </c>
      <c r="C53" s="1" t="s">
        <v>305</v>
      </c>
      <c r="D53" s="1" t="s">
        <v>5</v>
      </c>
      <c r="E53" s="1" t="s">
        <v>6</v>
      </c>
      <c r="S53" s="4"/>
      <c r="T53" s="1"/>
      <c r="U53" s="1"/>
      <c r="V53" s="1"/>
      <c r="W53" s="1"/>
      <c r="X53" s="1"/>
      <c r="AS53" s="13"/>
      <c r="AT53" s="12"/>
      <c r="AU53" s="12"/>
      <c r="AV53" s="12"/>
      <c r="AW53" s="12"/>
      <c r="AX53" s="12"/>
    </row>
    <row r="54" spans="1:50" x14ac:dyDescent="0.2">
      <c r="A54" s="4" t="s">
        <v>332</v>
      </c>
      <c r="B54" s="1">
        <v>-1.43</v>
      </c>
      <c r="C54" s="1" t="s">
        <v>306</v>
      </c>
      <c r="D54" s="1" t="s">
        <v>7</v>
      </c>
      <c r="E54" s="1">
        <v>3.8999999999999998E-3</v>
      </c>
      <c r="S54" s="4"/>
      <c r="T54" s="1"/>
      <c r="U54" s="1"/>
      <c r="V54" s="1"/>
      <c r="W54" s="1"/>
      <c r="X54" s="1"/>
      <c r="AS54" s="13"/>
      <c r="AT54" s="12"/>
      <c r="AU54" s="12"/>
      <c r="AV54" s="12"/>
      <c r="AW54" s="12"/>
      <c r="AX54" s="12"/>
    </row>
    <row r="55" spans="1:50" x14ac:dyDescent="0.2">
      <c r="A55" s="4" t="s">
        <v>322</v>
      </c>
      <c r="B55" s="1">
        <v>-0.93569999999999998</v>
      </c>
      <c r="C55" s="1" t="s">
        <v>307</v>
      </c>
      <c r="D55" s="1" t="s">
        <v>14</v>
      </c>
      <c r="E55" s="1">
        <v>4.3299999999999998E-2</v>
      </c>
      <c r="S55" s="4"/>
      <c r="T55" s="1"/>
      <c r="U55" s="1"/>
      <c r="V55" s="1"/>
      <c r="W55" s="1"/>
      <c r="X55" s="1"/>
    </row>
    <row r="56" spans="1:50" x14ac:dyDescent="0.2">
      <c r="A56" s="4" t="s">
        <v>324</v>
      </c>
      <c r="B56" s="1">
        <v>-1.8859999999999999</v>
      </c>
      <c r="C56" s="1" t="s">
        <v>308</v>
      </c>
      <c r="D56" s="1" t="s">
        <v>45</v>
      </c>
      <c r="E56" s="1">
        <v>2.0000000000000001E-4</v>
      </c>
      <c r="S56" s="4"/>
      <c r="T56" s="1"/>
      <c r="U56" s="1"/>
      <c r="V56" s="1"/>
      <c r="W56" s="1"/>
      <c r="X56" s="1"/>
    </row>
    <row r="57" spans="1:50" x14ac:dyDescent="0.2">
      <c r="A57" s="4" t="s">
        <v>327</v>
      </c>
      <c r="B57" s="1">
        <v>1.18</v>
      </c>
      <c r="C57" s="1" t="s">
        <v>309</v>
      </c>
      <c r="D57" s="1" t="s">
        <v>14</v>
      </c>
      <c r="E57" s="1">
        <v>1.0800000000000001E-2</v>
      </c>
      <c r="S57" s="4"/>
      <c r="T57" s="1"/>
      <c r="U57" s="1"/>
      <c r="V57" s="1"/>
      <c r="W57" s="1"/>
      <c r="X57" s="1"/>
    </row>
    <row r="58" spans="1:50" x14ac:dyDescent="0.2">
      <c r="A58" s="4" t="s">
        <v>333</v>
      </c>
      <c r="B58" s="1">
        <v>-2.86</v>
      </c>
      <c r="C58" s="1" t="s">
        <v>310</v>
      </c>
      <c r="D58" s="1" t="s">
        <v>5</v>
      </c>
      <c r="E58" s="1" t="s">
        <v>6</v>
      </c>
      <c r="S58" s="4"/>
      <c r="T58" s="1"/>
      <c r="U58" s="1"/>
      <c r="V58" s="1"/>
      <c r="W58" s="1"/>
      <c r="X58" s="1"/>
    </row>
    <row r="59" spans="1:50" x14ac:dyDescent="0.2">
      <c r="A59" s="4" t="s">
        <v>336</v>
      </c>
      <c r="B59" s="1">
        <v>-1.431</v>
      </c>
      <c r="C59" s="1" t="s">
        <v>311</v>
      </c>
      <c r="D59" s="1" t="s">
        <v>45</v>
      </c>
      <c r="E59" s="1">
        <v>4.0000000000000002E-4</v>
      </c>
      <c r="K59" s="4"/>
      <c r="L59" s="1"/>
      <c r="M59" s="1"/>
      <c r="N59" s="1"/>
      <c r="O59" s="1"/>
      <c r="P59" s="1"/>
      <c r="S59" s="4"/>
      <c r="T59" s="1"/>
      <c r="U59" s="1"/>
      <c r="V59" s="1"/>
      <c r="W59" s="1"/>
      <c r="X59" s="1"/>
    </row>
    <row r="60" spans="1:50" x14ac:dyDescent="0.2">
      <c r="A60" s="4" t="s">
        <v>323</v>
      </c>
      <c r="B60" s="1">
        <v>-1.7</v>
      </c>
      <c r="C60" s="1" t="s">
        <v>312</v>
      </c>
      <c r="D60" s="1" t="s">
        <v>5</v>
      </c>
      <c r="E60" s="1" t="s">
        <v>6</v>
      </c>
      <c r="S60" s="4"/>
      <c r="T60" s="1"/>
      <c r="U60" s="1"/>
      <c r="V60" s="1"/>
      <c r="W60" s="1"/>
      <c r="X60" s="1"/>
    </row>
    <row r="61" spans="1:50" x14ac:dyDescent="0.2">
      <c r="A61" s="4" t="s">
        <v>328</v>
      </c>
      <c r="B61" s="1">
        <v>2.1150000000000002</v>
      </c>
      <c r="C61" s="1" t="s">
        <v>313</v>
      </c>
      <c r="D61" s="1" t="s">
        <v>5</v>
      </c>
      <c r="E61" s="1" t="s">
        <v>6</v>
      </c>
      <c r="S61" s="4"/>
      <c r="T61" s="1"/>
      <c r="U61" s="1"/>
      <c r="V61" s="1"/>
      <c r="W61" s="1"/>
      <c r="X61" s="1"/>
    </row>
    <row r="62" spans="1:50" x14ac:dyDescent="0.2">
      <c r="A62" s="4" t="s">
        <v>334</v>
      </c>
      <c r="B62" s="1">
        <v>-1.9239999999999999</v>
      </c>
      <c r="C62" s="1" t="s">
        <v>314</v>
      </c>
      <c r="D62" s="1" t="s">
        <v>5</v>
      </c>
      <c r="E62" s="1" t="s">
        <v>6</v>
      </c>
      <c r="S62" s="4"/>
      <c r="T62" s="1"/>
      <c r="U62" s="1"/>
      <c r="V62" s="1"/>
      <c r="W62" s="1"/>
      <c r="X62" s="1"/>
      <c r="AS62" s="13"/>
      <c r="AT62" s="12"/>
      <c r="AU62" s="12"/>
      <c r="AV62" s="12"/>
      <c r="AW62" s="12"/>
      <c r="AX62" s="12"/>
    </row>
    <row r="63" spans="1:50" x14ac:dyDescent="0.2">
      <c r="A63" s="4" t="s">
        <v>329</v>
      </c>
      <c r="B63" s="1">
        <v>3.0659999999999998</v>
      </c>
      <c r="C63" s="1" t="s">
        <v>315</v>
      </c>
      <c r="D63" s="1" t="s">
        <v>5</v>
      </c>
      <c r="E63" s="1" t="s">
        <v>6</v>
      </c>
      <c r="S63" s="4"/>
      <c r="T63" s="1"/>
      <c r="U63" s="1"/>
      <c r="V63" s="1"/>
      <c r="W63" s="1"/>
      <c r="X63" s="1"/>
      <c r="AS63" s="13"/>
      <c r="AT63" s="12"/>
      <c r="AU63" s="12"/>
      <c r="AV63" s="12"/>
      <c r="AW63" s="12"/>
      <c r="AX63" s="12"/>
    </row>
    <row r="64" spans="1:50" x14ac:dyDescent="0.2">
      <c r="A64" s="4" t="s">
        <v>335</v>
      </c>
      <c r="B64" s="1">
        <v>-4.04</v>
      </c>
      <c r="C64" s="1" t="s">
        <v>316</v>
      </c>
      <c r="D64" s="1" t="s">
        <v>5</v>
      </c>
      <c r="E64" s="1" t="s">
        <v>6</v>
      </c>
      <c r="AS64" s="13"/>
      <c r="AT64" s="12"/>
      <c r="AU64" s="12"/>
      <c r="AV64" s="12"/>
      <c r="AW64" s="12"/>
      <c r="AX64" s="12"/>
    </row>
    <row r="65" spans="1:50" x14ac:dyDescent="0.2">
      <c r="A65" s="4" t="s">
        <v>337</v>
      </c>
      <c r="B65" s="1">
        <v>-2.6110000000000002</v>
      </c>
      <c r="C65" s="1" t="s">
        <v>317</v>
      </c>
      <c r="D65" s="1" t="s">
        <v>5</v>
      </c>
      <c r="E65" s="1" t="s">
        <v>6</v>
      </c>
      <c r="AS65" s="13"/>
      <c r="AT65" s="12"/>
      <c r="AU65" s="12"/>
      <c r="AV65" s="12"/>
      <c r="AW65" s="12"/>
      <c r="AX65" s="12"/>
    </row>
    <row r="66" spans="1:50" x14ac:dyDescent="0.2">
      <c r="A66" s="4" t="s">
        <v>330</v>
      </c>
      <c r="B66" s="1">
        <v>-2.879</v>
      </c>
      <c r="C66" s="1" t="s">
        <v>318</v>
      </c>
      <c r="D66" s="1" t="s">
        <v>5</v>
      </c>
      <c r="E66" s="1" t="s">
        <v>6</v>
      </c>
      <c r="AS66" s="13"/>
      <c r="AT66" s="12"/>
      <c r="AU66" s="12"/>
      <c r="AV66" s="12"/>
      <c r="AW66" s="12"/>
      <c r="AX66" s="12"/>
    </row>
    <row r="67" spans="1:50" x14ac:dyDescent="0.2">
      <c r="A67" s="4" t="s">
        <v>338</v>
      </c>
      <c r="B67" s="1">
        <v>1.4279999999999999</v>
      </c>
      <c r="C67" s="1" t="s">
        <v>319</v>
      </c>
      <c r="D67" s="1" t="s">
        <v>7</v>
      </c>
      <c r="E67" s="1">
        <v>9.2999999999999992E-3</v>
      </c>
      <c r="F67" s="1"/>
      <c r="G67" s="1"/>
      <c r="AS67" s="13"/>
      <c r="AT67" s="12"/>
      <c r="AU67" s="12"/>
      <c r="AV67" s="12"/>
      <c r="AW67" s="12"/>
      <c r="AX67" s="12"/>
    </row>
    <row r="68" spans="1:50" x14ac:dyDescent="0.2">
      <c r="F68" s="1"/>
      <c r="G68" s="1"/>
      <c r="AS68" s="13"/>
      <c r="AT68" s="12"/>
      <c r="AU68" s="12"/>
      <c r="AV68" s="12"/>
      <c r="AW68" s="12"/>
      <c r="AX68" s="12"/>
    </row>
    <row r="69" spans="1:50" x14ac:dyDescent="0.2">
      <c r="B69" s="4"/>
      <c r="C69" s="1"/>
      <c r="D69" s="1"/>
      <c r="E69" s="1"/>
      <c r="F69" s="1"/>
      <c r="G69" s="1"/>
      <c r="AS69" s="13"/>
      <c r="AT69" s="12"/>
      <c r="AU69" s="12"/>
      <c r="AV69" s="12"/>
      <c r="AW69" s="12"/>
      <c r="AX69" s="12"/>
    </row>
    <row r="70" spans="1:50" x14ac:dyDescent="0.2">
      <c r="AS70" s="13"/>
      <c r="AT70" s="12"/>
      <c r="AU70" s="12"/>
      <c r="AV70" s="12"/>
      <c r="AW70" s="12"/>
      <c r="AX70" s="12"/>
    </row>
    <row r="71" spans="1:50" x14ac:dyDescent="0.2">
      <c r="AS71" s="13"/>
      <c r="AT71" s="12"/>
      <c r="AU71" s="12"/>
      <c r="AV71" s="12"/>
      <c r="AW71" s="12"/>
      <c r="AX71" s="12"/>
    </row>
    <row r="72" spans="1:50" x14ac:dyDescent="0.2">
      <c r="AS72" s="13"/>
      <c r="AT72" s="12"/>
      <c r="AU72" s="12"/>
      <c r="AV72" s="12"/>
      <c r="AW72" s="12"/>
      <c r="AX72" s="12"/>
    </row>
    <row r="73" spans="1:50" x14ac:dyDescent="0.2">
      <c r="AS73" s="13"/>
      <c r="AT73" s="12"/>
      <c r="AU73" s="12"/>
      <c r="AV73" s="12"/>
      <c r="AW73" s="12"/>
      <c r="AX73" s="12"/>
    </row>
    <row r="74" spans="1:50" x14ac:dyDescent="0.2">
      <c r="AS74" s="13"/>
      <c r="AT74" s="12"/>
      <c r="AU74" s="12"/>
      <c r="AV74" s="12"/>
      <c r="AW74" s="12"/>
      <c r="AX74" s="12"/>
    </row>
    <row r="75" spans="1:50" x14ac:dyDescent="0.2">
      <c r="AS75" s="13"/>
      <c r="AT75" s="12"/>
      <c r="AU75" s="12"/>
      <c r="AV75" s="12"/>
      <c r="AW75" s="12"/>
      <c r="AX75" s="12"/>
    </row>
    <row r="76" spans="1:50" x14ac:dyDescent="0.2">
      <c r="AS76" s="13"/>
      <c r="AT76" s="12"/>
      <c r="AU76" s="12"/>
      <c r="AV76" s="12"/>
      <c r="AW76" s="12"/>
      <c r="AX76" s="12"/>
    </row>
    <row r="77" spans="1:50" x14ac:dyDescent="0.2">
      <c r="AS77" s="13"/>
      <c r="AT77" s="12"/>
      <c r="AU77" s="12"/>
      <c r="AV77" s="12"/>
      <c r="AW77" s="12"/>
      <c r="AX77" s="12"/>
    </row>
    <row r="78" spans="1:50" x14ac:dyDescent="0.2">
      <c r="AS78" s="13"/>
      <c r="AT78" s="12"/>
      <c r="AU78" s="12"/>
      <c r="AV78" s="12"/>
      <c r="AW78" s="12"/>
      <c r="AX78" s="12"/>
    </row>
    <row r="79" spans="1:50" x14ac:dyDescent="0.2">
      <c r="AS79" s="13"/>
      <c r="AT79" s="12"/>
      <c r="AU79" s="12"/>
      <c r="AV79" s="12"/>
      <c r="AW79" s="12"/>
      <c r="AX79" s="12"/>
    </row>
    <row r="80" spans="1:50" x14ac:dyDescent="0.2">
      <c r="AS80" s="13"/>
      <c r="AT80" s="12"/>
      <c r="AU80" s="12"/>
      <c r="AV80" s="12"/>
      <c r="AW80" s="12"/>
      <c r="AX80" s="12"/>
    </row>
    <row r="81" spans="2:50" x14ac:dyDescent="0.2">
      <c r="AS81" s="13"/>
      <c r="AT81" s="12"/>
      <c r="AU81" s="12"/>
      <c r="AV81" s="12"/>
      <c r="AW81" s="12"/>
      <c r="AX81" s="12"/>
    </row>
    <row r="82" spans="2:50" x14ac:dyDescent="0.2">
      <c r="AS82" s="13"/>
      <c r="AT82" s="12"/>
      <c r="AU82" s="12"/>
      <c r="AV82" s="12"/>
      <c r="AW82" s="12"/>
      <c r="AX82" s="12"/>
    </row>
    <row r="83" spans="2:50" x14ac:dyDescent="0.2">
      <c r="AK83" s="13"/>
      <c r="AL83" s="12"/>
      <c r="AM83" s="12"/>
      <c r="AN83" s="12"/>
      <c r="AO83" s="12"/>
      <c r="AP83" s="12"/>
      <c r="AS83" s="13"/>
      <c r="AT83" s="12"/>
      <c r="AU83" s="12"/>
      <c r="AV83" s="12"/>
      <c r="AW83" s="12"/>
      <c r="AX83" s="12"/>
    </row>
    <row r="84" spans="2:50" x14ac:dyDescent="0.2">
      <c r="AK84" s="13"/>
      <c r="AL84" s="12"/>
      <c r="AM84" s="12"/>
      <c r="AN84" s="12"/>
      <c r="AO84" s="12"/>
      <c r="AP84" s="12"/>
      <c r="AS84" s="13"/>
      <c r="AT84" s="12"/>
      <c r="AU84" s="12"/>
      <c r="AV84" s="12"/>
      <c r="AW84" s="12"/>
      <c r="AX84" s="12"/>
    </row>
    <row r="86" spans="2:50" x14ac:dyDescent="0.2">
      <c r="B86" s="4"/>
      <c r="C86" s="1"/>
      <c r="D86" s="1"/>
      <c r="E86" s="1"/>
      <c r="F86" s="1"/>
      <c r="G86" s="1"/>
      <c r="AS86" s="13"/>
      <c r="AT86" s="12"/>
      <c r="AU86" s="12"/>
      <c r="AV86" s="12"/>
      <c r="AW86" s="12"/>
      <c r="AX86" s="12"/>
    </row>
    <row r="87" spans="2:50" x14ac:dyDescent="0.2">
      <c r="B87" s="4"/>
      <c r="C87" s="1"/>
      <c r="D87" s="1"/>
      <c r="E87" s="1"/>
      <c r="F87" s="1"/>
      <c r="G87" s="1"/>
      <c r="AS87" s="13"/>
      <c r="AT87" s="12"/>
      <c r="AU87" s="12"/>
      <c r="AV87" s="12"/>
      <c r="AW87" s="12"/>
      <c r="AX87" s="12"/>
    </row>
    <row r="88" spans="2:50" x14ac:dyDescent="0.2">
      <c r="B88" s="4"/>
      <c r="C88" s="1"/>
      <c r="D88" s="1"/>
      <c r="E88" s="1"/>
      <c r="F88" s="1"/>
      <c r="G88" s="1"/>
      <c r="AS88" s="13"/>
      <c r="AT88" s="12"/>
      <c r="AU88" s="12"/>
      <c r="AV88" s="12"/>
      <c r="AW88" s="12"/>
      <c r="AX88" s="12"/>
    </row>
    <row r="89" spans="2:50" x14ac:dyDescent="0.2">
      <c r="B89" s="4"/>
      <c r="C89" s="1"/>
      <c r="D89" s="1"/>
      <c r="E89" s="1"/>
      <c r="F89" s="1"/>
      <c r="G89" s="1"/>
    </row>
    <row r="91" spans="2:50" x14ac:dyDescent="0.2">
      <c r="K91" s="4"/>
      <c r="L91" s="1"/>
      <c r="M91" s="1"/>
      <c r="N91" s="1"/>
      <c r="O91" s="1"/>
      <c r="P91" s="1"/>
    </row>
    <row r="93" spans="2:50" x14ac:dyDescent="0.2">
      <c r="B93" s="4"/>
      <c r="C93" s="1"/>
      <c r="D93" s="1"/>
      <c r="E93" s="1"/>
      <c r="F93" s="1"/>
      <c r="G93" s="1"/>
      <c r="K93" s="4"/>
      <c r="L93" s="1"/>
      <c r="M93" s="1"/>
      <c r="N93" s="1"/>
      <c r="O93" s="1"/>
      <c r="P93" s="1"/>
    </row>
    <row r="94" spans="2:50" x14ac:dyDescent="0.2">
      <c r="B94" s="4"/>
      <c r="C94" s="1"/>
      <c r="D94" s="1"/>
      <c r="E94" s="1"/>
      <c r="F94" s="1"/>
      <c r="G94" s="1"/>
      <c r="K94" s="4"/>
      <c r="L94" s="1"/>
      <c r="M94" s="1"/>
      <c r="N94" s="1"/>
      <c r="O94" s="1"/>
      <c r="P94" s="1"/>
      <c r="AS94" s="13"/>
      <c r="AT94" s="12"/>
      <c r="AU94" s="12"/>
      <c r="AV94" s="12"/>
      <c r="AW94" s="12"/>
      <c r="AX94" s="12"/>
    </row>
    <row r="96" spans="2:50" x14ac:dyDescent="0.2">
      <c r="B96" s="4"/>
      <c r="C96" s="1"/>
      <c r="D96" s="1"/>
      <c r="E96" s="1"/>
      <c r="F96" s="1"/>
      <c r="G96" s="1"/>
      <c r="K96" s="4"/>
      <c r="L96" s="1"/>
      <c r="M96" s="1"/>
      <c r="N96" s="1"/>
      <c r="O96" s="1"/>
      <c r="P96" s="1"/>
      <c r="AS96" s="13"/>
      <c r="AT96" s="12"/>
      <c r="AU96" s="12"/>
      <c r="AV96" s="12"/>
      <c r="AW96" s="12"/>
      <c r="AX96" s="12"/>
    </row>
    <row r="97" spans="2:50" x14ac:dyDescent="0.2">
      <c r="B97" s="4"/>
      <c r="C97" s="1"/>
      <c r="D97" s="1"/>
      <c r="E97" s="1"/>
      <c r="F97" s="1"/>
      <c r="G97" s="1"/>
      <c r="AS97" s="13"/>
      <c r="AT97" s="12"/>
      <c r="AU97" s="12"/>
      <c r="AV97" s="12"/>
      <c r="AW97" s="12"/>
      <c r="AX97" s="12"/>
    </row>
    <row r="98" spans="2:50" x14ac:dyDescent="0.2">
      <c r="B98" s="4"/>
      <c r="C98" s="1"/>
      <c r="D98" s="1"/>
      <c r="E98" s="1"/>
      <c r="F98" s="1"/>
      <c r="G98" s="1"/>
    </row>
    <row r="99" spans="2:50" x14ac:dyDescent="0.2">
      <c r="B99" s="4"/>
      <c r="C99" s="1"/>
      <c r="D99" s="1"/>
      <c r="E99" s="1"/>
      <c r="F99" s="1"/>
      <c r="G99" s="1"/>
    </row>
    <row r="100" spans="2:50" x14ac:dyDescent="0.2">
      <c r="B100" s="4"/>
      <c r="C100" s="1"/>
      <c r="D100" s="1"/>
      <c r="E100" s="1"/>
      <c r="F100" s="1"/>
      <c r="G100" s="1"/>
    </row>
    <row r="101" spans="2:50" x14ac:dyDescent="0.2">
      <c r="B101" s="4"/>
      <c r="C101" s="1"/>
      <c r="D101" s="1"/>
      <c r="E101" s="1"/>
      <c r="F101" s="1"/>
      <c r="G10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1E37-A703-6741-BD8F-E6ABB5923E21}">
  <dimension ref="A1:G44"/>
  <sheetViews>
    <sheetView topLeftCell="A10" workbookViewId="0">
      <selection activeCell="A5" sqref="A5"/>
    </sheetView>
  </sheetViews>
  <sheetFormatPr baseColWidth="10" defaultRowHeight="16" x14ac:dyDescent="0.2"/>
  <cols>
    <col min="1" max="1" width="48.5" bestFit="1" customWidth="1"/>
    <col min="6" max="6" width="14" bestFit="1" customWidth="1"/>
  </cols>
  <sheetData>
    <row r="1" spans="1:6" x14ac:dyDescent="0.2">
      <c r="A1" t="s">
        <v>296</v>
      </c>
    </row>
    <row r="2" spans="1:6" x14ac:dyDescent="0.2">
      <c r="A2" t="s">
        <v>295</v>
      </c>
    </row>
    <row r="3" spans="1:6" x14ac:dyDescent="0.2">
      <c r="A3" s="4" t="s">
        <v>9</v>
      </c>
      <c r="B3" s="1" t="s">
        <v>10</v>
      </c>
      <c r="C3" s="1" t="s">
        <v>2</v>
      </c>
      <c r="D3" s="1" t="s">
        <v>299</v>
      </c>
      <c r="E3" s="1" t="s">
        <v>3</v>
      </c>
      <c r="F3" s="1" t="s">
        <v>4</v>
      </c>
    </row>
    <row r="4" spans="1:6" x14ac:dyDescent="0.2">
      <c r="A4" s="4" t="s">
        <v>581</v>
      </c>
      <c r="B4" s="1">
        <v>14.59</v>
      </c>
      <c r="C4" s="1" t="s">
        <v>339</v>
      </c>
      <c r="D4" s="1" t="s">
        <v>301</v>
      </c>
      <c r="E4" s="1" t="s">
        <v>7</v>
      </c>
      <c r="F4" s="1">
        <v>1.1000000000000001E-3</v>
      </c>
    </row>
    <row r="6" spans="1:6" x14ac:dyDescent="0.2">
      <c r="A6" t="s">
        <v>297</v>
      </c>
    </row>
    <row r="7" spans="1:6" x14ac:dyDescent="0.2">
      <c r="A7" s="4" t="s">
        <v>9</v>
      </c>
      <c r="B7" s="1" t="s">
        <v>10</v>
      </c>
      <c r="C7" s="1" t="s">
        <v>2</v>
      </c>
      <c r="D7" s="1" t="s">
        <v>299</v>
      </c>
      <c r="E7" s="1" t="s">
        <v>3</v>
      </c>
      <c r="F7" s="1" t="s">
        <v>4</v>
      </c>
    </row>
    <row r="8" spans="1:6" x14ac:dyDescent="0.2">
      <c r="A8" s="4" t="s">
        <v>352</v>
      </c>
      <c r="B8" s="1">
        <v>14.82</v>
      </c>
      <c r="C8" s="1" t="s">
        <v>340</v>
      </c>
      <c r="D8" s="1" t="s">
        <v>301</v>
      </c>
      <c r="E8" s="1" t="s">
        <v>5</v>
      </c>
      <c r="F8" s="1" t="s">
        <v>6</v>
      </c>
    </row>
    <row r="9" spans="1:6" x14ac:dyDescent="0.2">
      <c r="A9" s="4" t="s">
        <v>353</v>
      </c>
      <c r="B9" s="1">
        <v>14.57</v>
      </c>
      <c r="C9" s="1" t="s">
        <v>341</v>
      </c>
      <c r="D9" s="1" t="s">
        <v>301</v>
      </c>
      <c r="E9" s="1" t="s">
        <v>5</v>
      </c>
      <c r="F9" s="1" t="s">
        <v>6</v>
      </c>
    </row>
    <row r="10" spans="1:6" x14ac:dyDescent="0.2">
      <c r="A10" s="4" t="s">
        <v>347</v>
      </c>
      <c r="B10" s="1">
        <v>11.46</v>
      </c>
      <c r="C10" s="1" t="s">
        <v>342</v>
      </c>
      <c r="D10" s="1" t="s">
        <v>301</v>
      </c>
      <c r="E10" s="1" t="s">
        <v>7</v>
      </c>
      <c r="F10" s="1">
        <v>3.2000000000000002E-3</v>
      </c>
    </row>
    <row r="11" spans="1:6" x14ac:dyDescent="0.2">
      <c r="A11" s="4" t="s">
        <v>348</v>
      </c>
      <c r="B11" s="1">
        <v>9.17</v>
      </c>
      <c r="C11" s="1" t="s">
        <v>343</v>
      </c>
      <c r="D11" s="1" t="s">
        <v>301</v>
      </c>
      <c r="E11" s="1" t="s">
        <v>14</v>
      </c>
      <c r="F11" s="1">
        <v>2.0299999999999999E-2</v>
      </c>
    </row>
    <row r="12" spans="1:6" x14ac:dyDescent="0.2">
      <c r="A12" s="4" t="s">
        <v>349</v>
      </c>
      <c r="B12" s="1">
        <v>-17.61</v>
      </c>
      <c r="C12" s="1" t="s">
        <v>344</v>
      </c>
      <c r="D12" s="1" t="s">
        <v>301</v>
      </c>
      <c r="E12" s="1" t="s">
        <v>5</v>
      </c>
      <c r="F12" s="1" t="s">
        <v>6</v>
      </c>
    </row>
    <row r="13" spans="1:6" x14ac:dyDescent="0.2">
      <c r="A13" s="4" t="s">
        <v>350</v>
      </c>
      <c r="B13" s="1">
        <v>-14.8</v>
      </c>
      <c r="C13" s="1" t="s">
        <v>345</v>
      </c>
      <c r="D13" s="1" t="s">
        <v>301</v>
      </c>
      <c r="E13" s="1" t="s">
        <v>45</v>
      </c>
      <c r="F13" s="1">
        <v>2.9999999999999997E-4</v>
      </c>
    </row>
    <row r="14" spans="1:6" x14ac:dyDescent="0.2">
      <c r="A14" s="4" t="s">
        <v>351</v>
      </c>
      <c r="B14" s="1">
        <v>-16.23</v>
      </c>
      <c r="C14" s="1" t="s">
        <v>346</v>
      </c>
      <c r="D14" s="1" t="s">
        <v>301</v>
      </c>
      <c r="E14" s="1" t="s">
        <v>45</v>
      </c>
      <c r="F14" s="1">
        <v>2.0000000000000001E-4</v>
      </c>
    </row>
    <row r="17" spans="1:7" x14ac:dyDescent="0.2">
      <c r="A17" t="s">
        <v>298</v>
      </c>
    </row>
    <row r="18" spans="1:7" x14ac:dyDescent="0.2">
      <c r="A18" t="s">
        <v>354</v>
      </c>
    </row>
    <row r="19" spans="1:7" x14ac:dyDescent="0.2">
      <c r="A19" s="4" t="s">
        <v>9</v>
      </c>
      <c r="B19" s="1" t="s">
        <v>10</v>
      </c>
      <c r="C19" s="1" t="s">
        <v>2</v>
      </c>
      <c r="D19" s="1" t="s">
        <v>299</v>
      </c>
      <c r="E19" s="1" t="s">
        <v>3</v>
      </c>
      <c r="F19" s="1" t="s">
        <v>4</v>
      </c>
      <c r="G19" s="1"/>
    </row>
    <row r="20" spans="1:7" x14ac:dyDescent="0.2">
      <c r="A20" s="4" t="s">
        <v>377</v>
      </c>
      <c r="B20" s="1">
        <v>-8.6760000000000002</v>
      </c>
      <c r="C20" s="1" t="s">
        <v>355</v>
      </c>
      <c r="D20" s="1" t="s">
        <v>301</v>
      </c>
      <c r="E20" s="1" t="s">
        <v>14</v>
      </c>
      <c r="F20" s="1">
        <v>1.9699999999999999E-2</v>
      </c>
      <c r="G20" s="1"/>
    </row>
    <row r="21" spans="1:7" x14ac:dyDescent="0.2">
      <c r="A21" s="4" t="s">
        <v>352</v>
      </c>
      <c r="B21" s="1">
        <v>-15.32</v>
      </c>
      <c r="C21" s="1" t="s">
        <v>356</v>
      </c>
      <c r="D21" s="1" t="s">
        <v>301</v>
      </c>
      <c r="E21" s="1" t="s">
        <v>5</v>
      </c>
      <c r="F21" s="1" t="s">
        <v>6</v>
      </c>
      <c r="G21" s="1"/>
    </row>
    <row r="22" spans="1:7" x14ac:dyDescent="0.2">
      <c r="A22" s="4" t="s">
        <v>378</v>
      </c>
      <c r="B22" s="1">
        <v>-12.91</v>
      </c>
      <c r="C22" s="1" t="s">
        <v>357</v>
      </c>
      <c r="D22" s="1" t="s">
        <v>301</v>
      </c>
      <c r="E22" s="1" t="s">
        <v>45</v>
      </c>
      <c r="F22" s="1">
        <v>4.0000000000000002E-4</v>
      </c>
      <c r="G22" s="1"/>
    </row>
    <row r="23" spans="1:7" x14ac:dyDescent="0.2">
      <c r="A23" s="4" t="s">
        <v>375</v>
      </c>
      <c r="B23" s="1">
        <v>-8.9589999999999996</v>
      </c>
      <c r="C23" s="1" t="s">
        <v>358</v>
      </c>
      <c r="D23" s="1" t="s">
        <v>301</v>
      </c>
      <c r="E23" s="1" t="s">
        <v>14</v>
      </c>
      <c r="F23" s="1">
        <v>3.6600000000000001E-2</v>
      </c>
      <c r="G23" s="1"/>
    </row>
    <row r="24" spans="1:7" x14ac:dyDescent="0.2">
      <c r="A24" s="4" t="s">
        <v>379</v>
      </c>
      <c r="B24" s="1">
        <v>11.15</v>
      </c>
      <c r="C24" s="1" t="s">
        <v>359</v>
      </c>
      <c r="D24" s="1" t="s">
        <v>301</v>
      </c>
      <c r="E24" s="1" t="s">
        <v>7</v>
      </c>
      <c r="F24" s="1">
        <v>5.3E-3</v>
      </c>
      <c r="G24" s="1"/>
    </row>
    <row r="25" spans="1:7" x14ac:dyDescent="0.2">
      <c r="A25" s="4" t="s">
        <v>380</v>
      </c>
      <c r="B25" s="1">
        <v>17.79</v>
      </c>
      <c r="C25" s="1" t="s">
        <v>360</v>
      </c>
      <c r="D25" s="1" t="s">
        <v>301</v>
      </c>
      <c r="E25" s="1" t="s">
        <v>5</v>
      </c>
      <c r="F25" s="1" t="s">
        <v>6</v>
      </c>
      <c r="G25" s="1"/>
    </row>
    <row r="26" spans="1:7" x14ac:dyDescent="0.2">
      <c r="A26" s="4" t="s">
        <v>350</v>
      </c>
      <c r="B26" s="1">
        <v>12.7</v>
      </c>
      <c r="C26" s="1" t="s">
        <v>361</v>
      </c>
      <c r="D26" s="1" t="s">
        <v>301</v>
      </c>
      <c r="E26" s="1" t="s">
        <v>7</v>
      </c>
      <c r="F26" s="1">
        <v>4.7999999999999996E-3</v>
      </c>
      <c r="G26" s="1"/>
    </row>
    <row r="27" spans="1:7" x14ac:dyDescent="0.2">
      <c r="A27" s="4" t="s">
        <v>351</v>
      </c>
      <c r="B27" s="1">
        <v>14</v>
      </c>
      <c r="C27" s="1" t="s">
        <v>362</v>
      </c>
      <c r="D27" s="1" t="s">
        <v>301</v>
      </c>
      <c r="E27" s="1" t="s">
        <v>7</v>
      </c>
      <c r="F27" s="1">
        <v>3.5000000000000001E-3</v>
      </c>
      <c r="G27" s="1"/>
    </row>
    <row r="28" spans="1:7" x14ac:dyDescent="0.2">
      <c r="A28" s="4"/>
      <c r="B28" s="1"/>
      <c r="C28" s="1"/>
      <c r="D28" s="1"/>
      <c r="E28" s="1"/>
      <c r="F28" s="1"/>
      <c r="G28" s="1"/>
    </row>
    <row r="29" spans="1:7" x14ac:dyDescent="0.2">
      <c r="A29" s="4" t="s">
        <v>388</v>
      </c>
    </row>
    <row r="30" spans="1:7" x14ac:dyDescent="0.2">
      <c r="A30" s="4" t="s">
        <v>363</v>
      </c>
    </row>
    <row r="31" spans="1:7" x14ac:dyDescent="0.2">
      <c r="A31" s="4" t="s">
        <v>9</v>
      </c>
      <c r="B31" s="1" t="s">
        <v>10</v>
      </c>
      <c r="C31" s="1" t="s">
        <v>2</v>
      </c>
      <c r="D31" s="1" t="s">
        <v>299</v>
      </c>
      <c r="E31" s="1" t="s">
        <v>3</v>
      </c>
      <c r="F31" s="1" t="s">
        <v>4</v>
      </c>
      <c r="G31" s="1"/>
    </row>
    <row r="32" spans="1:7" x14ac:dyDescent="0.2">
      <c r="A32" s="4" t="s">
        <v>381</v>
      </c>
      <c r="B32" s="1">
        <v>1.665</v>
      </c>
      <c r="C32" s="1" t="s">
        <v>364</v>
      </c>
      <c r="D32" s="1" t="s">
        <v>301</v>
      </c>
      <c r="E32" s="1" t="s">
        <v>7</v>
      </c>
      <c r="F32" s="1">
        <v>4.3E-3</v>
      </c>
      <c r="G32" s="1"/>
    </row>
    <row r="33" spans="1:7" x14ac:dyDescent="0.2">
      <c r="A33" s="4" t="s">
        <v>382</v>
      </c>
      <c r="B33" s="1">
        <v>2.6070000000000002</v>
      </c>
      <c r="C33" s="1" t="s">
        <v>365</v>
      </c>
      <c r="D33" s="1" t="s">
        <v>301</v>
      </c>
      <c r="E33" s="1" t="s">
        <v>5</v>
      </c>
      <c r="F33" s="1" t="s">
        <v>6</v>
      </c>
      <c r="G33" s="1"/>
    </row>
    <row r="34" spans="1:7" x14ac:dyDescent="0.2">
      <c r="A34" s="4" t="s">
        <v>383</v>
      </c>
      <c r="B34" s="1">
        <v>1.998</v>
      </c>
      <c r="C34" s="1" t="s">
        <v>366</v>
      </c>
      <c r="D34" s="1" t="s">
        <v>301</v>
      </c>
      <c r="E34" s="1" t="s">
        <v>7</v>
      </c>
      <c r="F34" s="1">
        <v>1E-3</v>
      </c>
      <c r="G34" s="1"/>
    </row>
    <row r="35" spans="1:7" x14ac:dyDescent="0.2">
      <c r="A35" s="4" t="s">
        <v>384</v>
      </c>
      <c r="B35" s="1">
        <v>-1.8680000000000001</v>
      </c>
      <c r="C35" s="1" t="s">
        <v>367</v>
      </c>
      <c r="D35" s="1" t="s">
        <v>301</v>
      </c>
      <c r="E35" s="1" t="s">
        <v>7</v>
      </c>
      <c r="F35" s="1">
        <v>4.3E-3</v>
      </c>
      <c r="G35" s="1"/>
    </row>
    <row r="36" spans="1:7" x14ac:dyDescent="0.2">
      <c r="A36" s="4" t="s">
        <v>385</v>
      </c>
      <c r="B36" s="1">
        <v>-2.5910000000000002</v>
      </c>
      <c r="C36" s="1" t="s">
        <v>368</v>
      </c>
      <c r="D36" s="1" t="s">
        <v>301</v>
      </c>
      <c r="E36" s="1" t="s">
        <v>5</v>
      </c>
      <c r="F36" s="1" t="s">
        <v>6</v>
      </c>
      <c r="G36" s="1"/>
    </row>
    <row r="37" spans="1:7" x14ac:dyDescent="0.2">
      <c r="A37" s="4" t="s">
        <v>386</v>
      </c>
      <c r="B37" s="1">
        <v>-2.9239999999999999</v>
      </c>
      <c r="C37" s="1" t="s">
        <v>369</v>
      </c>
      <c r="D37" s="1" t="s">
        <v>301</v>
      </c>
      <c r="E37" s="1" t="s">
        <v>5</v>
      </c>
      <c r="F37" s="1" t="s">
        <v>6</v>
      </c>
      <c r="G37" s="1"/>
    </row>
    <row r="38" spans="1:7" x14ac:dyDescent="0.2">
      <c r="A38" s="4" t="s">
        <v>380</v>
      </c>
      <c r="B38" s="1">
        <v>-3.8660000000000001</v>
      </c>
      <c r="C38" s="1" t="s">
        <v>370</v>
      </c>
      <c r="D38" s="1" t="s">
        <v>301</v>
      </c>
      <c r="E38" s="1" t="s">
        <v>5</v>
      </c>
      <c r="F38" s="1" t="s">
        <v>6</v>
      </c>
      <c r="G38" s="1"/>
    </row>
    <row r="39" spans="1:7" x14ac:dyDescent="0.2">
      <c r="A39" s="4" t="s">
        <v>350</v>
      </c>
      <c r="B39" s="1">
        <v>-1.9490000000000001</v>
      </c>
      <c r="C39" s="1" t="s">
        <v>371</v>
      </c>
      <c r="D39" s="1" t="s">
        <v>301</v>
      </c>
      <c r="E39" s="1" t="s">
        <v>14</v>
      </c>
      <c r="F39" s="1">
        <v>1.11E-2</v>
      </c>
      <c r="G39" s="1"/>
    </row>
    <row r="40" spans="1:7" x14ac:dyDescent="0.2">
      <c r="A40" s="4" t="s">
        <v>351</v>
      </c>
      <c r="B40" s="1">
        <v>-2.456</v>
      </c>
      <c r="C40" s="1" t="s">
        <v>372</v>
      </c>
      <c r="D40" s="1" t="s">
        <v>301</v>
      </c>
      <c r="E40" s="1" t="s">
        <v>7</v>
      </c>
      <c r="F40" s="1">
        <v>1.5E-3</v>
      </c>
      <c r="G40" s="1"/>
    </row>
    <row r="41" spans="1:7" x14ac:dyDescent="0.2">
      <c r="A41" s="4" t="s">
        <v>376</v>
      </c>
      <c r="B41" s="1">
        <v>-3.3119999999999998</v>
      </c>
      <c r="C41" s="1" t="s">
        <v>373</v>
      </c>
      <c r="D41" s="1" t="s">
        <v>301</v>
      </c>
      <c r="E41" s="1" t="s">
        <v>14</v>
      </c>
      <c r="F41" s="1">
        <v>2.81E-2</v>
      </c>
      <c r="G41" s="1"/>
    </row>
    <row r="42" spans="1:7" x14ac:dyDescent="0.2">
      <c r="A42" s="4" t="s">
        <v>387</v>
      </c>
      <c r="B42" s="1">
        <v>1.917</v>
      </c>
      <c r="C42" s="1" t="s">
        <v>374</v>
      </c>
      <c r="D42" s="1" t="s">
        <v>301</v>
      </c>
      <c r="E42" s="1" t="s">
        <v>14</v>
      </c>
      <c r="F42" s="1">
        <v>1.77E-2</v>
      </c>
      <c r="G42" s="1"/>
    </row>
    <row r="44" spans="1:7" x14ac:dyDescent="0.2">
      <c r="A44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B2743-0BBB-B84B-B982-11DBD0E85E91}">
  <dimension ref="A1:E64"/>
  <sheetViews>
    <sheetView topLeftCell="A35" workbookViewId="0">
      <selection activeCell="J9" sqref="J9"/>
    </sheetView>
  </sheetViews>
  <sheetFormatPr baseColWidth="10" defaultRowHeight="16" x14ac:dyDescent="0.2"/>
  <cols>
    <col min="1" max="1" width="56" customWidth="1"/>
    <col min="3" max="3" width="14" bestFit="1" customWidth="1"/>
  </cols>
  <sheetData>
    <row r="1" spans="1:5" x14ac:dyDescent="0.2">
      <c r="A1" t="s">
        <v>294</v>
      </c>
    </row>
    <row r="2" spans="1:5" x14ac:dyDescent="0.2">
      <c r="A2" s="4" t="s">
        <v>9</v>
      </c>
      <c r="B2" s="1" t="s">
        <v>110</v>
      </c>
      <c r="C2" s="1" t="s">
        <v>2</v>
      </c>
      <c r="D2" s="1" t="s">
        <v>3</v>
      </c>
      <c r="E2" s="1" t="s">
        <v>4</v>
      </c>
    </row>
    <row r="3" spans="1:5" x14ac:dyDescent="0.2">
      <c r="A3" s="4" t="s">
        <v>111</v>
      </c>
      <c r="B3" s="1"/>
      <c r="C3" s="1"/>
      <c r="D3" s="1"/>
    </row>
    <row r="4" spans="1:5" x14ac:dyDescent="0.2">
      <c r="A4" s="4" t="s">
        <v>390</v>
      </c>
      <c r="B4" s="1">
        <v>-30.35</v>
      </c>
      <c r="C4" s="1" t="s">
        <v>391</v>
      </c>
      <c r="D4" s="1" t="s">
        <v>14</v>
      </c>
      <c r="E4" s="1">
        <v>3.49E-2</v>
      </c>
    </row>
    <row r="5" spans="1:5" x14ac:dyDescent="0.2">
      <c r="A5" s="4" t="s">
        <v>393</v>
      </c>
      <c r="B5" s="1">
        <v>32.119999999999997</v>
      </c>
      <c r="C5" s="1" t="s">
        <v>394</v>
      </c>
      <c r="D5" s="1" t="s">
        <v>14</v>
      </c>
      <c r="E5" s="1">
        <v>1.6199999999999999E-2</v>
      </c>
    </row>
    <row r="6" spans="1:5" x14ac:dyDescent="0.2">
      <c r="A6" s="4" t="s">
        <v>395</v>
      </c>
      <c r="B6" s="1">
        <v>31.05</v>
      </c>
      <c r="C6" s="1" t="s">
        <v>396</v>
      </c>
      <c r="D6" s="1" t="s">
        <v>14</v>
      </c>
      <c r="E6" s="1">
        <v>4.3099999999999999E-2</v>
      </c>
    </row>
    <row r="7" spans="1:5" x14ac:dyDescent="0.2">
      <c r="A7" s="4"/>
      <c r="B7" s="1"/>
      <c r="C7" s="1"/>
      <c r="D7" s="1"/>
    </row>
    <row r="8" spans="1:5" x14ac:dyDescent="0.2">
      <c r="A8" s="4" t="s">
        <v>129</v>
      </c>
      <c r="B8" s="1"/>
      <c r="C8" s="1"/>
      <c r="D8" s="1"/>
    </row>
    <row r="9" spans="1:5" x14ac:dyDescent="0.2">
      <c r="A9" s="4" t="s">
        <v>390</v>
      </c>
      <c r="B9" s="1">
        <v>-30.81</v>
      </c>
      <c r="C9" s="1" t="s">
        <v>398</v>
      </c>
      <c r="D9" s="1" t="s">
        <v>14</v>
      </c>
      <c r="E9" s="1">
        <v>3.0099999999999998E-2</v>
      </c>
    </row>
    <row r="10" spans="1:5" x14ac:dyDescent="0.2">
      <c r="A10" s="4" t="s">
        <v>115</v>
      </c>
      <c r="B10" s="1">
        <v>-40.49</v>
      </c>
      <c r="C10" s="1" t="s">
        <v>399</v>
      </c>
      <c r="D10" s="1" t="s">
        <v>7</v>
      </c>
      <c r="E10" s="1">
        <v>1.9E-3</v>
      </c>
    </row>
    <row r="11" spans="1:5" x14ac:dyDescent="0.2">
      <c r="A11" s="4" t="s">
        <v>117</v>
      </c>
      <c r="B11" s="1">
        <v>-41.1</v>
      </c>
      <c r="C11" s="1" t="s">
        <v>400</v>
      </c>
      <c r="D11" s="1" t="s">
        <v>5</v>
      </c>
      <c r="E11" s="1" t="s">
        <v>6</v>
      </c>
    </row>
    <row r="12" spans="1:5" x14ac:dyDescent="0.2">
      <c r="A12" s="4" t="s">
        <v>119</v>
      </c>
      <c r="B12" s="1">
        <v>-36.31</v>
      </c>
      <c r="C12" s="1" t="s">
        <v>401</v>
      </c>
      <c r="D12" s="1" t="s">
        <v>14</v>
      </c>
      <c r="E12" s="1">
        <v>1.23E-2</v>
      </c>
    </row>
    <row r="13" spans="1:5" x14ac:dyDescent="0.2">
      <c r="A13" s="4" t="s">
        <v>392</v>
      </c>
      <c r="B13" s="1">
        <v>-37.56</v>
      </c>
      <c r="C13" s="1" t="s">
        <v>402</v>
      </c>
      <c r="D13" s="1" t="s">
        <v>14</v>
      </c>
      <c r="E13" s="1">
        <v>1.14E-2</v>
      </c>
    </row>
    <row r="14" spans="1:5" x14ac:dyDescent="0.2">
      <c r="A14" s="4" t="s">
        <v>397</v>
      </c>
      <c r="B14" s="1">
        <v>27.68</v>
      </c>
      <c r="C14" s="1" t="s">
        <v>403</v>
      </c>
      <c r="D14" s="1" t="s">
        <v>14</v>
      </c>
      <c r="E14" s="1">
        <v>3.1099999999999999E-2</v>
      </c>
    </row>
    <row r="17" spans="1:5" x14ac:dyDescent="0.2">
      <c r="A17" s="4" t="s">
        <v>296</v>
      </c>
    </row>
    <row r="18" spans="1:5" x14ac:dyDescent="0.2">
      <c r="A18" s="4" t="s">
        <v>9</v>
      </c>
      <c r="B18" s="1" t="s">
        <v>110</v>
      </c>
      <c r="C18" s="1" t="s">
        <v>2</v>
      </c>
      <c r="D18" s="1" t="s">
        <v>3</v>
      </c>
      <c r="E18" s="1" t="s">
        <v>4</v>
      </c>
    </row>
    <row r="19" spans="1:5" x14ac:dyDescent="0.2">
      <c r="A19" s="4" t="s">
        <v>119</v>
      </c>
      <c r="B19" s="1">
        <v>-0.28839999999999999</v>
      </c>
      <c r="C19" s="1" t="s">
        <v>404</v>
      </c>
      <c r="D19" s="1" t="s">
        <v>14</v>
      </c>
      <c r="E19" s="1">
        <v>2.9899999999999999E-2</v>
      </c>
    </row>
    <row r="21" spans="1:5" x14ac:dyDescent="0.2">
      <c r="A21" s="4" t="s">
        <v>388</v>
      </c>
    </row>
    <row r="22" spans="1:5" x14ac:dyDescent="0.2">
      <c r="A22" s="4" t="s">
        <v>9</v>
      </c>
      <c r="B22" s="1" t="s">
        <v>110</v>
      </c>
      <c r="C22" s="1" t="s">
        <v>2</v>
      </c>
      <c r="D22" s="1" t="s">
        <v>3</v>
      </c>
      <c r="E22" s="1" t="s">
        <v>4</v>
      </c>
    </row>
    <row r="23" spans="1:5" x14ac:dyDescent="0.2">
      <c r="A23" s="4" t="s">
        <v>111</v>
      </c>
      <c r="B23" s="1"/>
      <c r="C23" s="1"/>
      <c r="D23" s="1"/>
      <c r="E23" s="1"/>
    </row>
    <row r="24" spans="1:5" x14ac:dyDescent="0.2">
      <c r="A24" s="4" t="s">
        <v>445</v>
      </c>
      <c r="B24" s="1">
        <v>-7.4550000000000005E-2</v>
      </c>
      <c r="C24" s="1" t="s">
        <v>405</v>
      </c>
      <c r="D24" s="1" t="s">
        <v>45</v>
      </c>
      <c r="E24" s="1">
        <v>2.0000000000000001E-4</v>
      </c>
    </row>
    <row r="25" spans="1:5" x14ac:dyDescent="0.2">
      <c r="A25" s="4" t="s">
        <v>438</v>
      </c>
      <c r="B25" s="1">
        <v>-7.2669999999999998E-2</v>
      </c>
      <c r="C25" s="1" t="s">
        <v>406</v>
      </c>
      <c r="D25" s="1" t="s">
        <v>7</v>
      </c>
      <c r="E25" s="1">
        <v>1.1999999999999999E-3</v>
      </c>
    </row>
    <row r="26" spans="1:5" x14ac:dyDescent="0.2">
      <c r="A26" s="4" t="s">
        <v>431</v>
      </c>
      <c r="B26" s="1">
        <v>-6.2010000000000003E-2</v>
      </c>
      <c r="C26" s="1" t="s">
        <v>407</v>
      </c>
      <c r="D26" s="1" t="s">
        <v>14</v>
      </c>
      <c r="E26" s="1">
        <v>2.5999999999999999E-2</v>
      </c>
    </row>
    <row r="27" spans="1:5" x14ac:dyDescent="0.2">
      <c r="A27" s="4" t="s">
        <v>446</v>
      </c>
      <c r="B27" s="1">
        <v>-0.1082</v>
      </c>
      <c r="C27" s="1" t="s">
        <v>408</v>
      </c>
      <c r="D27" s="1" t="s">
        <v>5</v>
      </c>
      <c r="E27" s="1" t="s">
        <v>6</v>
      </c>
    </row>
    <row r="28" spans="1:5" x14ac:dyDescent="0.2">
      <c r="A28" s="4" t="s">
        <v>439</v>
      </c>
      <c r="B28" s="1">
        <v>-0.10630000000000001</v>
      </c>
      <c r="C28" s="1" t="s">
        <v>409</v>
      </c>
      <c r="D28" s="1" t="s">
        <v>5</v>
      </c>
      <c r="E28" s="1" t="s">
        <v>6</v>
      </c>
    </row>
    <row r="29" spans="1:5" x14ac:dyDescent="0.2">
      <c r="A29" s="4" t="s">
        <v>440</v>
      </c>
      <c r="B29" s="1">
        <v>-7.1379999999999999E-2</v>
      </c>
      <c r="C29" s="1" t="s">
        <v>410</v>
      </c>
      <c r="D29" s="1" t="s">
        <v>45</v>
      </c>
      <c r="E29" s="1">
        <v>1E-4</v>
      </c>
    </row>
    <row r="30" spans="1:5" x14ac:dyDescent="0.2">
      <c r="A30" s="4" t="s">
        <v>433</v>
      </c>
      <c r="B30" s="1">
        <v>-9.5670000000000005E-2</v>
      </c>
      <c r="C30" s="1" t="s">
        <v>411</v>
      </c>
      <c r="D30" s="1" t="s">
        <v>5</v>
      </c>
      <c r="E30" s="1" t="s">
        <v>6</v>
      </c>
    </row>
    <row r="31" spans="1:5" x14ac:dyDescent="0.2">
      <c r="A31" s="4" t="s">
        <v>435</v>
      </c>
      <c r="B31" s="1">
        <v>-7.3200000000000001E-2</v>
      </c>
      <c r="C31" s="1" t="s">
        <v>412</v>
      </c>
      <c r="D31" s="1" t="s">
        <v>14</v>
      </c>
      <c r="E31" s="1">
        <v>3.1E-2</v>
      </c>
    </row>
    <row r="32" spans="1:5" x14ac:dyDescent="0.2">
      <c r="A32" s="4" t="s">
        <v>447</v>
      </c>
      <c r="B32" s="1">
        <v>8.7970000000000007E-2</v>
      </c>
      <c r="C32" s="1" t="s">
        <v>413</v>
      </c>
      <c r="D32" s="1" t="s">
        <v>5</v>
      </c>
      <c r="E32" s="1" t="s">
        <v>6</v>
      </c>
    </row>
    <row r="33" spans="1:5" x14ac:dyDescent="0.2">
      <c r="A33" s="4" t="s">
        <v>442</v>
      </c>
      <c r="B33" s="1">
        <v>8.609E-2</v>
      </c>
      <c r="C33" s="1" t="s">
        <v>414</v>
      </c>
      <c r="D33" s="1" t="s">
        <v>5</v>
      </c>
      <c r="E33" s="1" t="s">
        <v>6</v>
      </c>
    </row>
    <row r="34" spans="1:5" x14ac:dyDescent="0.2">
      <c r="A34" s="4" t="s">
        <v>444</v>
      </c>
      <c r="B34" s="1">
        <v>5.1150000000000001E-2</v>
      </c>
      <c r="C34" s="1" t="s">
        <v>415</v>
      </c>
      <c r="D34" s="1" t="s">
        <v>14</v>
      </c>
      <c r="E34" s="1">
        <v>2.0199999999999999E-2</v>
      </c>
    </row>
    <row r="35" spans="1:5" x14ac:dyDescent="0.2">
      <c r="A35" s="4" t="s">
        <v>436</v>
      </c>
      <c r="B35" s="1">
        <v>-7.5429999999999997E-2</v>
      </c>
      <c r="C35" s="1" t="s">
        <v>416</v>
      </c>
      <c r="D35" s="1" t="s">
        <v>7</v>
      </c>
      <c r="E35" s="1">
        <v>1.6000000000000001E-3</v>
      </c>
    </row>
    <row r="36" spans="1:5" x14ac:dyDescent="0.2">
      <c r="A36" s="4"/>
      <c r="B36" s="1"/>
      <c r="C36" s="1"/>
      <c r="D36" s="1"/>
      <c r="E36" s="1"/>
    </row>
    <row r="37" spans="1:5" x14ac:dyDescent="0.2">
      <c r="A37" s="4" t="s">
        <v>129</v>
      </c>
      <c r="B37" s="1"/>
      <c r="C37" s="1"/>
      <c r="D37" s="1"/>
      <c r="E37" s="1"/>
    </row>
    <row r="38" spans="1:5" x14ac:dyDescent="0.2">
      <c r="A38" s="4" t="s">
        <v>429</v>
      </c>
      <c r="B38" s="1">
        <v>9.8720000000000002E-2</v>
      </c>
      <c r="C38" s="1" t="s">
        <v>417</v>
      </c>
      <c r="D38" s="1" t="s">
        <v>5</v>
      </c>
      <c r="E38" s="1" t="s">
        <v>6</v>
      </c>
    </row>
    <row r="39" spans="1:5" x14ac:dyDescent="0.2">
      <c r="A39" s="4" t="s">
        <v>446</v>
      </c>
      <c r="B39" s="1">
        <v>-0.1031</v>
      </c>
      <c r="C39" s="1" t="s">
        <v>418</v>
      </c>
      <c r="D39" s="1" t="s">
        <v>5</v>
      </c>
      <c r="E39" s="1" t="s">
        <v>6</v>
      </c>
    </row>
    <row r="40" spans="1:5" x14ac:dyDescent="0.2">
      <c r="A40" s="4" t="s">
        <v>439</v>
      </c>
      <c r="B40" s="1">
        <v>-0.13519999999999999</v>
      </c>
      <c r="C40" s="1" t="s">
        <v>419</v>
      </c>
      <c r="D40" s="1" t="s">
        <v>5</v>
      </c>
      <c r="E40" s="1" t="s">
        <v>6</v>
      </c>
    </row>
    <row r="41" spans="1:5" x14ac:dyDescent="0.2">
      <c r="A41" s="4" t="s">
        <v>440</v>
      </c>
      <c r="B41" s="1">
        <v>-0.1239</v>
      </c>
      <c r="C41" s="1" t="s">
        <v>420</v>
      </c>
      <c r="D41" s="1" t="s">
        <v>5</v>
      </c>
      <c r="E41" s="1" t="s">
        <v>6</v>
      </c>
    </row>
    <row r="42" spans="1:5" x14ac:dyDescent="0.2">
      <c r="A42" s="4" t="s">
        <v>432</v>
      </c>
      <c r="B42" s="1">
        <v>-6.0479999999999999E-2</v>
      </c>
      <c r="C42" s="1" t="s">
        <v>421</v>
      </c>
      <c r="D42" s="1" t="s">
        <v>7</v>
      </c>
      <c r="E42" s="1">
        <v>8.2000000000000007E-3</v>
      </c>
    </row>
    <row r="43" spans="1:5" x14ac:dyDescent="0.2">
      <c r="A43" s="4" t="s">
        <v>433</v>
      </c>
      <c r="B43" s="1">
        <v>-0.14280000000000001</v>
      </c>
      <c r="C43" s="1" t="s">
        <v>422</v>
      </c>
      <c r="D43" s="1" t="s">
        <v>5</v>
      </c>
      <c r="E43" s="1" t="s">
        <v>6</v>
      </c>
    </row>
    <row r="44" spans="1:5" x14ac:dyDescent="0.2">
      <c r="A44" s="4" t="s">
        <v>434</v>
      </c>
      <c r="B44" s="1">
        <v>-0.13089999999999999</v>
      </c>
      <c r="C44" s="1" t="s">
        <v>423</v>
      </c>
      <c r="D44" s="1" t="s">
        <v>5</v>
      </c>
      <c r="E44" s="1" t="s">
        <v>6</v>
      </c>
    </row>
    <row r="45" spans="1:5" x14ac:dyDescent="0.2">
      <c r="A45" s="4" t="s">
        <v>435</v>
      </c>
      <c r="B45" s="1">
        <v>-0.1195</v>
      </c>
      <c r="C45" s="1" t="s">
        <v>424</v>
      </c>
      <c r="D45" s="1" t="s">
        <v>5</v>
      </c>
      <c r="E45" s="1" t="s">
        <v>6</v>
      </c>
    </row>
    <row r="46" spans="1:5" x14ac:dyDescent="0.2">
      <c r="A46" s="4" t="s">
        <v>442</v>
      </c>
      <c r="B46" s="1">
        <v>7.4700000000000003E-2</v>
      </c>
      <c r="C46" s="1" t="s">
        <v>425</v>
      </c>
      <c r="D46" s="1" t="s">
        <v>45</v>
      </c>
      <c r="E46" s="1">
        <v>6.9999999999999999E-4</v>
      </c>
    </row>
    <row r="47" spans="1:5" x14ac:dyDescent="0.2">
      <c r="A47" s="4" t="s">
        <v>444</v>
      </c>
      <c r="B47" s="1">
        <v>6.3409999999999994E-2</v>
      </c>
      <c r="C47" s="1" t="s">
        <v>426</v>
      </c>
      <c r="D47" s="1" t="s">
        <v>45</v>
      </c>
      <c r="E47" s="1">
        <v>8.0000000000000004E-4</v>
      </c>
    </row>
    <row r="48" spans="1:5" x14ac:dyDescent="0.2">
      <c r="A48" s="4" t="s">
        <v>436</v>
      </c>
      <c r="B48" s="1">
        <v>-8.2339999999999997E-2</v>
      </c>
      <c r="C48" s="1" t="s">
        <v>427</v>
      </c>
      <c r="D48" s="1" t="s">
        <v>45</v>
      </c>
      <c r="E48" s="1">
        <v>2.9999999999999997E-4</v>
      </c>
    </row>
    <row r="49" spans="1:5" x14ac:dyDescent="0.2">
      <c r="A49" s="4" t="s">
        <v>437</v>
      </c>
      <c r="B49" s="1">
        <v>-7.0440000000000003E-2</v>
      </c>
      <c r="C49" s="1" t="s">
        <v>428</v>
      </c>
      <c r="D49" s="1" t="s">
        <v>7</v>
      </c>
      <c r="E49" s="1">
        <v>4.7000000000000002E-3</v>
      </c>
    </row>
    <row r="52" spans="1:5" x14ac:dyDescent="0.2">
      <c r="A52" s="4" t="s">
        <v>389</v>
      </c>
    </row>
    <row r="53" spans="1:5" x14ac:dyDescent="0.2">
      <c r="A53" s="4" t="s">
        <v>111</v>
      </c>
    </row>
    <row r="54" spans="1:5" x14ac:dyDescent="0.2">
      <c r="A54" s="4" t="s">
        <v>9</v>
      </c>
      <c r="B54" s="1" t="s">
        <v>110</v>
      </c>
      <c r="C54" s="1" t="s">
        <v>2</v>
      </c>
      <c r="D54" s="1" t="s">
        <v>3</v>
      </c>
      <c r="E54" s="1" t="s">
        <v>4</v>
      </c>
    </row>
    <row r="55" spans="1:5" x14ac:dyDescent="0.2">
      <c r="A55" s="4" t="s">
        <v>430</v>
      </c>
      <c r="B55" s="1">
        <v>3.34</v>
      </c>
      <c r="C55" s="1" t="s">
        <v>448</v>
      </c>
      <c r="D55" s="1" t="s">
        <v>14</v>
      </c>
      <c r="E55" s="1">
        <v>4.7100000000000003E-2</v>
      </c>
    </row>
    <row r="56" spans="1:5" x14ac:dyDescent="0.2">
      <c r="A56" s="4" t="s">
        <v>442</v>
      </c>
      <c r="B56" s="1">
        <v>5.4050000000000002</v>
      </c>
      <c r="C56" s="1" t="s">
        <v>449</v>
      </c>
      <c r="D56" s="1" t="s">
        <v>45</v>
      </c>
      <c r="E56" s="1">
        <v>1E-4</v>
      </c>
    </row>
    <row r="58" spans="1:5" x14ac:dyDescent="0.2">
      <c r="A58" s="4" t="s">
        <v>129</v>
      </c>
    </row>
    <row r="59" spans="1:5" x14ac:dyDescent="0.2">
      <c r="A59" s="4" t="s">
        <v>430</v>
      </c>
      <c r="B59" s="1">
        <v>4.9630000000000001</v>
      </c>
      <c r="C59" s="1" t="s">
        <v>450</v>
      </c>
      <c r="D59" s="1" t="s">
        <v>45</v>
      </c>
      <c r="E59" s="1">
        <v>2.0000000000000001E-4</v>
      </c>
    </row>
    <row r="60" spans="1:5" x14ac:dyDescent="0.2">
      <c r="A60" s="4" t="s">
        <v>432</v>
      </c>
      <c r="B60" s="1">
        <v>3.5329999999999999</v>
      </c>
      <c r="C60" s="1" t="s">
        <v>451</v>
      </c>
      <c r="D60" s="1" t="s">
        <v>14</v>
      </c>
      <c r="E60" s="1">
        <v>3.2099999999999997E-2</v>
      </c>
    </row>
    <row r="61" spans="1:5" x14ac:dyDescent="0.2">
      <c r="A61" s="4" t="s">
        <v>447</v>
      </c>
      <c r="B61" s="1">
        <v>3.6230000000000002</v>
      </c>
      <c r="C61" s="1" t="s">
        <v>452</v>
      </c>
      <c r="D61" s="1" t="s">
        <v>14</v>
      </c>
      <c r="E61" s="1">
        <v>2.4799999999999999E-2</v>
      </c>
    </row>
    <row r="62" spans="1:5" x14ac:dyDescent="0.2">
      <c r="A62" s="4" t="s">
        <v>441</v>
      </c>
      <c r="B62" s="1">
        <v>4.4340000000000002</v>
      </c>
      <c r="C62" s="1" t="s">
        <v>453</v>
      </c>
      <c r="D62" s="1" t="s">
        <v>7</v>
      </c>
      <c r="E62" s="1">
        <v>1.5E-3</v>
      </c>
    </row>
    <row r="63" spans="1:5" x14ac:dyDescent="0.2">
      <c r="A63" s="4" t="s">
        <v>442</v>
      </c>
      <c r="B63" s="1">
        <v>6.4820000000000002</v>
      </c>
      <c r="C63" s="1" t="s">
        <v>454</v>
      </c>
      <c r="D63" s="1" t="s">
        <v>5</v>
      </c>
      <c r="E63" s="1" t="s">
        <v>6</v>
      </c>
    </row>
    <row r="64" spans="1:5" x14ac:dyDescent="0.2">
      <c r="A64" s="4" t="s">
        <v>443</v>
      </c>
      <c r="B64" s="1">
        <v>5.1779999999999999</v>
      </c>
      <c r="C64" s="1" t="s">
        <v>455</v>
      </c>
      <c r="D64" s="1" t="s">
        <v>14</v>
      </c>
      <c r="E64" s="1">
        <v>1.8499999999999999E-2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3</vt:lpstr>
      <vt:lpstr>Figure 4</vt:lpstr>
      <vt:lpstr>Figure 5</vt:lpstr>
      <vt:lpstr>Figure 6</vt:lpstr>
      <vt:lpstr>Supp Figure 7</vt:lpstr>
      <vt:lpstr>Supp Figure 8</vt:lpstr>
      <vt:lpstr>Supp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Geula Hanin</dc:creator>
  <cp:lastModifiedBy>Geula Hanin</cp:lastModifiedBy>
  <dcterms:created xsi:type="dcterms:W3CDTF">2025-10-24T11:09:29Z</dcterms:created>
  <dcterms:modified xsi:type="dcterms:W3CDTF">2025-11-13T15:02:52Z</dcterms:modified>
</cp:coreProperties>
</file>