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eleacuk-my.sharepoint.com/personal/e_carter2_keele_ac_uk/Documents/Documents/Work/manuscripts/Listvenites/Revision 2/Final editorial checks/Additional requests/"/>
    </mc:Choice>
  </mc:AlternateContent>
  <xr:revisionPtr revIDLastSave="503" documentId="8_{B7E199A3-15D7-46D1-A89E-40BC6D44F2BD}" xr6:coauthVersionLast="47" xr6:coauthVersionMax="47" xr10:uidLastSave="{BA706074-57F1-45A7-8C3A-14ED0749E9A5}"/>
  <bookViews>
    <workbookView xWindow="-108" yWindow="-108" windowWidth="23256" windowHeight="12456" xr2:uid="{88667D94-AA1C-43DA-9733-1407637A7F96}"/>
  </bookViews>
  <sheets>
    <sheet name="Supplementary Data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" i="1" l="1"/>
  <c r="T3" i="1"/>
  <c r="P3" i="1"/>
  <c r="N3" i="1"/>
  <c r="L3" i="1"/>
  <c r="J3" i="1"/>
  <c r="G3" i="1"/>
  <c r="E3" i="1"/>
</calcChain>
</file>

<file path=xl/sharedStrings.xml><?xml version="1.0" encoding="utf-8"?>
<sst xmlns="http://schemas.openxmlformats.org/spreadsheetml/2006/main" count="183" uniqueCount="37">
  <si>
    <t>Sample</t>
  </si>
  <si>
    <t>Mineral</t>
  </si>
  <si>
    <t>n</t>
  </si>
  <si>
    <t>Cl(ppm)</t>
  </si>
  <si>
    <t>Br</t>
  </si>
  <si>
    <t>I</t>
  </si>
  <si>
    <t>F/Cl</t>
  </si>
  <si>
    <t>Br/Cl</t>
  </si>
  <si>
    <t>I/Cl</t>
  </si>
  <si>
    <t>wt%</t>
  </si>
  <si>
    <t>43z4</t>
  </si>
  <si>
    <t>Serpentine</t>
  </si>
  <si>
    <t>ppm</t>
  </si>
  <si>
    <t>ppb</t>
  </si>
  <si>
    <t>F</t>
  </si>
  <si>
    <t>Cl</t>
  </si>
  <si>
    <t>Carbonate</t>
  </si>
  <si>
    <t>n.a.</t>
  </si>
  <si>
    <t>Carbonate veins</t>
  </si>
  <si>
    <t>High Cl veins</t>
  </si>
  <si>
    <t>WR weighted mean*</t>
  </si>
  <si>
    <t>44z3</t>
  </si>
  <si>
    <t>44z1</t>
  </si>
  <si>
    <t>Phase abun.</t>
  </si>
  <si>
    <t>44z2</t>
  </si>
  <si>
    <t>44z4</t>
  </si>
  <si>
    <t>Magnesite</t>
  </si>
  <si>
    <t>Dolomite</t>
  </si>
  <si>
    <t>High Cl silicate</t>
  </si>
  <si>
    <t>45z1</t>
  </si>
  <si>
    <t>All</t>
  </si>
  <si>
    <t>SIMS</t>
  </si>
  <si>
    <t>EPMA</t>
  </si>
  <si>
    <t/>
  </si>
  <si>
    <r>
      <t>x10</t>
    </r>
    <r>
      <rPr>
        <vertAlign val="superscript"/>
        <sz val="11"/>
        <color theme="1"/>
        <rFont val="Aptos Narrow"/>
        <family val="2"/>
        <scheme val="minor"/>
      </rPr>
      <t>-3</t>
    </r>
  </si>
  <si>
    <r>
      <t>x10</t>
    </r>
    <r>
      <rPr>
        <vertAlign val="superscript"/>
        <sz val="11"/>
        <color theme="1"/>
        <rFont val="Aptos Narrow"/>
        <family val="2"/>
        <scheme val="minor"/>
      </rPr>
      <t>-6</t>
    </r>
  </si>
  <si>
    <r>
      <rPr>
        <b/>
        <sz val="11"/>
        <color theme="1"/>
        <rFont val="Aptos Narrow"/>
        <family val="2"/>
        <scheme val="minor"/>
      </rPr>
      <t xml:space="preserve">Supplementary Data 4 </t>
    </r>
    <r>
      <rPr>
        <sz val="11"/>
        <color theme="1"/>
        <rFont val="Aptos Narrow"/>
        <family val="2"/>
        <scheme val="minor"/>
      </rPr>
      <t>- summary of in situ halogen abundances determined by SIMS and EPMA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</si>
</sst>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11" fontId="0" fillId="0" borderId="0" xfId="0" applyNumberFormat="1"/>
    <xf numFmtId="164" fontId="0" fillId="0" borderId="0" xfId="0" applyNumberFormat="1"/>
    <xf numFmtId="1" fontId="0" fillId="0" borderId="0" xfId="0" applyNumberFormat="1"/>
    <xf numFmtId="2" fontId="0" fillId="2" borderId="0" xfId="0" applyNumberFormat="1" applyFill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FD6FF-48FE-47A5-9ADB-2943CB6D2D23}">
  <dimension ref="A1:AQ35"/>
  <sheetViews>
    <sheetView tabSelected="1" topLeftCell="A4" workbookViewId="0">
      <selection activeCell="U7" sqref="U7"/>
    </sheetView>
  </sheetViews>
  <sheetFormatPr defaultColWidth="7.6640625" defaultRowHeight="14.4" x14ac:dyDescent="0.3"/>
  <cols>
    <col min="1" max="1" width="8.109375" customWidth="1"/>
    <col min="2" max="2" width="18.88671875" bestFit="1" customWidth="1"/>
    <col min="3" max="3" width="4" style="7" bestFit="1" customWidth="1"/>
    <col min="4" max="7" width="7.5546875" style="26" bestFit="1" customWidth="1"/>
    <col min="8" max="8" width="3" style="7" bestFit="1" customWidth="1"/>
    <col min="9" max="12" width="8" style="26" customWidth="1"/>
    <col min="13" max="14" width="7.5546875" style="18" bestFit="1" customWidth="1"/>
    <col min="15" max="15" width="7" style="22" bestFit="1" customWidth="1"/>
    <col min="16" max="16" width="6.33203125" style="22" bestFit="1" customWidth="1"/>
    <col min="17" max="17" width="7" style="26" bestFit="1" customWidth="1"/>
    <col min="18" max="18" width="5" style="26" bestFit="1" customWidth="1"/>
    <col min="19" max="19" width="8.109375" style="7" bestFit="1" customWidth="1"/>
    <col min="20" max="20" width="9.109375" style="7" bestFit="1" customWidth="1"/>
    <col min="21" max="21" width="6.44140625" style="7" bestFit="1" customWidth="1"/>
    <col min="26" max="29" width="8.5546875" bestFit="1" customWidth="1"/>
  </cols>
  <sheetData>
    <row r="1" spans="1:30" x14ac:dyDescent="0.3">
      <c r="A1" t="s">
        <v>36</v>
      </c>
    </row>
    <row r="2" spans="1:30" x14ac:dyDescent="0.3">
      <c r="C2" s="10" t="s">
        <v>31</v>
      </c>
      <c r="D2" s="23"/>
      <c r="E2" s="23"/>
      <c r="F2" s="23"/>
      <c r="G2" s="23"/>
      <c r="H2" s="8"/>
      <c r="I2" s="23"/>
      <c r="J2" s="23"/>
      <c r="K2" s="23"/>
      <c r="L2" s="23"/>
      <c r="M2" s="15"/>
      <c r="N2" s="15"/>
      <c r="O2" s="19"/>
      <c r="P2" s="19"/>
      <c r="Q2" s="23"/>
      <c r="R2" s="23"/>
      <c r="S2" s="11" t="s">
        <v>32</v>
      </c>
      <c r="T2" s="9"/>
      <c r="U2" s="9"/>
    </row>
    <row r="3" spans="1:30" ht="32.25" customHeight="1" x14ac:dyDescent="0.3">
      <c r="A3" s="1" t="s">
        <v>0</v>
      </c>
      <c r="B3" s="1" t="s">
        <v>1</v>
      </c>
      <c r="C3" s="3" t="s">
        <v>2</v>
      </c>
      <c r="D3" s="24" t="s">
        <v>14</v>
      </c>
      <c r="E3" s="24" t="str">
        <f>"±"&amp;D3</f>
        <v>±F</v>
      </c>
      <c r="F3" s="24" t="s">
        <v>15</v>
      </c>
      <c r="G3" s="24" t="str">
        <f>"±"&amp;F3</f>
        <v>±Cl</v>
      </c>
      <c r="H3" s="3" t="s">
        <v>2</v>
      </c>
      <c r="I3" s="24" t="s">
        <v>4</v>
      </c>
      <c r="J3" s="24" t="str">
        <f>"±"&amp;I3</f>
        <v>±Br</v>
      </c>
      <c r="K3" s="24" t="s">
        <v>5</v>
      </c>
      <c r="L3" s="24" t="str">
        <f>"±"&amp;K3</f>
        <v>±I</v>
      </c>
      <c r="M3" s="16" t="s">
        <v>6</v>
      </c>
      <c r="N3" s="16" t="str">
        <f>"±"&amp;M3</f>
        <v>±F/Cl</v>
      </c>
      <c r="O3" s="20" t="s">
        <v>7</v>
      </c>
      <c r="P3" s="20" t="str">
        <f>"±"&amp;O3</f>
        <v>±Br/Cl</v>
      </c>
      <c r="Q3" s="24" t="s">
        <v>8</v>
      </c>
      <c r="R3" s="24" t="str">
        <f>"±"&amp;Q3</f>
        <v>±I/Cl</v>
      </c>
      <c r="S3" s="3" t="s">
        <v>3</v>
      </c>
      <c r="T3" s="3" t="str">
        <f>"±"&amp;S3</f>
        <v>±Cl(ppm)</v>
      </c>
      <c r="U3" s="4" t="s">
        <v>23</v>
      </c>
    </row>
    <row r="4" spans="1:30" ht="16.2" x14ac:dyDescent="0.3">
      <c r="A4" s="2"/>
      <c r="B4" s="2"/>
      <c r="C4" s="5"/>
      <c r="D4" s="25" t="s">
        <v>12</v>
      </c>
      <c r="E4" s="25"/>
      <c r="F4" s="25" t="s">
        <v>12</v>
      </c>
      <c r="G4" s="25"/>
      <c r="H4" s="5"/>
      <c r="I4" s="25" t="s">
        <v>13</v>
      </c>
      <c r="J4" s="25"/>
      <c r="K4" s="25" t="s">
        <v>13</v>
      </c>
      <c r="L4" s="25"/>
      <c r="M4" s="17"/>
      <c r="N4" s="17"/>
      <c r="O4" s="21" t="s">
        <v>34</v>
      </c>
      <c r="P4" s="21"/>
      <c r="Q4" s="21" t="s">
        <v>35</v>
      </c>
      <c r="R4" s="25"/>
      <c r="S4" s="5" t="s">
        <v>12</v>
      </c>
      <c r="T4" s="5"/>
      <c r="U4" s="6" t="s">
        <v>9</v>
      </c>
      <c r="Z4" s="12"/>
      <c r="AA4" s="12"/>
      <c r="AB4" s="12"/>
      <c r="AC4" s="12"/>
    </row>
    <row r="5" spans="1:30" x14ac:dyDescent="0.3">
      <c r="A5" t="s">
        <v>10</v>
      </c>
      <c r="B5" t="s">
        <v>11</v>
      </c>
      <c r="C5" s="7">
        <v>15</v>
      </c>
      <c r="D5" s="26">
        <v>62.654217719615922</v>
      </c>
      <c r="E5" s="26">
        <v>13.245381459463333</v>
      </c>
      <c r="F5" s="26">
        <v>458.97649517471308</v>
      </c>
      <c r="G5" s="26">
        <v>272.89382188537814</v>
      </c>
      <c r="H5" s="7">
        <v>14</v>
      </c>
      <c r="I5" s="26">
        <v>535.64877532098626</v>
      </c>
      <c r="J5" s="26">
        <v>239.24748262662692</v>
      </c>
      <c r="K5" s="26">
        <v>52.233402653576427</v>
      </c>
      <c r="L5" s="26">
        <v>31.504554098492754</v>
      </c>
      <c r="M5" s="18">
        <v>0.17254348557588678</v>
      </c>
      <c r="N5" s="18">
        <v>8.8314273241857436E-2</v>
      </c>
      <c r="O5" s="22">
        <v>1.5639817321642169</v>
      </c>
      <c r="P5" s="22">
        <v>1.5223749417975014</v>
      </c>
      <c r="Q5" s="26">
        <v>150.95780264501045</v>
      </c>
      <c r="R5" s="26">
        <v>159.8048430919755</v>
      </c>
      <c r="S5" s="7">
        <v>352</v>
      </c>
      <c r="T5" s="7">
        <v>63</v>
      </c>
      <c r="U5" s="7">
        <v>73</v>
      </c>
      <c r="Z5" s="13"/>
      <c r="AA5" s="13"/>
      <c r="AB5" s="14"/>
      <c r="AC5" s="14"/>
    </row>
    <row r="6" spans="1:30" x14ac:dyDescent="0.3">
      <c r="B6" t="s">
        <v>16</v>
      </c>
      <c r="C6" s="7">
        <v>10</v>
      </c>
      <c r="D6" s="26">
        <v>36.609084793091085</v>
      </c>
      <c r="E6" s="26">
        <v>7.1510964613506127</v>
      </c>
      <c r="F6" s="26">
        <v>216.2419558135235</v>
      </c>
      <c r="G6" s="26">
        <v>136.12246222970842</v>
      </c>
      <c r="I6" s="26" t="s">
        <v>17</v>
      </c>
      <c r="K6" s="26" t="s">
        <v>17</v>
      </c>
      <c r="L6" s="26" t="s">
        <v>33</v>
      </c>
      <c r="M6" s="18">
        <v>0.20332602364371649</v>
      </c>
      <c r="N6" s="18">
        <v>7.0134361473626075E-2</v>
      </c>
      <c r="O6" s="22" t="s">
        <v>17</v>
      </c>
      <c r="P6" s="22" t="s">
        <v>33</v>
      </c>
      <c r="Q6" s="26" t="s">
        <v>17</v>
      </c>
      <c r="R6" s="26" t="s">
        <v>33</v>
      </c>
      <c r="S6" s="7">
        <v>167</v>
      </c>
      <c r="T6" s="7">
        <v>232</v>
      </c>
      <c r="U6" s="7">
        <v>22</v>
      </c>
      <c r="Z6" s="13"/>
      <c r="AA6" s="13"/>
      <c r="AB6" s="14"/>
      <c r="AC6" s="14"/>
    </row>
    <row r="7" spans="1:30" x14ac:dyDescent="0.3">
      <c r="B7" t="s">
        <v>18</v>
      </c>
      <c r="C7" s="7">
        <v>2</v>
      </c>
      <c r="D7" s="26">
        <v>21.4133262860393</v>
      </c>
      <c r="E7" s="26">
        <v>24.913931545225587</v>
      </c>
      <c r="F7" s="26">
        <v>60.451355693111033</v>
      </c>
      <c r="G7" s="26">
        <v>84.216252379999702</v>
      </c>
      <c r="I7" s="26" t="s">
        <v>17</v>
      </c>
      <c r="K7" s="26" t="s">
        <v>17</v>
      </c>
      <c r="L7" s="26" t="s">
        <v>33</v>
      </c>
      <c r="M7" s="18">
        <v>2.2683543118183627</v>
      </c>
      <c r="N7" s="18">
        <v>2.7479676139845597</v>
      </c>
      <c r="O7" s="22" t="s">
        <v>17</v>
      </c>
      <c r="P7" s="22" t="s">
        <v>33</v>
      </c>
      <c r="Q7" s="26" t="s">
        <v>17</v>
      </c>
      <c r="R7" s="26" t="s">
        <v>33</v>
      </c>
      <c r="Z7" s="13"/>
      <c r="AA7" s="13"/>
      <c r="AB7" s="14"/>
      <c r="AC7" s="14"/>
    </row>
    <row r="8" spans="1:30" x14ac:dyDescent="0.3">
      <c r="B8" s="1" t="s">
        <v>19</v>
      </c>
      <c r="C8" s="3">
        <v>3</v>
      </c>
      <c r="D8" s="24">
        <v>37.84387341990157</v>
      </c>
      <c r="E8" s="24">
        <v>8.367757711074745</v>
      </c>
      <c r="F8" s="24">
        <v>948.06038957624526</v>
      </c>
      <c r="G8" s="24">
        <v>543.86774357788727</v>
      </c>
      <c r="H8" s="3">
        <v>2</v>
      </c>
      <c r="I8" s="24">
        <v>5642.2937424541406</v>
      </c>
      <c r="J8" s="24">
        <v>4215.1912797975356</v>
      </c>
      <c r="K8" s="24">
        <v>411.92542465749864</v>
      </c>
      <c r="L8" s="24">
        <v>128.88499120349059</v>
      </c>
      <c r="M8" s="16">
        <v>4.4854863985035111E-2</v>
      </c>
      <c r="N8" s="16">
        <v>1.3054592849805514E-2</v>
      </c>
      <c r="O8" s="20">
        <v>7.1969561334094525</v>
      </c>
      <c r="P8" s="20">
        <v>7.7865822464344623</v>
      </c>
      <c r="Q8" s="24">
        <v>396.08792928114349</v>
      </c>
      <c r="R8" s="24">
        <v>108.16969354421964</v>
      </c>
      <c r="S8" s="3"/>
      <c r="T8" s="3"/>
      <c r="U8" s="3"/>
      <c r="Z8" s="13"/>
      <c r="AA8" s="13"/>
      <c r="AB8" s="14"/>
      <c r="AC8" s="14"/>
    </row>
    <row r="9" spans="1:30" x14ac:dyDescent="0.3">
      <c r="A9" s="1"/>
      <c r="B9" s="1" t="s">
        <v>20</v>
      </c>
      <c r="C9" s="3"/>
      <c r="D9" s="24">
        <v>52</v>
      </c>
      <c r="E9" s="24">
        <v>10</v>
      </c>
      <c r="F9" s="24">
        <v>365</v>
      </c>
      <c r="G9" s="24">
        <v>203</v>
      </c>
      <c r="H9" s="3"/>
      <c r="I9" s="24" t="s">
        <v>17</v>
      </c>
      <c r="J9" s="24"/>
      <c r="K9" s="24" t="s">
        <v>17</v>
      </c>
      <c r="L9" s="24"/>
      <c r="M9" s="16">
        <v>0.14000000000000001</v>
      </c>
      <c r="N9" s="16">
        <v>7.0000000000000007E-2</v>
      </c>
      <c r="O9" s="20" t="s">
        <v>17</v>
      </c>
      <c r="P9" s="20"/>
      <c r="Q9" s="24" t="s">
        <v>17</v>
      </c>
      <c r="R9" s="24"/>
      <c r="S9" s="3">
        <v>282</v>
      </c>
      <c r="T9" s="3">
        <v>68</v>
      </c>
      <c r="U9" s="3"/>
      <c r="Z9" s="13"/>
      <c r="AA9" s="13"/>
      <c r="AB9" s="14"/>
      <c r="AC9" s="14"/>
    </row>
    <row r="10" spans="1:30" x14ac:dyDescent="0.3">
      <c r="A10" t="s">
        <v>22</v>
      </c>
      <c r="B10" t="s">
        <v>11</v>
      </c>
      <c r="C10" s="7">
        <v>31</v>
      </c>
      <c r="D10" s="26">
        <v>91.156000352302542</v>
      </c>
      <c r="E10" s="26">
        <v>55.34533202429165</v>
      </c>
      <c r="F10" s="26">
        <v>939.7846717699274</v>
      </c>
      <c r="G10" s="26">
        <v>634.83310465791214</v>
      </c>
      <c r="H10" s="7">
        <v>28</v>
      </c>
      <c r="I10" s="26">
        <v>981.51231652882393</v>
      </c>
      <c r="J10" s="26">
        <v>699.68294728087506</v>
      </c>
      <c r="K10" s="26">
        <v>85.060165984279493</v>
      </c>
      <c r="L10" s="26">
        <v>43.34004627905226</v>
      </c>
      <c r="M10" s="18">
        <v>0.14961538667164981</v>
      </c>
      <c r="N10" s="18">
        <v>0.16401236381093526</v>
      </c>
      <c r="O10" s="22">
        <v>1.0710865083146606</v>
      </c>
      <c r="P10" s="22">
        <v>0.56593994446102724</v>
      </c>
      <c r="Q10" s="26">
        <v>100.82436305433701</v>
      </c>
      <c r="R10" s="26">
        <v>54.659067472913165</v>
      </c>
      <c r="S10" s="7">
        <v>648</v>
      </c>
      <c r="T10" s="7">
        <v>1</v>
      </c>
      <c r="U10" s="7">
        <v>70</v>
      </c>
      <c r="Z10" s="13"/>
      <c r="AA10" s="13"/>
      <c r="AB10" s="14"/>
      <c r="AC10" s="14"/>
    </row>
    <row r="11" spans="1:30" x14ac:dyDescent="0.3">
      <c r="B11" t="s">
        <v>16</v>
      </c>
      <c r="C11" s="7">
        <v>14</v>
      </c>
      <c r="D11" s="26">
        <v>38.838271553334422</v>
      </c>
      <c r="E11" s="26">
        <v>15.311920294495854</v>
      </c>
      <c r="F11" s="26">
        <v>306.47901862052601</v>
      </c>
      <c r="G11" s="26">
        <v>117.29864438458212</v>
      </c>
      <c r="I11" s="26" t="s">
        <v>17</v>
      </c>
      <c r="K11" s="26" t="s">
        <v>17</v>
      </c>
      <c r="L11" s="26" t="s">
        <v>33</v>
      </c>
      <c r="M11" s="18">
        <v>0.14513279806965809</v>
      </c>
      <c r="N11" s="18">
        <v>7.5510149304686108E-2</v>
      </c>
      <c r="O11" s="22" t="s">
        <v>17</v>
      </c>
      <c r="P11" s="22" t="s">
        <v>33</v>
      </c>
      <c r="Q11" s="26" t="s">
        <v>17</v>
      </c>
      <c r="R11" s="26" t="s">
        <v>33</v>
      </c>
      <c r="S11" s="7">
        <v>57</v>
      </c>
      <c r="T11" s="7">
        <v>307</v>
      </c>
      <c r="U11" s="7">
        <v>25</v>
      </c>
      <c r="Z11" s="13"/>
      <c r="AA11" s="13"/>
      <c r="AB11" s="14"/>
      <c r="AC11" s="14"/>
    </row>
    <row r="12" spans="1:30" x14ac:dyDescent="0.3">
      <c r="B12" t="s">
        <v>18</v>
      </c>
      <c r="C12" s="7">
        <v>2</v>
      </c>
      <c r="D12" s="26">
        <v>41.722531227621133</v>
      </c>
      <c r="E12" s="26">
        <v>9.4653375976129439</v>
      </c>
      <c r="F12" s="26">
        <v>259.65940085534936</v>
      </c>
      <c r="G12" s="26">
        <v>6.6601837177262793</v>
      </c>
      <c r="I12" s="26" t="s">
        <v>17</v>
      </c>
      <c r="K12" s="26" t="s">
        <v>17</v>
      </c>
      <c r="L12" s="26" t="s">
        <v>33</v>
      </c>
      <c r="M12" s="18">
        <v>0.16026698409560777</v>
      </c>
      <c r="N12" s="18">
        <v>3.2342098964976945E-2</v>
      </c>
      <c r="O12" s="22" t="s">
        <v>17</v>
      </c>
      <c r="P12" s="22" t="s">
        <v>33</v>
      </c>
      <c r="Q12" s="26" t="s">
        <v>17</v>
      </c>
      <c r="R12" s="26" t="s">
        <v>33</v>
      </c>
      <c r="Z12" s="13"/>
      <c r="AA12" s="13"/>
      <c r="AB12" s="14"/>
      <c r="AC12" s="14"/>
    </row>
    <row r="13" spans="1:30" x14ac:dyDescent="0.3">
      <c r="B13" s="1" t="s">
        <v>19</v>
      </c>
      <c r="C13" s="3">
        <v>2</v>
      </c>
      <c r="D13" s="24">
        <v>97.462121506767573</v>
      </c>
      <c r="E13" s="24">
        <v>33.917090040662828</v>
      </c>
      <c r="F13" s="24">
        <v>1687.4267376780163</v>
      </c>
      <c r="G13" s="24">
        <v>2172.5953436317536</v>
      </c>
      <c r="H13" s="3">
        <v>1</v>
      </c>
      <c r="I13" s="24">
        <v>6107.8270840787291</v>
      </c>
      <c r="J13" s="24" t="s">
        <v>33</v>
      </c>
      <c r="K13" s="24">
        <v>3082.4390151672278</v>
      </c>
      <c r="L13" s="24" t="s">
        <v>33</v>
      </c>
      <c r="M13" s="16">
        <v>0.26187137124816551</v>
      </c>
      <c r="N13" s="16">
        <v>0.31706468779781388</v>
      </c>
      <c r="O13" s="20">
        <v>1.8946732279202394</v>
      </c>
      <c r="P13" s="20">
        <v>0.7100960901067892</v>
      </c>
      <c r="Q13" s="24">
        <v>956.1853337265984</v>
      </c>
      <c r="R13" s="24">
        <v>475.19981799265668</v>
      </c>
      <c r="S13" s="3"/>
      <c r="T13" s="3"/>
      <c r="U13" s="3"/>
      <c r="Z13" s="13"/>
      <c r="AA13" s="13"/>
      <c r="AB13" s="14"/>
      <c r="AC13" s="14"/>
    </row>
    <row r="14" spans="1:30" x14ac:dyDescent="0.3">
      <c r="A14" s="1"/>
      <c r="B14" s="1" t="s">
        <v>20</v>
      </c>
      <c r="C14" s="3"/>
      <c r="D14" s="24">
        <v>71</v>
      </c>
      <c r="E14" s="24">
        <v>39</v>
      </c>
      <c r="F14" s="24">
        <v>706</v>
      </c>
      <c r="G14" s="24">
        <v>448</v>
      </c>
      <c r="H14" s="3"/>
      <c r="I14" s="24" t="s">
        <v>17</v>
      </c>
      <c r="J14" s="24"/>
      <c r="K14" s="24" t="s">
        <v>17</v>
      </c>
      <c r="L14" s="24"/>
      <c r="M14" s="16">
        <v>0.1</v>
      </c>
      <c r="N14" s="16">
        <v>0.12</v>
      </c>
      <c r="O14" s="20" t="s">
        <v>17</v>
      </c>
      <c r="P14" s="20"/>
      <c r="Q14" s="24" t="s">
        <v>17</v>
      </c>
      <c r="R14" s="24"/>
      <c r="S14" s="3">
        <v>449</v>
      </c>
      <c r="T14" s="3">
        <v>77</v>
      </c>
      <c r="U14" s="3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3">
      <c r="A15" t="s">
        <v>24</v>
      </c>
      <c r="B15" t="s">
        <v>11</v>
      </c>
      <c r="C15" s="7">
        <v>26</v>
      </c>
      <c r="D15" s="26">
        <v>232.5736972404539</v>
      </c>
      <c r="E15" s="26">
        <v>84.015658842864781</v>
      </c>
      <c r="F15" s="26">
        <v>265.55593421891712</v>
      </c>
      <c r="G15" s="26">
        <v>67.85202814635619</v>
      </c>
      <c r="H15" s="7">
        <v>19</v>
      </c>
      <c r="I15" s="26">
        <v>515.94247144880012</v>
      </c>
      <c r="J15" s="26">
        <v>150.22502757085709</v>
      </c>
      <c r="K15" s="26">
        <v>120.02849182614382</v>
      </c>
      <c r="L15" s="26">
        <v>31.10617574941557</v>
      </c>
      <c r="M15" s="18">
        <v>0.87501469711133872</v>
      </c>
      <c r="N15" s="18">
        <v>0.26346127505578648</v>
      </c>
      <c r="O15" s="22">
        <v>2.1008128351660105</v>
      </c>
      <c r="P15" s="22">
        <v>0.91638392289758974</v>
      </c>
      <c r="Q15" s="26">
        <v>490.00290063272945</v>
      </c>
      <c r="R15" s="26">
        <v>202.11985088769424</v>
      </c>
      <c r="S15" s="7">
        <v>433</v>
      </c>
      <c r="T15" s="7">
        <v>63</v>
      </c>
      <c r="U15" s="7">
        <v>67</v>
      </c>
      <c r="Z15" s="13"/>
      <c r="AA15" s="13"/>
      <c r="AB15" s="14"/>
      <c r="AC15" s="14"/>
    </row>
    <row r="16" spans="1:30" x14ac:dyDescent="0.3">
      <c r="B16" t="s">
        <v>16</v>
      </c>
      <c r="C16" s="7">
        <v>10</v>
      </c>
      <c r="D16" s="26">
        <v>59.106195913330929</v>
      </c>
      <c r="E16" s="26">
        <v>24.185068473733168</v>
      </c>
      <c r="F16" s="26">
        <v>128.24804958094757</v>
      </c>
      <c r="G16" s="26">
        <v>21.136276684493389</v>
      </c>
      <c r="I16" s="26" t="s">
        <v>17</v>
      </c>
      <c r="K16" s="26" t="s">
        <v>17</v>
      </c>
      <c r="M16" s="18">
        <v>0.45173844594509632</v>
      </c>
      <c r="N16" s="18">
        <v>0.14684737944369428</v>
      </c>
      <c r="O16" s="22" t="s">
        <v>17</v>
      </c>
      <c r="Q16" s="26" t="s">
        <v>17</v>
      </c>
      <c r="S16" s="7">
        <v>39</v>
      </c>
      <c r="T16" s="7">
        <v>268</v>
      </c>
      <c r="U16" s="7">
        <v>28</v>
      </c>
      <c r="V16" s="7"/>
      <c r="W16" s="7"/>
      <c r="X16" s="7"/>
      <c r="Y16" s="7"/>
      <c r="Z16" s="7"/>
      <c r="AA16" s="7"/>
      <c r="AB16" s="7"/>
      <c r="AC16" s="7"/>
      <c r="AD16" s="7"/>
    </row>
    <row r="17" spans="1:43" x14ac:dyDescent="0.3">
      <c r="B17" s="1" t="s">
        <v>18</v>
      </c>
      <c r="C17" s="3">
        <v>3</v>
      </c>
      <c r="D17" s="24">
        <v>11.128813111061424</v>
      </c>
      <c r="E17" s="24">
        <v>3.8474583070161117</v>
      </c>
      <c r="F17" s="24">
        <v>40.72645749775517</v>
      </c>
      <c r="G17" s="24">
        <v>69.385718160448363</v>
      </c>
      <c r="H17" s="3"/>
      <c r="I17" s="24" t="s">
        <v>17</v>
      </c>
      <c r="J17" s="24"/>
      <c r="K17" s="24" t="s">
        <v>17</v>
      </c>
      <c r="L17" s="24"/>
      <c r="M17" s="16">
        <v>15.815314878772524</v>
      </c>
      <c r="N17" s="16">
        <v>17.203244336882037</v>
      </c>
      <c r="O17" s="20" t="s">
        <v>17</v>
      </c>
      <c r="P17" s="20"/>
      <c r="Q17" s="24" t="s">
        <v>17</v>
      </c>
      <c r="R17" s="24"/>
      <c r="S17" s="3"/>
      <c r="T17" s="3"/>
      <c r="U17" s="3"/>
      <c r="V17" s="7"/>
      <c r="W17" s="7"/>
      <c r="X17" s="7"/>
      <c r="Y17" s="7"/>
      <c r="Z17" s="7"/>
      <c r="AA17" s="7"/>
      <c r="AB17" s="7"/>
      <c r="AC17" s="7"/>
      <c r="AD17" s="7"/>
    </row>
    <row r="18" spans="1:43" x14ac:dyDescent="0.3">
      <c r="A18" s="1"/>
      <c r="B18" s="1" t="s">
        <v>20</v>
      </c>
      <c r="C18" s="3"/>
      <c r="D18" s="24">
        <v>165</v>
      </c>
      <c r="E18" s="24">
        <v>57</v>
      </c>
      <c r="F18" s="24">
        <v>204</v>
      </c>
      <c r="G18" s="24">
        <v>46</v>
      </c>
      <c r="H18" s="3"/>
      <c r="I18" s="24" t="s">
        <v>17</v>
      </c>
      <c r="J18" s="24"/>
      <c r="K18" s="24" t="s">
        <v>17</v>
      </c>
      <c r="L18" s="24"/>
      <c r="M18" s="16">
        <v>0.81</v>
      </c>
      <c r="N18" s="16">
        <v>0.18</v>
      </c>
      <c r="O18" s="20" t="s">
        <v>17</v>
      </c>
      <c r="P18" s="20"/>
      <c r="Q18" s="24" t="s">
        <v>17</v>
      </c>
      <c r="R18" s="24"/>
      <c r="S18" s="3">
        <v>288</v>
      </c>
      <c r="T18" s="3"/>
      <c r="U18" s="3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43" x14ac:dyDescent="0.3">
      <c r="A19" t="s">
        <v>21</v>
      </c>
      <c r="B19" t="s">
        <v>11</v>
      </c>
      <c r="C19" s="7">
        <v>23</v>
      </c>
      <c r="D19" s="26">
        <v>283.96489467802434</v>
      </c>
      <c r="E19" s="26">
        <v>100.99827292070334</v>
      </c>
      <c r="F19" s="26">
        <v>670.22513087119705</v>
      </c>
      <c r="G19" s="26">
        <v>647.20242060044916</v>
      </c>
      <c r="H19" s="7">
        <v>23</v>
      </c>
      <c r="I19" s="26">
        <v>975.50234971099223</v>
      </c>
      <c r="J19" s="26">
        <v>752.43641629180127</v>
      </c>
      <c r="K19" s="26">
        <v>106.78531571623111</v>
      </c>
      <c r="L19" s="26">
        <v>96.861337523528519</v>
      </c>
      <c r="M19" s="18">
        <v>0.60213120623760463</v>
      </c>
      <c r="N19" s="18">
        <v>0.27717803769889948</v>
      </c>
      <c r="O19" s="22">
        <v>2.0151851647061712</v>
      </c>
      <c r="P19" s="22">
        <v>1.6716759560308538</v>
      </c>
      <c r="Q19" s="26">
        <v>239.67058637730531</v>
      </c>
      <c r="R19" s="26">
        <v>269.89350861039139</v>
      </c>
      <c r="S19" s="7">
        <v>737</v>
      </c>
      <c r="T19" s="7">
        <v>153</v>
      </c>
      <c r="U19" s="7">
        <v>71</v>
      </c>
      <c r="Z19" s="13"/>
      <c r="AA19" s="13"/>
      <c r="AB19" s="14"/>
      <c r="AC19" s="14"/>
    </row>
    <row r="20" spans="1:43" x14ac:dyDescent="0.3">
      <c r="B20" t="s">
        <v>16</v>
      </c>
      <c r="C20" s="7">
        <v>17</v>
      </c>
      <c r="D20" s="26">
        <v>24.627054550407191</v>
      </c>
      <c r="E20" s="26">
        <v>15.993997564529378</v>
      </c>
      <c r="F20" s="26">
        <v>123.86384004525247</v>
      </c>
      <c r="G20" s="26">
        <v>101.77167229678813</v>
      </c>
      <c r="I20" s="26" t="s">
        <v>17</v>
      </c>
      <c r="K20" s="26" t="s">
        <v>17</v>
      </c>
      <c r="L20" s="26" t="s">
        <v>33</v>
      </c>
      <c r="M20" s="18">
        <v>0.32924122887682644</v>
      </c>
      <c r="N20" s="18">
        <v>0.39643677973033326</v>
      </c>
      <c r="O20" s="22" t="s">
        <v>17</v>
      </c>
      <c r="P20" s="22" t="s">
        <v>33</v>
      </c>
      <c r="Q20" s="26" t="s">
        <v>17</v>
      </c>
      <c r="R20" s="26" t="s">
        <v>33</v>
      </c>
      <c r="S20" s="7">
        <v>143</v>
      </c>
      <c r="T20" s="7">
        <v>214</v>
      </c>
      <c r="U20" s="7">
        <v>25</v>
      </c>
      <c r="V20" s="7"/>
      <c r="W20" s="7"/>
      <c r="X20" s="7"/>
      <c r="Y20" s="7"/>
      <c r="Z20" s="13"/>
      <c r="AA20" s="13"/>
      <c r="AB20" s="14"/>
      <c r="AC20" s="14"/>
      <c r="AD20" s="7"/>
      <c r="AE20" s="7"/>
    </row>
    <row r="21" spans="1:43" x14ac:dyDescent="0.3">
      <c r="B21" t="s">
        <v>18</v>
      </c>
      <c r="C21" s="7">
        <v>3</v>
      </c>
      <c r="D21" s="26">
        <v>9.0750183917931349</v>
      </c>
      <c r="E21" s="26">
        <v>6.6508197150802015</v>
      </c>
      <c r="F21" s="26">
        <v>45.527605020438749</v>
      </c>
      <c r="G21" s="26">
        <v>23.085029681675561</v>
      </c>
      <c r="I21" s="26" t="s">
        <v>17</v>
      </c>
      <c r="K21" s="26" t="s">
        <v>17</v>
      </c>
      <c r="L21" s="26" t="s">
        <v>33</v>
      </c>
      <c r="M21" s="18">
        <v>0.27059140611056759</v>
      </c>
      <c r="N21" s="18">
        <v>0.30534265297780633</v>
      </c>
      <c r="O21" s="22" t="s">
        <v>17</v>
      </c>
      <c r="P21" s="22" t="s">
        <v>33</v>
      </c>
      <c r="Q21" s="26" t="s">
        <v>17</v>
      </c>
      <c r="R21" s="26" t="s">
        <v>33</v>
      </c>
      <c r="V21" s="7"/>
      <c r="W21" s="7"/>
      <c r="X21" s="7"/>
      <c r="Y21" s="7"/>
      <c r="Z21" s="13"/>
      <c r="AA21" s="13"/>
      <c r="AB21" s="14"/>
      <c r="AC21" s="14"/>
      <c r="AD21" s="7"/>
    </row>
    <row r="22" spans="1:43" x14ac:dyDescent="0.3">
      <c r="B22" s="1" t="s">
        <v>19</v>
      </c>
      <c r="C22" s="3">
        <v>1</v>
      </c>
      <c r="D22" s="24">
        <v>186.54475720045107</v>
      </c>
      <c r="E22" s="24">
        <v>2.5898483215488461</v>
      </c>
      <c r="F22" s="24">
        <v>1136.5044704605696</v>
      </c>
      <c r="G22" s="24">
        <v>106.21216172940515</v>
      </c>
      <c r="H22" s="3">
        <v>1</v>
      </c>
      <c r="I22" s="24">
        <v>2815.1033840348696</v>
      </c>
      <c r="J22" s="24">
        <v>212.32873463610733</v>
      </c>
      <c r="K22" s="24">
        <v>378.79738679855637</v>
      </c>
      <c r="L22" s="24">
        <v>59.542599109870572</v>
      </c>
      <c r="M22" s="16">
        <v>0.16413904392725673</v>
      </c>
      <c r="N22" s="16">
        <v>1.5507973109366489E-2</v>
      </c>
      <c r="O22" s="20">
        <v>2.4769839954030681</v>
      </c>
      <c r="P22" s="20">
        <v>0.29747295555128433</v>
      </c>
      <c r="Q22" s="24">
        <v>333.30039313004056</v>
      </c>
      <c r="R22" s="24">
        <v>60.951237185411443</v>
      </c>
      <c r="S22" s="3"/>
      <c r="T22" s="3"/>
      <c r="U22" s="3"/>
      <c r="Z22" s="13"/>
      <c r="AA22" s="13"/>
      <c r="AB22" s="14"/>
      <c r="AC22" s="14"/>
    </row>
    <row r="23" spans="1:43" x14ac:dyDescent="0.3">
      <c r="A23" s="1"/>
      <c r="B23" s="1" t="s">
        <v>20</v>
      </c>
      <c r="C23" s="3"/>
      <c r="D23" s="24">
        <v>201</v>
      </c>
      <c r="E23" s="24">
        <v>72</v>
      </c>
      <c r="F23" s="24">
        <v>489</v>
      </c>
      <c r="G23" s="24">
        <v>461</v>
      </c>
      <c r="H23" s="3"/>
      <c r="I23" s="24" t="s">
        <v>17</v>
      </c>
      <c r="J23" s="24"/>
      <c r="K23" s="24" t="s">
        <v>17</v>
      </c>
      <c r="L23" s="24"/>
      <c r="M23" s="16">
        <v>0.41</v>
      </c>
      <c r="N23" s="16">
        <v>0.22</v>
      </c>
      <c r="O23" s="20" t="s">
        <v>17</v>
      </c>
      <c r="P23" s="20"/>
      <c r="Q23" s="24" t="s">
        <v>17</v>
      </c>
      <c r="R23" s="24"/>
      <c r="S23" s="3">
        <v>540</v>
      </c>
      <c r="T23" s="3">
        <v>122</v>
      </c>
      <c r="U23" s="3"/>
    </row>
    <row r="24" spans="1:43" x14ac:dyDescent="0.3">
      <c r="A24" t="s">
        <v>25</v>
      </c>
      <c r="B24" t="s">
        <v>16</v>
      </c>
      <c r="C24" s="7">
        <v>35</v>
      </c>
      <c r="D24" s="26">
        <v>214.09091065155891</v>
      </c>
      <c r="E24" s="26">
        <v>235.4080706676813</v>
      </c>
      <c r="F24" s="26">
        <v>37.773352915189243</v>
      </c>
      <c r="G24" s="26">
        <v>48.184722259434103</v>
      </c>
      <c r="I24" s="26" t="s">
        <v>17</v>
      </c>
      <c r="K24" s="26" t="s">
        <v>17</v>
      </c>
      <c r="M24" s="18">
        <v>43.561269009182482</v>
      </c>
      <c r="N24" s="18">
        <v>85.338192315460034</v>
      </c>
      <c r="O24" s="22" t="s">
        <v>17</v>
      </c>
      <c r="Q24" s="26" t="s">
        <v>17</v>
      </c>
      <c r="S24" s="7">
        <v>221</v>
      </c>
      <c r="T24" s="7">
        <v>302</v>
      </c>
      <c r="U24" s="7">
        <v>96</v>
      </c>
      <c r="V24" s="7"/>
      <c r="W24" s="7"/>
      <c r="X24" s="7"/>
      <c r="Y24" s="7"/>
      <c r="Z24" s="7"/>
      <c r="AA24" s="7"/>
      <c r="AB24" s="7"/>
      <c r="AC24" s="7"/>
      <c r="AD24" s="7"/>
    </row>
    <row r="25" spans="1:43" x14ac:dyDescent="0.3">
      <c r="B25" t="s">
        <v>26</v>
      </c>
      <c r="C25" s="7">
        <v>24</v>
      </c>
      <c r="D25" s="26">
        <v>186.99468866123084</v>
      </c>
      <c r="E25" s="26">
        <v>262.23831997688757</v>
      </c>
      <c r="F25" s="26">
        <v>37.682233892678106</v>
      </c>
      <c r="G25" s="26">
        <v>28.0570314765692</v>
      </c>
      <c r="I25" s="26" t="s">
        <v>17</v>
      </c>
      <c r="K25" s="26" t="s">
        <v>17</v>
      </c>
      <c r="M25" s="18">
        <v>13.259461780911193</v>
      </c>
      <c r="N25" s="18">
        <v>28.09186611642734</v>
      </c>
      <c r="O25" s="22" t="s">
        <v>17</v>
      </c>
      <c r="Q25" s="26" t="s">
        <v>17</v>
      </c>
      <c r="V25" s="7"/>
      <c r="W25" s="7"/>
      <c r="X25" s="7"/>
      <c r="Y25" s="7"/>
      <c r="Z25" s="7"/>
      <c r="AA25" s="7"/>
      <c r="AB25" s="7"/>
      <c r="AC25" s="7"/>
      <c r="AD25" s="7"/>
    </row>
    <row r="26" spans="1:43" x14ac:dyDescent="0.3">
      <c r="B26" t="s">
        <v>27</v>
      </c>
      <c r="C26" s="7">
        <v>11</v>
      </c>
      <c r="D26" s="26">
        <v>273.20994044863824</v>
      </c>
      <c r="E26" s="26">
        <v>156.97914189286527</v>
      </c>
      <c r="F26" s="26">
        <v>37.972158055213505</v>
      </c>
      <c r="G26" s="26">
        <v>77.996107748728619</v>
      </c>
      <c r="I26" s="26" t="s">
        <v>17</v>
      </c>
      <c r="K26" s="26" t="s">
        <v>17</v>
      </c>
      <c r="M26" s="18">
        <v>109.67430296177434</v>
      </c>
      <c r="N26" s="18">
        <v>126.23037205175855</v>
      </c>
      <c r="O26" s="22" t="s">
        <v>17</v>
      </c>
      <c r="Q26" s="26" t="s">
        <v>17</v>
      </c>
      <c r="V26" s="7"/>
      <c r="W26" s="7"/>
      <c r="X26" s="7"/>
      <c r="Y26" s="7"/>
      <c r="Z26" s="7"/>
      <c r="AA26" s="7"/>
      <c r="AB26" s="7"/>
      <c r="AC26" s="7"/>
      <c r="AD26" s="7"/>
    </row>
    <row r="27" spans="1:43" x14ac:dyDescent="0.3">
      <c r="B27" s="1" t="s">
        <v>28</v>
      </c>
      <c r="C27" s="3">
        <v>2</v>
      </c>
      <c r="D27" s="24">
        <v>291.9873606873972</v>
      </c>
      <c r="E27" s="24">
        <v>13.786139773711358</v>
      </c>
      <c r="F27" s="24">
        <v>1720.4794366810988</v>
      </c>
      <c r="G27" s="24">
        <v>865.44711451811088</v>
      </c>
      <c r="H27" s="3"/>
      <c r="I27" s="24" t="s">
        <v>17</v>
      </c>
      <c r="J27" s="24"/>
      <c r="K27" s="24" t="s">
        <v>17</v>
      </c>
      <c r="L27" s="24"/>
      <c r="M27" s="16">
        <v>0.19660181011410435</v>
      </c>
      <c r="N27" s="16">
        <v>0.10690892615422402</v>
      </c>
      <c r="O27" s="20" t="s">
        <v>17</v>
      </c>
      <c r="P27" s="20"/>
      <c r="Q27" s="24" t="s">
        <v>17</v>
      </c>
      <c r="R27" s="24"/>
      <c r="S27" s="3">
        <v>5480</v>
      </c>
      <c r="T27" s="3">
        <v>1940</v>
      </c>
      <c r="U27" s="3">
        <v>4</v>
      </c>
      <c r="V27" s="7"/>
      <c r="W27" s="7"/>
      <c r="X27" s="7"/>
      <c r="Y27" s="7"/>
      <c r="Z27" s="7"/>
      <c r="AA27" s="7"/>
      <c r="AB27" s="7"/>
      <c r="AC27" s="7"/>
      <c r="AD27" s="7"/>
    </row>
    <row r="28" spans="1:43" x14ac:dyDescent="0.3">
      <c r="A28" s="1"/>
      <c r="B28" s="1" t="s">
        <v>20</v>
      </c>
      <c r="C28" s="3"/>
      <c r="D28" s="24" t="s">
        <v>17</v>
      </c>
      <c r="E28" s="24"/>
      <c r="F28" s="24" t="s">
        <v>17</v>
      </c>
      <c r="G28" s="24"/>
      <c r="H28" s="3"/>
      <c r="I28" s="24" t="s">
        <v>17</v>
      </c>
      <c r="J28" s="24"/>
      <c r="K28" s="24" t="s">
        <v>17</v>
      </c>
      <c r="L28" s="24"/>
      <c r="M28" s="16" t="s">
        <v>17</v>
      </c>
      <c r="N28" s="16"/>
      <c r="O28" s="20" t="s">
        <v>17</v>
      </c>
      <c r="P28" s="20"/>
      <c r="Q28" s="24" t="s">
        <v>17</v>
      </c>
      <c r="R28" s="24"/>
      <c r="S28" s="3">
        <v>221</v>
      </c>
      <c r="T28" s="3">
        <v>310</v>
      </c>
      <c r="U28" s="3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</row>
    <row r="29" spans="1:43" x14ac:dyDescent="0.3">
      <c r="A29" t="s">
        <v>29</v>
      </c>
      <c r="B29" t="s">
        <v>16</v>
      </c>
      <c r="C29" s="7">
        <v>17</v>
      </c>
      <c r="D29" s="26">
        <v>114.42703230194658</v>
      </c>
      <c r="E29" s="26">
        <v>158.28315272034095</v>
      </c>
      <c r="F29" s="26">
        <v>33.289106432893043</v>
      </c>
      <c r="G29" s="26">
        <v>41.105773290035955</v>
      </c>
      <c r="I29" s="26" t="s">
        <v>17</v>
      </c>
      <c r="K29" s="26" t="s">
        <v>17</v>
      </c>
      <c r="M29" s="18">
        <v>49.587834556543058</v>
      </c>
      <c r="N29" s="18">
        <v>108.66379800288209</v>
      </c>
      <c r="O29" s="22" t="s">
        <v>17</v>
      </c>
      <c r="Q29" s="26" t="s">
        <v>17</v>
      </c>
      <c r="S29" s="7">
        <v>228</v>
      </c>
      <c r="T29" s="7">
        <v>327</v>
      </c>
      <c r="U29" s="7">
        <v>98</v>
      </c>
      <c r="V29" s="7"/>
      <c r="W29" s="7"/>
      <c r="X29" s="7"/>
      <c r="Y29" s="7"/>
      <c r="Z29" s="7"/>
      <c r="AA29" s="7"/>
      <c r="AB29" s="7"/>
      <c r="AC29" s="7"/>
    </row>
    <row r="30" spans="1:43" x14ac:dyDescent="0.3">
      <c r="B30" t="s">
        <v>26</v>
      </c>
      <c r="C30" s="7">
        <v>9</v>
      </c>
      <c r="D30" s="26">
        <v>50.77408219760526</v>
      </c>
      <c r="E30" s="26">
        <v>74.239874162763286</v>
      </c>
      <c r="F30" s="26">
        <v>30.864652109605188</v>
      </c>
      <c r="G30" s="26">
        <v>22.821656583928508</v>
      </c>
      <c r="I30" s="26" t="s">
        <v>17</v>
      </c>
      <c r="K30" s="26" t="s">
        <v>17</v>
      </c>
      <c r="M30" s="18">
        <v>3.1663662584834849</v>
      </c>
      <c r="N30" s="18">
        <v>6.6747949908229574</v>
      </c>
      <c r="O30" s="22" t="s">
        <v>17</v>
      </c>
      <c r="Q30" s="26" t="s">
        <v>17</v>
      </c>
      <c r="V30" s="7"/>
      <c r="W30" s="7"/>
      <c r="X30" s="7"/>
      <c r="Y30" s="7"/>
      <c r="Z30" s="7"/>
      <c r="AA30" s="7"/>
      <c r="AB30" s="7"/>
      <c r="AC30" s="7"/>
      <c r="AD30" s="7"/>
    </row>
    <row r="31" spans="1:43" x14ac:dyDescent="0.3">
      <c r="B31" t="s">
        <v>27</v>
      </c>
      <c r="C31" s="7">
        <v>8</v>
      </c>
      <c r="D31" s="26">
        <v>186.03660116933062</v>
      </c>
      <c r="E31" s="26">
        <v>199.74115617682233</v>
      </c>
      <c r="F31" s="26">
        <v>36.016617546591881</v>
      </c>
      <c r="G31" s="26">
        <v>57.016179591632479</v>
      </c>
      <c r="I31" s="26" t="s">
        <v>17</v>
      </c>
      <c r="K31" s="26" t="s">
        <v>17</v>
      </c>
      <c r="M31" s="18">
        <v>101.81198639186007</v>
      </c>
      <c r="N31" s="18">
        <v>145.08876203766081</v>
      </c>
      <c r="O31" s="22" t="s">
        <v>17</v>
      </c>
      <c r="Q31" s="26" t="s">
        <v>17</v>
      </c>
      <c r="V31" s="7"/>
      <c r="W31" s="7"/>
      <c r="X31" s="7"/>
      <c r="Y31" s="7"/>
      <c r="Z31" s="7"/>
      <c r="AA31" s="7"/>
      <c r="AB31" s="7"/>
      <c r="AC31" s="7"/>
      <c r="AD31" s="7"/>
    </row>
    <row r="32" spans="1:43" x14ac:dyDescent="0.3">
      <c r="B32" s="1" t="s">
        <v>28</v>
      </c>
      <c r="C32" s="3"/>
      <c r="D32" s="24" t="s">
        <v>17</v>
      </c>
      <c r="E32" s="24"/>
      <c r="F32" s="24" t="s">
        <v>17</v>
      </c>
      <c r="G32" s="24"/>
      <c r="H32" s="3"/>
      <c r="I32" s="24" t="s">
        <v>17</v>
      </c>
      <c r="J32" s="24"/>
      <c r="K32" s="24" t="s">
        <v>17</v>
      </c>
      <c r="L32" s="24"/>
      <c r="M32" s="16" t="s">
        <v>17</v>
      </c>
      <c r="N32" s="16"/>
      <c r="O32" s="20" t="s">
        <v>17</v>
      </c>
      <c r="P32" s="20"/>
      <c r="Q32" s="24" t="s">
        <v>17</v>
      </c>
      <c r="R32" s="24"/>
      <c r="S32" s="3">
        <v>5030</v>
      </c>
      <c r="T32" s="3">
        <v>2460</v>
      </c>
      <c r="U32" s="3">
        <v>2</v>
      </c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</row>
    <row r="33" spans="1:37" x14ac:dyDescent="0.3">
      <c r="A33" s="1"/>
      <c r="B33" s="1" t="s">
        <v>20</v>
      </c>
      <c r="C33" s="3"/>
      <c r="D33" s="24" t="s">
        <v>17</v>
      </c>
      <c r="E33" s="24"/>
      <c r="F33" s="24" t="s">
        <v>17</v>
      </c>
      <c r="G33" s="24"/>
      <c r="H33" s="3"/>
      <c r="I33" s="24" t="s">
        <v>17</v>
      </c>
      <c r="J33" s="24"/>
      <c r="K33" s="24" t="s">
        <v>17</v>
      </c>
      <c r="L33" s="24"/>
      <c r="M33" s="16" t="s">
        <v>17</v>
      </c>
      <c r="N33" s="16"/>
      <c r="O33" s="20" t="s">
        <v>17</v>
      </c>
      <c r="P33" s="20"/>
      <c r="Q33" s="24" t="s">
        <v>17</v>
      </c>
      <c r="R33" s="24"/>
      <c r="S33" s="3">
        <v>312</v>
      </c>
      <c r="T33" s="3">
        <v>330</v>
      </c>
      <c r="U33" s="3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spans="1:37" x14ac:dyDescent="0.3">
      <c r="A34" t="s">
        <v>30</v>
      </c>
      <c r="B34" t="s">
        <v>11</v>
      </c>
      <c r="C34" s="7">
        <v>95</v>
      </c>
      <c r="D34" s="26">
        <v>172.0395577111787</v>
      </c>
      <c r="E34" s="26">
        <v>115.8187673263772</v>
      </c>
      <c r="F34" s="26">
        <v>614.0800479180823</v>
      </c>
      <c r="G34" s="26">
        <v>558.71612395792397</v>
      </c>
      <c r="H34" s="7">
        <v>84</v>
      </c>
      <c r="I34" s="26">
        <v>800.2486752164391</v>
      </c>
      <c r="J34" s="26">
        <v>610.80859672788017</v>
      </c>
      <c r="K34" s="26">
        <v>93.447093939046951</v>
      </c>
      <c r="L34" s="26">
        <v>63.122392110846519</v>
      </c>
      <c r="M34" s="18">
        <v>0.46132241198757012</v>
      </c>
      <c r="N34" s="18">
        <v>0.37911282444273159</v>
      </c>
      <c r="O34" s="22">
        <v>1.6391573048715617</v>
      </c>
      <c r="P34" s="22">
        <v>1.2626678492471837</v>
      </c>
      <c r="Q34" s="26">
        <v>232.15623012793657</v>
      </c>
      <c r="R34" s="26">
        <v>233.8166358620272</v>
      </c>
      <c r="S34" s="7">
        <v>542</v>
      </c>
      <c r="T34" s="7">
        <v>180</v>
      </c>
    </row>
    <row r="35" spans="1:37" x14ac:dyDescent="0.3">
      <c r="A35" s="1"/>
      <c r="B35" s="1" t="s">
        <v>16</v>
      </c>
      <c r="C35" s="3">
        <v>106</v>
      </c>
      <c r="D35" s="24">
        <v>116.6235805412264</v>
      </c>
      <c r="E35" s="24">
        <v>173.84385330213865</v>
      </c>
      <c r="F35" s="24">
        <v>121.35816114771008</v>
      </c>
      <c r="G35" s="24">
        <v>133.41487583573937</v>
      </c>
      <c r="H35" s="3"/>
      <c r="I35" s="24" t="s">
        <v>17</v>
      </c>
      <c r="J35" s="24"/>
      <c r="K35" s="24" t="s">
        <v>17</v>
      </c>
      <c r="L35" s="24"/>
      <c r="M35" s="16">
        <v>22.495811429258328</v>
      </c>
      <c r="N35" s="16">
        <v>68.390952441524661</v>
      </c>
      <c r="O35" s="20" t="s">
        <v>17</v>
      </c>
      <c r="P35" s="20"/>
      <c r="Q35" s="24" t="s">
        <v>17</v>
      </c>
      <c r="R35" s="24"/>
      <c r="S35" s="3">
        <v>142</v>
      </c>
      <c r="T35" s="3">
        <v>63</v>
      </c>
      <c r="U35" s="3"/>
      <c r="V35" s="7"/>
      <c r="W35" s="7"/>
      <c r="X35" s="7"/>
      <c r="Y35" s="7"/>
      <c r="Z35" s="7"/>
      <c r="AA35" s="7"/>
      <c r="AB35" s="7"/>
      <c r="AC35" s="7"/>
      <c r="AD3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>Keele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 Carter</dc:creator>
  <cp:lastModifiedBy>Elliot Carter</cp:lastModifiedBy>
  <dcterms:created xsi:type="dcterms:W3CDTF">2024-11-06T14:14:18Z</dcterms:created>
  <dcterms:modified xsi:type="dcterms:W3CDTF">2026-01-07T14:28:27Z</dcterms:modified>
</cp:coreProperties>
</file>