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C1F70F19-21C0-3648-874A-8597C78D3F56}" xr6:coauthVersionLast="47" xr6:coauthVersionMax="47" xr10:uidLastSave="{00000000-0000-0000-0000-000000000000}"/>
  <bookViews>
    <workbookView xWindow="11980" yWindow="5980" windowWidth="27640" windowHeight="16680" xr2:uid="{1789C62A-09CF-8B49-B921-CBA0FCF7D042}"/>
  </bookViews>
  <sheets>
    <sheet name="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5" i="1"/>
  <c r="G25" i="1"/>
  <c r="H24" i="1"/>
  <c r="G24" i="1"/>
  <c r="H23" i="1"/>
  <c r="G23" i="1"/>
  <c r="H22" i="1"/>
  <c r="G22" i="1"/>
</calcChain>
</file>

<file path=xl/sharedStrings.xml><?xml version="1.0" encoding="utf-8"?>
<sst xmlns="http://schemas.openxmlformats.org/spreadsheetml/2006/main" count="214" uniqueCount="94">
  <si>
    <t>ID</t>
  </si>
  <si>
    <t>Breed</t>
  </si>
  <si>
    <t>Assembly</t>
  </si>
  <si>
    <t>Assembly length (Gb)</t>
  </si>
  <si>
    <t>Contig N50 (Mb)</t>
  </si>
  <si>
    <t>Hi-C-added</t>
  </si>
  <si>
    <t>Non-hic Assembly length (Gb)</t>
  </si>
  <si>
    <t>Non-hic Contig N50 (Mb)</t>
  </si>
  <si>
    <t>Pangenome</t>
  </si>
  <si>
    <t>note</t>
  </si>
  <si>
    <t>sample_4232.1</t>
  </si>
  <si>
    <t>Holstein</t>
  </si>
  <si>
    <t>Hol1_hap1</t>
  </si>
  <si>
    <t>H20D</t>
  </si>
  <si>
    <t>Bos taurus</t>
  </si>
  <si>
    <t>sample_4232.2</t>
  </si>
  <si>
    <t>Hol1_hap2</t>
  </si>
  <si>
    <t>sample_4245.1</t>
  </si>
  <si>
    <t>Hol2_hap1</t>
  </si>
  <si>
    <t>sample_4245.2</t>
  </si>
  <si>
    <t>Hol2_hap2</t>
  </si>
  <si>
    <t>sample_4294.1</t>
  </si>
  <si>
    <t>Hol3_hap1</t>
  </si>
  <si>
    <t>sample_4294.2</t>
  </si>
  <si>
    <t>Hol3_hap2</t>
  </si>
  <si>
    <t>sample_4298.1</t>
  </si>
  <si>
    <t>Hol4_hap1</t>
  </si>
  <si>
    <t>sample_4298.2</t>
  </si>
  <si>
    <t>Hol4_hap2</t>
  </si>
  <si>
    <t>sample_4420.1</t>
  </si>
  <si>
    <t>Hol5_hap1</t>
  </si>
  <si>
    <t>sample_4420.2</t>
  </si>
  <si>
    <t>Hol5_hap2</t>
  </si>
  <si>
    <t>sample_4443.1</t>
  </si>
  <si>
    <t>Hol6_hap1</t>
  </si>
  <si>
    <t>sample_4443.2</t>
  </si>
  <si>
    <t>Hol6_hap2</t>
  </si>
  <si>
    <t>sample_4450.1</t>
  </si>
  <si>
    <t>Hol7_hap1</t>
  </si>
  <si>
    <t>sample_4450.2</t>
  </si>
  <si>
    <t>Hol7_hap2</t>
  </si>
  <si>
    <t>sample_4494.1</t>
  </si>
  <si>
    <t>Hol8_hap1</t>
  </si>
  <si>
    <t>Hi-C</t>
  </si>
  <si>
    <t>sample_4494.2</t>
  </si>
  <si>
    <t>Hol8_hap2</t>
  </si>
  <si>
    <t>sample_4611.1</t>
  </si>
  <si>
    <t>Hol9_hap1</t>
  </si>
  <si>
    <t>sample_4611.2</t>
  </si>
  <si>
    <t>Hol9_hap2</t>
  </si>
  <si>
    <t>sample_4681.1</t>
  </si>
  <si>
    <t>Hol10_hap1</t>
  </si>
  <si>
    <t>sample_4681.2</t>
  </si>
  <si>
    <t>Hol10_hap2</t>
  </si>
  <si>
    <t>sample_4801.1</t>
  </si>
  <si>
    <t>Hol11_hap1</t>
  </si>
  <si>
    <t>sample_4801.2</t>
  </si>
  <si>
    <t>Hol11_hap2</t>
  </si>
  <si>
    <t>sample_4816.1</t>
  </si>
  <si>
    <t>Hol12_hap1</t>
  </si>
  <si>
    <t>sample_4816.2</t>
  </si>
  <si>
    <t>Hol12_hap2</t>
  </si>
  <si>
    <t>sample_4828.1</t>
  </si>
  <si>
    <t>Hol13_hap1</t>
  </si>
  <si>
    <t>sample_4828.2</t>
  </si>
  <si>
    <t>Hol13_hap2</t>
  </si>
  <si>
    <t>sample_4837.1</t>
  </si>
  <si>
    <t>Hol14_hap1</t>
  </si>
  <si>
    <t>sample_4837.2</t>
  </si>
  <si>
    <t>Hol14_hap2</t>
  </si>
  <si>
    <t>sample_4852.1</t>
  </si>
  <si>
    <t>Hol15_hap1</t>
  </si>
  <si>
    <t>sample_4852.2</t>
  </si>
  <si>
    <t>Hol15_hap2</t>
  </si>
  <si>
    <t>sample_4873.1</t>
  </si>
  <si>
    <t>Hol16_hap1</t>
  </si>
  <si>
    <t>sample_4873.2</t>
  </si>
  <si>
    <t>Hol16_hap2</t>
  </si>
  <si>
    <t>sample_4879.1</t>
  </si>
  <si>
    <t>Hol17_hap1</t>
  </si>
  <si>
    <t>sample_4879.2</t>
  </si>
  <si>
    <t>Hol17_hap2</t>
  </si>
  <si>
    <t>sample_4889.1</t>
  </si>
  <si>
    <t>Hol18_hap1</t>
  </si>
  <si>
    <t>sample_4889.2</t>
  </si>
  <si>
    <t>Hol18_hap2</t>
  </si>
  <si>
    <t>sample_4890.1</t>
  </si>
  <si>
    <t>Hol19_hap1</t>
  </si>
  <si>
    <t>sample_4890.2</t>
  </si>
  <si>
    <t>Hol19_hap2</t>
  </si>
  <si>
    <t>sample_4896.1</t>
  </si>
  <si>
    <t>Hol20_hap1</t>
  </si>
  <si>
    <t>sample_4896.2</t>
  </si>
  <si>
    <t>Hol20_hap2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</si>
</sst>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1" fillId="0" borderId="0" xfId="1" applyFont="1" applyFill="1" applyBorder="1" applyAlignment="1"/>
    <xf numFmtId="2" fontId="0" fillId="0" borderId="0" xfId="1" applyNumberFormat="1" applyFont="1"/>
    <xf numFmtId="2" fontId="0" fillId="0" borderId="0" xfId="0" applyNumberFormat="1"/>
    <xf numFmtId="0" fontId="0" fillId="0" borderId="2" xfId="0" applyBorder="1"/>
    <xf numFmtId="43" fontId="1" fillId="0" borderId="2" xfId="1" applyFont="1" applyFill="1" applyBorder="1" applyAlignme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5D71-29BA-1947-9212-4447A118677C}">
  <sheetPr codeName="Sheet2"/>
  <dimension ref="A1:J52"/>
  <sheetViews>
    <sheetView tabSelected="1" zoomScaleNormal="100" workbookViewId="0">
      <selection activeCell="J17" sqref="J17"/>
    </sheetView>
  </sheetViews>
  <sheetFormatPr baseColWidth="10" defaultColWidth="8.83203125" defaultRowHeight="15" x14ac:dyDescent="0.2"/>
  <cols>
    <col min="1" max="1" width="14.1640625" bestFit="1" customWidth="1"/>
    <col min="2" max="2" width="11" bestFit="1" customWidth="1"/>
    <col min="3" max="3" width="13.33203125" bestFit="1" customWidth="1"/>
    <col min="4" max="4" width="22.1640625" style="1" bestFit="1" customWidth="1"/>
    <col min="5" max="5" width="17" style="1" bestFit="1" customWidth="1"/>
    <col min="6" max="6" width="10.6640625" customWidth="1"/>
    <col min="7" max="7" width="30" bestFit="1" customWidth="1"/>
    <col min="8" max="8" width="24.83203125" bestFit="1" customWidth="1"/>
    <col min="9" max="9" width="12.5" bestFit="1" customWidth="1"/>
    <col min="10" max="10" width="10.5" bestFit="1" customWidth="1"/>
  </cols>
  <sheetData>
    <row r="1" spans="1:10" ht="16" thickBot="1" x14ac:dyDescent="0.25"/>
    <row r="2" spans="1:10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3" t="s">
        <v>6</v>
      </c>
      <c r="H2" s="3" t="s">
        <v>7</v>
      </c>
      <c r="I2" s="2" t="s">
        <v>8</v>
      </c>
      <c r="J2" s="2" t="s">
        <v>9</v>
      </c>
    </row>
    <row r="3" spans="1:10" x14ac:dyDescent="0.2">
      <c r="A3" t="s">
        <v>10</v>
      </c>
      <c r="B3" t="s">
        <v>11</v>
      </c>
      <c r="C3" t="s">
        <v>12</v>
      </c>
      <c r="D3" s="4">
        <v>3.1345315939999998</v>
      </c>
      <c r="E3" s="4">
        <v>25.092307000000002</v>
      </c>
      <c r="I3" t="s">
        <v>13</v>
      </c>
      <c r="J3" t="s">
        <v>14</v>
      </c>
    </row>
    <row r="4" spans="1:10" x14ac:dyDescent="0.2">
      <c r="A4" t="s">
        <v>15</v>
      </c>
      <c r="B4" t="s">
        <v>11</v>
      </c>
      <c r="C4" t="s">
        <v>16</v>
      </c>
      <c r="D4" s="4">
        <v>3.0582092369999998</v>
      </c>
      <c r="E4" s="4">
        <v>22.766228000000002</v>
      </c>
      <c r="I4" t="s">
        <v>13</v>
      </c>
      <c r="J4" t="s">
        <v>14</v>
      </c>
    </row>
    <row r="5" spans="1:10" x14ac:dyDescent="0.2">
      <c r="A5" t="s">
        <v>17</v>
      </c>
      <c r="B5" t="s">
        <v>11</v>
      </c>
      <c r="C5" t="s">
        <v>18</v>
      </c>
      <c r="D5" s="4">
        <v>3.1783458480000002</v>
      </c>
      <c r="E5" s="4">
        <v>25.643484999999998</v>
      </c>
      <c r="I5" t="s">
        <v>13</v>
      </c>
      <c r="J5" t="s">
        <v>14</v>
      </c>
    </row>
    <row r="6" spans="1:10" x14ac:dyDescent="0.2">
      <c r="A6" t="s">
        <v>19</v>
      </c>
      <c r="B6" t="s">
        <v>11</v>
      </c>
      <c r="C6" t="s">
        <v>20</v>
      </c>
      <c r="D6" s="4">
        <v>3.0700875339999998</v>
      </c>
      <c r="E6" s="4">
        <v>22.348552000000002</v>
      </c>
      <c r="I6" t="s">
        <v>13</v>
      </c>
      <c r="J6" t="s">
        <v>14</v>
      </c>
    </row>
    <row r="7" spans="1:10" x14ac:dyDescent="0.2">
      <c r="A7" t="s">
        <v>21</v>
      </c>
      <c r="B7" t="s">
        <v>11</v>
      </c>
      <c r="C7" t="s">
        <v>22</v>
      </c>
      <c r="D7" s="4">
        <v>3.1566828330000001</v>
      </c>
      <c r="E7" s="4">
        <v>27.416222000000001</v>
      </c>
      <c r="I7" t="s">
        <v>13</v>
      </c>
      <c r="J7" t="s">
        <v>14</v>
      </c>
    </row>
    <row r="8" spans="1:10" x14ac:dyDescent="0.2">
      <c r="A8" t="s">
        <v>23</v>
      </c>
      <c r="B8" t="s">
        <v>11</v>
      </c>
      <c r="C8" t="s">
        <v>24</v>
      </c>
      <c r="D8" s="4">
        <v>3.0758869350000002</v>
      </c>
      <c r="E8" s="4">
        <v>38.100572</v>
      </c>
      <c r="I8" t="s">
        <v>13</v>
      </c>
      <c r="J8" t="s">
        <v>14</v>
      </c>
    </row>
    <row r="9" spans="1:10" x14ac:dyDescent="0.2">
      <c r="A9" t="s">
        <v>25</v>
      </c>
      <c r="B9" t="s">
        <v>11</v>
      </c>
      <c r="C9" t="s">
        <v>26</v>
      </c>
      <c r="D9" s="4">
        <v>3.210672422</v>
      </c>
      <c r="E9" s="4">
        <v>53.979191999999998</v>
      </c>
      <c r="I9" t="s">
        <v>13</v>
      </c>
      <c r="J9" t="s">
        <v>14</v>
      </c>
    </row>
    <row r="10" spans="1:10" x14ac:dyDescent="0.2">
      <c r="A10" t="s">
        <v>27</v>
      </c>
      <c r="B10" t="s">
        <v>11</v>
      </c>
      <c r="C10" t="s">
        <v>28</v>
      </c>
      <c r="D10" s="4">
        <v>3.0433218549999999</v>
      </c>
      <c r="E10" s="4">
        <v>32.567025999999998</v>
      </c>
      <c r="I10" t="s">
        <v>13</v>
      </c>
      <c r="J10" t="s">
        <v>14</v>
      </c>
    </row>
    <row r="11" spans="1:10" x14ac:dyDescent="0.2">
      <c r="A11" t="s">
        <v>29</v>
      </c>
      <c r="B11" t="s">
        <v>11</v>
      </c>
      <c r="C11" t="s">
        <v>30</v>
      </c>
      <c r="D11" s="4">
        <v>3.2147546760000001</v>
      </c>
      <c r="E11" s="4">
        <v>21.302078000000002</v>
      </c>
      <c r="I11" t="s">
        <v>13</v>
      </c>
      <c r="J11" t="s">
        <v>14</v>
      </c>
    </row>
    <row r="12" spans="1:10" x14ac:dyDescent="0.2">
      <c r="A12" t="s">
        <v>31</v>
      </c>
      <c r="B12" t="s">
        <v>11</v>
      </c>
      <c r="C12" t="s">
        <v>32</v>
      </c>
      <c r="D12" s="4">
        <v>3.1628412099999998</v>
      </c>
      <c r="E12" s="4">
        <v>12.061736</v>
      </c>
      <c r="I12" t="s">
        <v>13</v>
      </c>
      <c r="J12" t="s">
        <v>14</v>
      </c>
    </row>
    <row r="13" spans="1:10" x14ac:dyDescent="0.2">
      <c r="A13" t="s">
        <v>33</v>
      </c>
      <c r="B13" t="s">
        <v>11</v>
      </c>
      <c r="C13" t="s">
        <v>34</v>
      </c>
      <c r="D13" s="4">
        <v>3.2072908999999998</v>
      </c>
      <c r="E13" s="4">
        <v>21.289497000000001</v>
      </c>
      <c r="I13" t="s">
        <v>13</v>
      </c>
      <c r="J13" t="s">
        <v>14</v>
      </c>
    </row>
    <row r="14" spans="1:10" x14ac:dyDescent="0.2">
      <c r="A14" t="s">
        <v>35</v>
      </c>
      <c r="B14" t="s">
        <v>11</v>
      </c>
      <c r="C14" t="s">
        <v>36</v>
      </c>
      <c r="D14" s="4">
        <v>3.0516923409999999</v>
      </c>
      <c r="E14" s="4">
        <v>16.288705</v>
      </c>
      <c r="I14" t="s">
        <v>13</v>
      </c>
      <c r="J14" t="s">
        <v>14</v>
      </c>
    </row>
    <row r="15" spans="1:10" x14ac:dyDescent="0.2">
      <c r="A15" t="s">
        <v>37</v>
      </c>
      <c r="B15" t="s">
        <v>11</v>
      </c>
      <c r="C15" t="s">
        <v>38</v>
      </c>
      <c r="D15" s="4">
        <v>3.0532578899999998</v>
      </c>
      <c r="E15" s="4">
        <v>19.227903000000001</v>
      </c>
      <c r="I15" t="s">
        <v>13</v>
      </c>
      <c r="J15" t="s">
        <v>14</v>
      </c>
    </row>
    <row r="16" spans="1:10" x14ac:dyDescent="0.2">
      <c r="A16" t="s">
        <v>39</v>
      </c>
      <c r="B16" t="s">
        <v>11</v>
      </c>
      <c r="C16" t="s">
        <v>40</v>
      </c>
      <c r="D16" s="4">
        <v>3.1476406680000002</v>
      </c>
      <c r="E16" s="4">
        <v>19.832573</v>
      </c>
      <c r="I16" t="s">
        <v>13</v>
      </c>
      <c r="J16" t="s">
        <v>14</v>
      </c>
    </row>
    <row r="17" spans="1:10" x14ac:dyDescent="0.2">
      <c r="A17" t="s">
        <v>41</v>
      </c>
      <c r="B17" t="s">
        <v>11</v>
      </c>
      <c r="C17" t="s">
        <v>42</v>
      </c>
      <c r="D17" s="4">
        <v>2.9868067919999999</v>
      </c>
      <c r="E17" s="4">
        <v>30.563065000000002</v>
      </c>
      <c r="F17" t="s">
        <v>43</v>
      </c>
      <c r="G17" s="5">
        <v>2.9581644630000001</v>
      </c>
      <c r="H17" s="5">
        <v>25.245867000000001</v>
      </c>
      <c r="I17" t="s">
        <v>13</v>
      </c>
      <c r="J17" t="s">
        <v>14</v>
      </c>
    </row>
    <row r="18" spans="1:10" x14ac:dyDescent="0.2">
      <c r="A18" t="s">
        <v>44</v>
      </c>
      <c r="B18" t="s">
        <v>11</v>
      </c>
      <c r="C18" t="s">
        <v>45</v>
      </c>
      <c r="D18" s="4">
        <v>3.334186372</v>
      </c>
      <c r="E18" s="4">
        <v>27.799885</v>
      </c>
      <c r="F18" t="s">
        <v>43</v>
      </c>
      <c r="G18" s="5">
        <v>3.3585992889999998</v>
      </c>
      <c r="H18" s="5">
        <v>25.445107</v>
      </c>
      <c r="I18" t="s">
        <v>13</v>
      </c>
      <c r="J18" t="s">
        <v>14</v>
      </c>
    </row>
    <row r="19" spans="1:10" x14ac:dyDescent="0.2">
      <c r="A19" t="s">
        <v>46</v>
      </c>
      <c r="B19" t="s">
        <v>11</v>
      </c>
      <c r="C19" t="s">
        <v>47</v>
      </c>
      <c r="D19" s="4">
        <v>2.9668409489999998</v>
      </c>
      <c r="E19" s="4">
        <v>63.482674000000003</v>
      </c>
      <c r="F19" t="s">
        <v>43</v>
      </c>
      <c r="G19" s="5">
        <v>2.9365637640000002</v>
      </c>
      <c r="H19" s="5">
        <v>53.583179000000001</v>
      </c>
      <c r="I19" t="s">
        <v>13</v>
      </c>
      <c r="J19" t="s">
        <v>14</v>
      </c>
    </row>
    <row r="20" spans="1:10" x14ac:dyDescent="0.2">
      <c r="A20" t="s">
        <v>48</v>
      </c>
      <c r="B20" t="s">
        <v>11</v>
      </c>
      <c r="C20" t="s">
        <v>49</v>
      </c>
      <c r="D20" s="4">
        <v>3.3920263610000001</v>
      </c>
      <c r="E20" s="4">
        <v>52.516810999999997</v>
      </c>
      <c r="F20" t="s">
        <v>43</v>
      </c>
      <c r="G20" s="5">
        <v>3.412214149</v>
      </c>
      <c r="H20" s="5">
        <v>47.393307</v>
      </c>
      <c r="I20" t="s">
        <v>13</v>
      </c>
      <c r="J20" t="s">
        <v>14</v>
      </c>
    </row>
    <row r="21" spans="1:10" x14ac:dyDescent="0.2">
      <c r="A21" t="s">
        <v>50</v>
      </c>
      <c r="B21" t="s">
        <v>11</v>
      </c>
      <c r="C21" t="s">
        <v>51</v>
      </c>
      <c r="D21" s="4">
        <v>3.0723058019999998</v>
      </c>
      <c r="E21" s="4">
        <v>11.856876</v>
      </c>
      <c r="G21" s="6"/>
      <c r="H21" s="6"/>
      <c r="I21" t="s">
        <v>13</v>
      </c>
      <c r="J21" t="s">
        <v>14</v>
      </c>
    </row>
    <row r="22" spans="1:10" x14ac:dyDescent="0.2">
      <c r="A22" t="s">
        <v>52</v>
      </c>
      <c r="B22" t="s">
        <v>11</v>
      </c>
      <c r="C22" t="s">
        <v>53</v>
      </c>
      <c r="D22" s="4">
        <v>3.1402434239999999</v>
      </c>
      <c r="E22" s="4">
        <v>12.166206000000001</v>
      </c>
      <c r="G22" s="6">
        <f>D17-G17</f>
        <v>2.8642328999999744E-2</v>
      </c>
      <c r="H22" s="6">
        <f>E17-H17</f>
        <v>5.3171980000000012</v>
      </c>
      <c r="I22" t="s">
        <v>13</v>
      </c>
      <c r="J22" t="s">
        <v>14</v>
      </c>
    </row>
    <row r="23" spans="1:10" x14ac:dyDescent="0.2">
      <c r="A23" t="s">
        <v>54</v>
      </c>
      <c r="B23" t="s">
        <v>11</v>
      </c>
      <c r="C23" t="s">
        <v>55</v>
      </c>
      <c r="D23" s="4">
        <v>3.0915047919999998</v>
      </c>
      <c r="E23" s="4">
        <v>43.217514999999999</v>
      </c>
      <c r="G23" s="6">
        <f t="shared" ref="G23:H25" si="0">D18-G18</f>
        <v>-2.4412916999999812E-2</v>
      </c>
      <c r="H23" s="6">
        <f t="shared" si="0"/>
        <v>2.3547779999999996</v>
      </c>
      <c r="I23" t="s">
        <v>13</v>
      </c>
      <c r="J23" t="s">
        <v>14</v>
      </c>
    </row>
    <row r="24" spans="1:10" x14ac:dyDescent="0.2">
      <c r="A24" t="s">
        <v>56</v>
      </c>
      <c r="B24" t="s">
        <v>11</v>
      </c>
      <c r="C24" t="s">
        <v>57</v>
      </c>
      <c r="D24" s="4">
        <v>3.14229219</v>
      </c>
      <c r="E24" s="4">
        <v>30.737967000000001</v>
      </c>
      <c r="G24" s="6">
        <f t="shared" si="0"/>
        <v>3.0277184999999651E-2</v>
      </c>
      <c r="H24" s="6">
        <f t="shared" si="0"/>
        <v>9.8994950000000017</v>
      </c>
      <c r="I24" t="s">
        <v>13</v>
      </c>
      <c r="J24" t="s">
        <v>14</v>
      </c>
    </row>
    <row r="25" spans="1:10" x14ac:dyDescent="0.2">
      <c r="A25" t="s">
        <v>58</v>
      </c>
      <c r="B25" t="s">
        <v>11</v>
      </c>
      <c r="C25" t="s">
        <v>59</v>
      </c>
      <c r="D25" s="4">
        <v>3.0381531690000001</v>
      </c>
      <c r="E25" s="4">
        <v>22.389036000000001</v>
      </c>
      <c r="G25" s="6">
        <f t="shared" si="0"/>
        <v>-2.0187787999999873E-2</v>
      </c>
      <c r="H25" s="6">
        <f t="shared" si="0"/>
        <v>5.1235039999999969</v>
      </c>
      <c r="I25" t="s">
        <v>13</v>
      </c>
      <c r="J25" t="s">
        <v>14</v>
      </c>
    </row>
    <row r="26" spans="1:10" x14ac:dyDescent="0.2">
      <c r="A26" t="s">
        <v>60</v>
      </c>
      <c r="B26" t="s">
        <v>11</v>
      </c>
      <c r="C26" t="s">
        <v>61</v>
      </c>
      <c r="D26" s="4">
        <v>3.1414118379999998</v>
      </c>
      <c r="E26" s="4">
        <v>16.010605999999999</v>
      </c>
      <c r="G26" s="6"/>
      <c r="H26" s="6">
        <f>AVERAGE(H22:H25)</f>
        <v>5.6737437499999999</v>
      </c>
      <c r="I26" t="s">
        <v>13</v>
      </c>
      <c r="J26" t="s">
        <v>14</v>
      </c>
    </row>
    <row r="27" spans="1:10" x14ac:dyDescent="0.2">
      <c r="A27" t="s">
        <v>62</v>
      </c>
      <c r="B27" t="s">
        <v>11</v>
      </c>
      <c r="C27" t="s">
        <v>63</v>
      </c>
      <c r="D27" s="4">
        <v>3.1196363159999998</v>
      </c>
      <c r="E27" s="4">
        <v>14.754021</v>
      </c>
      <c r="I27" t="s">
        <v>13</v>
      </c>
      <c r="J27" t="s">
        <v>14</v>
      </c>
    </row>
    <row r="28" spans="1:10" x14ac:dyDescent="0.2">
      <c r="A28" t="s">
        <v>64</v>
      </c>
      <c r="B28" t="s">
        <v>11</v>
      </c>
      <c r="C28" t="s">
        <v>65</v>
      </c>
      <c r="D28" s="4">
        <v>3.0997434250000002</v>
      </c>
      <c r="E28" s="4">
        <v>10.489322</v>
      </c>
      <c r="I28" t="s">
        <v>13</v>
      </c>
      <c r="J28" t="s">
        <v>14</v>
      </c>
    </row>
    <row r="29" spans="1:10" x14ac:dyDescent="0.2">
      <c r="A29" t="s">
        <v>66</v>
      </c>
      <c r="B29" t="s">
        <v>11</v>
      </c>
      <c r="C29" t="s">
        <v>67</v>
      </c>
      <c r="D29" s="4">
        <v>3.038791002</v>
      </c>
      <c r="E29" s="4">
        <v>7.1074330000000003</v>
      </c>
      <c r="I29" t="s">
        <v>13</v>
      </c>
      <c r="J29" t="s">
        <v>14</v>
      </c>
    </row>
    <row r="30" spans="1:10" x14ac:dyDescent="0.2">
      <c r="A30" t="s">
        <v>68</v>
      </c>
      <c r="B30" t="s">
        <v>11</v>
      </c>
      <c r="C30" t="s">
        <v>69</v>
      </c>
      <c r="D30" s="4">
        <v>3.0437570900000002</v>
      </c>
      <c r="E30" s="4">
        <v>5.5590080000000004</v>
      </c>
      <c r="I30" t="s">
        <v>13</v>
      </c>
      <c r="J30" t="s">
        <v>14</v>
      </c>
    </row>
    <row r="31" spans="1:10" x14ac:dyDescent="0.2">
      <c r="A31" t="s">
        <v>70</v>
      </c>
      <c r="B31" t="s">
        <v>11</v>
      </c>
      <c r="C31" t="s">
        <v>71</v>
      </c>
      <c r="D31" s="4">
        <v>3.049570922</v>
      </c>
      <c r="E31" s="4">
        <v>22.611578999999999</v>
      </c>
      <c r="I31" t="s">
        <v>13</v>
      </c>
      <c r="J31" t="s">
        <v>14</v>
      </c>
    </row>
    <row r="32" spans="1:10" x14ac:dyDescent="0.2">
      <c r="A32" t="s">
        <v>72</v>
      </c>
      <c r="B32" t="s">
        <v>11</v>
      </c>
      <c r="C32" t="s">
        <v>73</v>
      </c>
      <c r="D32" s="4">
        <v>3.0248662469999998</v>
      </c>
      <c r="E32" s="4">
        <v>29.709437000000001</v>
      </c>
      <c r="I32" t="s">
        <v>13</v>
      </c>
      <c r="J32" t="s">
        <v>14</v>
      </c>
    </row>
    <row r="33" spans="1:10" x14ac:dyDescent="0.2">
      <c r="A33" t="s">
        <v>74</v>
      </c>
      <c r="B33" t="s">
        <v>11</v>
      </c>
      <c r="C33" t="s">
        <v>75</v>
      </c>
      <c r="D33" s="4">
        <v>3.1433568310000002</v>
      </c>
      <c r="E33" s="4">
        <v>73.298015000000007</v>
      </c>
      <c r="I33" t="s">
        <v>13</v>
      </c>
      <c r="J33" t="s">
        <v>14</v>
      </c>
    </row>
    <row r="34" spans="1:10" x14ac:dyDescent="0.2">
      <c r="A34" t="s">
        <v>76</v>
      </c>
      <c r="B34" t="s">
        <v>11</v>
      </c>
      <c r="C34" t="s">
        <v>77</v>
      </c>
      <c r="D34" s="4">
        <v>3.143570295</v>
      </c>
      <c r="E34" s="4">
        <v>44.012529000000001</v>
      </c>
      <c r="I34" t="s">
        <v>13</v>
      </c>
      <c r="J34" t="s">
        <v>14</v>
      </c>
    </row>
    <row r="35" spans="1:10" x14ac:dyDescent="0.2">
      <c r="A35" t="s">
        <v>78</v>
      </c>
      <c r="B35" t="s">
        <v>11</v>
      </c>
      <c r="C35" t="s">
        <v>79</v>
      </c>
      <c r="D35" s="4">
        <v>3.1002726040000002</v>
      </c>
      <c r="E35" s="4">
        <v>41.811537999999999</v>
      </c>
      <c r="I35" t="s">
        <v>13</v>
      </c>
      <c r="J35" t="s">
        <v>14</v>
      </c>
    </row>
    <row r="36" spans="1:10" x14ac:dyDescent="0.2">
      <c r="A36" t="s">
        <v>80</v>
      </c>
      <c r="B36" t="s">
        <v>11</v>
      </c>
      <c r="C36" t="s">
        <v>81</v>
      </c>
      <c r="D36" s="4">
        <v>3.1019463470000002</v>
      </c>
      <c r="E36" s="4">
        <v>51.580280999999999</v>
      </c>
      <c r="I36" t="s">
        <v>13</v>
      </c>
      <c r="J36" t="s">
        <v>14</v>
      </c>
    </row>
    <row r="37" spans="1:10" x14ac:dyDescent="0.2">
      <c r="A37" t="s">
        <v>82</v>
      </c>
      <c r="B37" t="s">
        <v>11</v>
      </c>
      <c r="C37" t="s">
        <v>83</v>
      </c>
      <c r="D37" s="4">
        <v>3.1134707069999998</v>
      </c>
      <c r="E37" s="4">
        <v>30.635859</v>
      </c>
      <c r="I37" t="s">
        <v>13</v>
      </c>
      <c r="J37" t="s">
        <v>14</v>
      </c>
    </row>
    <row r="38" spans="1:10" x14ac:dyDescent="0.2">
      <c r="A38" t="s">
        <v>84</v>
      </c>
      <c r="B38" t="s">
        <v>11</v>
      </c>
      <c r="C38" t="s">
        <v>85</v>
      </c>
      <c r="D38" s="4">
        <v>3.0346266200000001</v>
      </c>
      <c r="E38" s="4">
        <v>17.700213000000002</v>
      </c>
      <c r="I38" t="s">
        <v>13</v>
      </c>
      <c r="J38" t="s">
        <v>14</v>
      </c>
    </row>
    <row r="39" spans="1:10" x14ac:dyDescent="0.2">
      <c r="A39" t="s">
        <v>86</v>
      </c>
      <c r="B39" t="s">
        <v>11</v>
      </c>
      <c r="C39" t="s">
        <v>87</v>
      </c>
      <c r="D39" s="4">
        <v>3.1319452409999999</v>
      </c>
      <c r="E39" s="4">
        <v>65.963845000000006</v>
      </c>
      <c r="I39" t="s">
        <v>13</v>
      </c>
      <c r="J39" t="s">
        <v>14</v>
      </c>
    </row>
    <row r="40" spans="1:10" x14ac:dyDescent="0.2">
      <c r="A40" t="s">
        <v>88</v>
      </c>
      <c r="B40" t="s">
        <v>11</v>
      </c>
      <c r="C40" t="s">
        <v>89</v>
      </c>
      <c r="D40" s="4">
        <v>3.067506029</v>
      </c>
      <c r="E40" s="4">
        <v>45.068390000000001</v>
      </c>
      <c r="I40" t="s">
        <v>13</v>
      </c>
      <c r="J40" t="s">
        <v>14</v>
      </c>
    </row>
    <row r="41" spans="1:10" x14ac:dyDescent="0.2">
      <c r="A41" t="s">
        <v>90</v>
      </c>
      <c r="B41" t="s">
        <v>11</v>
      </c>
      <c r="C41" t="s">
        <v>91</v>
      </c>
      <c r="D41" s="4">
        <v>3.0711627689999998</v>
      </c>
      <c r="E41" s="4">
        <v>45.837924999999998</v>
      </c>
      <c r="I41" t="s">
        <v>13</v>
      </c>
      <c r="J41" t="s">
        <v>14</v>
      </c>
    </row>
    <row r="42" spans="1:10" ht="16" thickBot="1" x14ac:dyDescent="0.25">
      <c r="A42" s="7" t="s">
        <v>92</v>
      </c>
      <c r="B42" s="7" t="s">
        <v>11</v>
      </c>
      <c r="C42" s="7" t="s">
        <v>93</v>
      </c>
      <c r="D42" s="8">
        <v>3.1524097769999999</v>
      </c>
      <c r="E42" s="8">
        <v>29.893070000000002</v>
      </c>
      <c r="F42" s="7"/>
      <c r="G42" s="7"/>
      <c r="H42" s="7"/>
      <c r="I42" s="7" t="s">
        <v>13</v>
      </c>
      <c r="J42" s="7" t="s">
        <v>14</v>
      </c>
    </row>
    <row r="44" spans="1:10" x14ac:dyDescent="0.2">
      <c r="A44" s="1"/>
      <c r="D44"/>
      <c r="E44" s="9"/>
    </row>
    <row r="45" spans="1:10" x14ac:dyDescent="0.2">
      <c r="A45" s="1"/>
      <c r="D45"/>
      <c r="E45"/>
    </row>
    <row r="46" spans="1:10" x14ac:dyDescent="0.2">
      <c r="A46" s="1"/>
      <c r="D46"/>
      <c r="E46"/>
    </row>
    <row r="47" spans="1:10" x14ac:dyDescent="0.2">
      <c r="A47" s="1"/>
      <c r="D47"/>
      <c r="E47"/>
    </row>
    <row r="48" spans="1:10" x14ac:dyDescent="0.2">
      <c r="D48"/>
      <c r="E48"/>
    </row>
    <row r="49" spans="1:5" x14ac:dyDescent="0.2">
      <c r="A49" s="1"/>
      <c r="D49"/>
      <c r="E49"/>
    </row>
    <row r="50" spans="1:5" x14ac:dyDescent="0.2">
      <c r="A50" s="1"/>
      <c r="D50"/>
      <c r="E50"/>
    </row>
    <row r="51" spans="1:5" x14ac:dyDescent="0.2">
      <c r="A51" s="1"/>
      <c r="D51"/>
      <c r="E51"/>
    </row>
    <row r="52" spans="1:5" x14ac:dyDescent="0.2">
      <c r="A52" s="1"/>
      <c r="D52"/>
      <c r="E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2025-11-15T17:07:54Z</dcterms:created>
  <dcterms:modified xsi:type="dcterms:W3CDTF">2025-11-15T17:07:54Z</dcterms:modified>
</cp:coreProperties>
</file>