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Bio_analysis\Weed_genome_project\Digitaria\Article\0117_response\Supplementary Data\"/>
    </mc:Choice>
  </mc:AlternateContent>
  <xr:revisionPtr revIDLastSave="0" documentId="13_ncr:1_{495026EF-F00B-4EEC-8793-0E793CF6644F}" xr6:coauthVersionLast="36" xr6:coauthVersionMax="36" xr10:uidLastSave="{00000000-0000-0000-0000-000000000000}"/>
  <bookViews>
    <workbookView xWindow="0" yWindow="0" windowWidth="28800" windowHeight="10695" xr2:uid="{00000000-000D-0000-FFFF-FFFF00000000}"/>
  </bookViews>
  <sheets>
    <sheet name="sheet1" sheetId="1" r:id="rId1"/>
  </sheets>
  <calcPr calcId="179021"/>
</workbook>
</file>

<file path=xl/calcChain.xml><?xml version="1.0" encoding="utf-8"?>
<calcChain xmlns="http://schemas.openxmlformats.org/spreadsheetml/2006/main">
  <c r="I353" i="1" l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</calcChain>
</file>

<file path=xl/sharedStrings.xml><?xml version="1.0" encoding="utf-8"?>
<sst xmlns="http://schemas.openxmlformats.org/spreadsheetml/2006/main" count="1063" uniqueCount="442">
  <si>
    <t>Term_count</t>
  </si>
  <si>
    <t>Ref_count</t>
  </si>
  <si>
    <t>PF00005</t>
  </si>
  <si>
    <t>ABC transporter</t>
  </si>
  <si>
    <t>JN</t>
  </si>
  <si>
    <t>PF00043</t>
  </si>
  <si>
    <t>Glutathione S-transferase, C-terminal domain</t>
  </si>
  <si>
    <t>PF00069</t>
  </si>
  <si>
    <t>Protein kinase domain</t>
  </si>
  <si>
    <t>PF00107</t>
  </si>
  <si>
    <t>Zinc-binding dehydrogenase</t>
  </si>
  <si>
    <t>PF00134</t>
  </si>
  <si>
    <t>Cyclin, N-terminal domain</t>
  </si>
  <si>
    <t>PF00153</t>
  </si>
  <si>
    <t>Mitochondrial carrier protein</t>
  </si>
  <si>
    <t>PF00170</t>
  </si>
  <si>
    <t>bZIP transcription factor</t>
  </si>
  <si>
    <t>PF00201</t>
  </si>
  <si>
    <t>UDP-glucoronosyl and UDP-glucosyl transferase</t>
  </si>
  <si>
    <t>PF00240</t>
  </si>
  <si>
    <t>Ubiquitin family</t>
  </si>
  <si>
    <t>PF00271</t>
  </si>
  <si>
    <t>Helicase conserved C-terminal domain</t>
  </si>
  <si>
    <t>PF00319</t>
  </si>
  <si>
    <t>SRF-type transcription factor (DNA-binding and dimerisation domain)</t>
  </si>
  <si>
    <t>PF00566</t>
  </si>
  <si>
    <t>Rab-GTPase-TBC domain</t>
  </si>
  <si>
    <t>PF00743</t>
  </si>
  <si>
    <t>Flavin-binding monooxygenase-like</t>
  </si>
  <si>
    <t>PF00759</t>
  </si>
  <si>
    <t>Glycosyl hydrolase family 9</t>
  </si>
  <si>
    <t>PF00892</t>
  </si>
  <si>
    <t>EamA-like transporter family</t>
  </si>
  <si>
    <t>PF01061</t>
  </si>
  <si>
    <t>ABC-2 type transporter</t>
  </si>
  <si>
    <t>PF01301</t>
  </si>
  <si>
    <t>Glycosyl hydrolases family 35</t>
  </si>
  <si>
    <t>PF01486</t>
  </si>
  <si>
    <t>K-box region</t>
  </si>
  <si>
    <t>PF02181</t>
  </si>
  <si>
    <t>Formin Homology 2 Domain</t>
  </si>
  <si>
    <t>PF02182</t>
  </si>
  <si>
    <t>SAD/SRA domain</t>
  </si>
  <si>
    <t>PF02364</t>
  </si>
  <si>
    <t>1,3-beta-glucan synthase component</t>
  </si>
  <si>
    <t>PF02847</t>
  </si>
  <si>
    <t>MA3 domain</t>
  </si>
  <si>
    <t>PF03081</t>
  </si>
  <si>
    <t>Exo70 exocyst complex subunit C-terminal</t>
  </si>
  <si>
    <t>PF03101</t>
  </si>
  <si>
    <t>FAR1 DNA-binding domain</t>
  </si>
  <si>
    <t>PF03181</t>
  </si>
  <si>
    <t>BURP domain</t>
  </si>
  <si>
    <t>PF03407</t>
  </si>
  <si>
    <t>Nucleotide-diphospho-sugar transferase</t>
  </si>
  <si>
    <t>PF04570</t>
  </si>
  <si>
    <t>zinc-finger of the FCS-type, C2-C2</t>
  </si>
  <si>
    <t>PF04833</t>
  </si>
  <si>
    <t>COBRA-like protein</t>
  </si>
  <si>
    <t>PF05042</t>
  </si>
  <si>
    <t>Caleosin related protein</t>
  </si>
  <si>
    <t>PF05699</t>
  </si>
  <si>
    <t>hAT family C-terminal dimerisation region</t>
  </si>
  <si>
    <t>PF07727</t>
  </si>
  <si>
    <t>Reverse transcriptase (RNA-dependent DNA polymerase)</t>
  </si>
  <si>
    <t>PF07885</t>
  </si>
  <si>
    <t>Ion channel</t>
  </si>
  <si>
    <t>PF08263</t>
  </si>
  <si>
    <t>Leucine rich repeat N-terminal domain</t>
  </si>
  <si>
    <t>PF08387</t>
  </si>
  <si>
    <t>FBD</t>
  </si>
  <si>
    <t>PF11834</t>
  </si>
  <si>
    <t>KHA, dimerisation domain of potassium ion channel</t>
  </si>
  <si>
    <t>PF12146</t>
  </si>
  <si>
    <t>Serine aminopeptidase, S33</t>
  </si>
  <si>
    <t>PF12697</t>
  </si>
  <si>
    <t>Alpha/beta hydrolase family</t>
  </si>
  <si>
    <t>PF12796</t>
  </si>
  <si>
    <t>Ankyrin repeats (3 copies)</t>
  </si>
  <si>
    <t>PF13359</t>
  </si>
  <si>
    <t>DDE superfamily endonuclease</t>
  </si>
  <si>
    <t>PF14288</t>
  </si>
  <si>
    <t>1,3-beta-glucan synthase subunit FKS1, domain-1</t>
  </si>
  <si>
    <t>PF16884</t>
  </si>
  <si>
    <t>N-terminal domain of oxidoreductase</t>
  </si>
  <si>
    <t>PF17834</t>
  </si>
  <si>
    <t>Beta-sandwich domain in beta galactosidase</t>
  </si>
  <si>
    <t>PF21467</t>
  </si>
  <si>
    <t>Beta-galactosidase, galactose-binding domain</t>
  </si>
  <si>
    <t>PF00004</t>
  </si>
  <si>
    <t>ATPase family associated with various cellular activities (AAA)</t>
  </si>
  <si>
    <t>LF</t>
  </si>
  <si>
    <t>PF00010</t>
  </si>
  <si>
    <t>Helix-loop-helix DNA-binding domain</t>
  </si>
  <si>
    <t>PF00044</t>
  </si>
  <si>
    <t>Glyceraldehyde 3-phosphate dehydrogenase, NAD binding domain</t>
  </si>
  <si>
    <t>PF00171</t>
  </si>
  <si>
    <t>Aldehyde dehydrogenase family</t>
  </si>
  <si>
    <t>PF00173</t>
  </si>
  <si>
    <t>Cytochrome b5-like Heme/Steroid binding domain</t>
  </si>
  <si>
    <t>PF00249</t>
  </si>
  <si>
    <t>Myb-like DNA-binding domain</t>
  </si>
  <si>
    <t>PF00282</t>
  </si>
  <si>
    <t>Pyridoxal-dependent decarboxylase conserved domain</t>
  </si>
  <si>
    <t>PF00291</t>
  </si>
  <si>
    <t>Pyridoxal-phosphate dependent enzyme</t>
  </si>
  <si>
    <t>PF00400</t>
  </si>
  <si>
    <t>WD domain, G-beta repeat</t>
  </si>
  <si>
    <t>PF00412</t>
  </si>
  <si>
    <t>LIM domain</t>
  </si>
  <si>
    <t>PF00534</t>
  </si>
  <si>
    <t>Glycosyl transferases group 1</t>
  </si>
  <si>
    <t>PF00564</t>
  </si>
  <si>
    <t>PB1 domain</t>
  </si>
  <si>
    <t>PF00635</t>
  </si>
  <si>
    <t>MSP (Major sperm protein) domain</t>
  </si>
  <si>
    <t>PF00642</t>
  </si>
  <si>
    <t>Zinc finger C-x8-C-x5-C-x3-H type (and similar)</t>
  </si>
  <si>
    <t>PF00690</t>
  </si>
  <si>
    <t>Cation transporter/ATPase, N-terminus</t>
  </si>
  <si>
    <t>PF00989</t>
  </si>
  <si>
    <t>PAS fold</t>
  </si>
  <si>
    <t>PF01490</t>
  </si>
  <si>
    <t>Transmembrane amino acid transporter protein</t>
  </si>
  <si>
    <t>PF01546</t>
  </si>
  <si>
    <t>Peptidase family M20/M25/M40</t>
  </si>
  <si>
    <t>PF01554</t>
  </si>
  <si>
    <t>MatE</t>
  </si>
  <si>
    <t>PF02042</t>
  </si>
  <si>
    <t>RWP-RK domain</t>
  </si>
  <si>
    <t>PF02298</t>
  </si>
  <si>
    <t>Plastocyanin-like domain</t>
  </si>
  <si>
    <t>PF02518</t>
  </si>
  <si>
    <t>Histidine kinase-, DNA gyrase B-, and HSP90-like ATPase</t>
  </si>
  <si>
    <t>PF02984</t>
  </si>
  <si>
    <t>Cyclin, C-terminal domain</t>
  </si>
  <si>
    <t>PF03016</t>
  </si>
  <si>
    <t>Exostosin GT47 domain</t>
  </si>
  <si>
    <t>PF03151</t>
  </si>
  <si>
    <t>Triose-phosphate Transporter family</t>
  </si>
  <si>
    <t>PF03169</t>
  </si>
  <si>
    <t>OPT oligopeptide transporter protein</t>
  </si>
  <si>
    <t>PF03171</t>
  </si>
  <si>
    <t>2OG-Fe(II) oxygenase superfamily</t>
  </si>
  <si>
    <t>PF03283</t>
  </si>
  <si>
    <t>Pectinacetylesterase</t>
  </si>
  <si>
    <t>PF03398</t>
  </si>
  <si>
    <t>Regulator of Vps4 activity in the MVB pathway</t>
  </si>
  <si>
    <t>PF03547</t>
  </si>
  <si>
    <t>Membrane transport protein</t>
  </si>
  <si>
    <t>PF03641</t>
  </si>
  <si>
    <t>Possible lysine decarboxylase</t>
  </si>
  <si>
    <t>PF04504</t>
  </si>
  <si>
    <t>Glabrous-enhancer-binding protein-like family, DBD domain</t>
  </si>
  <si>
    <t>PF04770</t>
  </si>
  <si>
    <t>ZF-HD protein dimerisation region</t>
  </si>
  <si>
    <t>PF04832</t>
  </si>
  <si>
    <t>SOUL heme-binding protein</t>
  </si>
  <si>
    <t>PF05577</t>
  </si>
  <si>
    <t>Serine carboxypeptidase S28</t>
  </si>
  <si>
    <t>PF05911</t>
  </si>
  <si>
    <t>Filament-like plant protein, long coiled-coil</t>
  </si>
  <si>
    <t>PF07687</t>
  </si>
  <si>
    <t>Peptidase dimerisation domain</t>
  </si>
  <si>
    <t>PF07731</t>
  </si>
  <si>
    <t>Multicopper oxidase</t>
  </si>
  <si>
    <t>PF08370</t>
  </si>
  <si>
    <t>Plant PDR ABC transporter associated</t>
  </si>
  <si>
    <t>PF08423</t>
  </si>
  <si>
    <t>Rad51</t>
  </si>
  <si>
    <t>PF10250</t>
  </si>
  <si>
    <t>GDP-fucose protein O-fucosyltransferase</t>
  </si>
  <si>
    <t>PF12776</t>
  </si>
  <si>
    <t>Myb/SANT-like DNA-binding domain</t>
  </si>
  <si>
    <t>PF13499</t>
  </si>
  <si>
    <t>EF-hand domain pair</t>
  </si>
  <si>
    <t>PF14226</t>
  </si>
  <si>
    <t>non-haem dioxygenase in morphine synthesis N-terminal</t>
  </si>
  <si>
    <t>PF14363</t>
  </si>
  <si>
    <t>Domain associated at C-terminal with AAA</t>
  </si>
  <si>
    <t>HZ</t>
  </si>
  <si>
    <t>PF00067</t>
  </si>
  <si>
    <t>Cytochrome P450</t>
  </si>
  <si>
    <t>PF00076</t>
  </si>
  <si>
    <t>RNA recognition motif</t>
  </si>
  <si>
    <t>PF00141</t>
  </si>
  <si>
    <t>Peroxidase</t>
  </si>
  <si>
    <t>PF00175</t>
  </si>
  <si>
    <t>Oxidoreductase NAD-binding domain</t>
  </si>
  <si>
    <t>PF00295</t>
  </si>
  <si>
    <t>Glycosyl hydrolases family 28</t>
  </si>
  <si>
    <t>PF00326</t>
  </si>
  <si>
    <t>Prolyl oligopeptidase family</t>
  </si>
  <si>
    <t>PF00365</t>
  </si>
  <si>
    <t>Phosphofructokinase</t>
  </si>
  <si>
    <t>PF00403</t>
  </si>
  <si>
    <t>Heavy-metal-associated domain</t>
  </si>
  <si>
    <t>PF00406</t>
  </si>
  <si>
    <t>Adenylate kinase</t>
  </si>
  <si>
    <t>PF00443</t>
  </si>
  <si>
    <t>Ubiquitin carboxyl-terminal hydrolase</t>
  </si>
  <si>
    <t>PF00447</t>
  </si>
  <si>
    <t>HSF-type DNA-binding</t>
  </si>
  <si>
    <t>PF00481</t>
  </si>
  <si>
    <t>Protein phosphatase 2C</t>
  </si>
  <si>
    <t>PF00722</t>
  </si>
  <si>
    <t>Glycosyl hydrolases family 16</t>
  </si>
  <si>
    <t>PF00724</t>
  </si>
  <si>
    <t>NADH:flavin oxidoreductase / NADH oxidase family</t>
  </si>
  <si>
    <t>PF00850</t>
  </si>
  <si>
    <t>Histone deacetylase domain</t>
  </si>
  <si>
    <t>PF01095</t>
  </si>
  <si>
    <t>Pectinesterase</t>
  </si>
  <si>
    <t>PF01357</t>
  </si>
  <si>
    <t>Expansin C-terminal domain</t>
  </si>
  <si>
    <t>PF01565</t>
  </si>
  <si>
    <t>FAD binding domain</t>
  </si>
  <si>
    <t>PF01738</t>
  </si>
  <si>
    <t>Dienelactone hydrolase family</t>
  </si>
  <si>
    <t>PF02485</t>
  </si>
  <si>
    <t>Core-2/I-Branching enzyme</t>
  </si>
  <si>
    <t>PF02536</t>
  </si>
  <si>
    <t>mTERF</t>
  </si>
  <si>
    <t>PF03330</t>
  </si>
  <si>
    <t>Lytic transglycolase</t>
  </si>
  <si>
    <t>PF05786</t>
  </si>
  <si>
    <t>Condensin complex subunit 2</t>
  </si>
  <si>
    <t>PF06955</t>
  </si>
  <si>
    <t>Xyloglucan endo-transglycosylase (XET) C-terminus</t>
  </si>
  <si>
    <t>PF13639</t>
  </si>
  <si>
    <t>Ring finger domain</t>
  </si>
  <si>
    <t>PF13839</t>
  </si>
  <si>
    <t>GDSL/SGNH-like Acyl-Esterase family found in Pmr5 and Cas1p</t>
  </si>
  <si>
    <t>PF14223</t>
  </si>
  <si>
    <t>gag-polypeptide of LTR copia-type</t>
  </si>
  <si>
    <t>PF14416</t>
  </si>
  <si>
    <t>PMR5 N terminal Domain</t>
  </si>
  <si>
    <t>PF14547</t>
  </si>
  <si>
    <t>Hydrophobic seed protein</t>
  </si>
  <si>
    <t>PF16363</t>
  </si>
  <si>
    <t>GDP-mannose 4,6 dehydratase</t>
  </si>
  <si>
    <t>SX</t>
  </si>
  <si>
    <t>PF00011</t>
  </si>
  <si>
    <t>Hsp20/alpha crystallin family</t>
  </si>
  <si>
    <t>PF00082</t>
  </si>
  <si>
    <t>Subtilase family</t>
  </si>
  <si>
    <t>PF00112</t>
  </si>
  <si>
    <t>Papain family cysteine protease</t>
  </si>
  <si>
    <t>PF00441</t>
  </si>
  <si>
    <t>Acyl-CoA dehydrogenase, C-terminal domain</t>
  </si>
  <si>
    <t>PF00454</t>
  </si>
  <si>
    <t>Phosphatidylinositol 3- and 4-kinase</t>
  </si>
  <si>
    <t>PF00583</t>
  </si>
  <si>
    <t>Acetyltransferase (GNAT) family</t>
  </si>
  <si>
    <t>PF00657</t>
  </si>
  <si>
    <t>GDSL-like Lipase/Acylhydrolase</t>
  </si>
  <si>
    <t>PF00665</t>
  </si>
  <si>
    <t>Integrase core domain</t>
  </si>
  <si>
    <t>PF00847</t>
  </si>
  <si>
    <t>AP2 domain</t>
  </si>
  <si>
    <t>PF00854</t>
  </si>
  <si>
    <t>POT family</t>
  </si>
  <si>
    <t>PF00891</t>
  </si>
  <si>
    <t>O-methyltransferase domain</t>
  </si>
  <si>
    <t>PF01734</t>
  </si>
  <si>
    <t>Patatin-like phospholipase</t>
  </si>
  <si>
    <t>PF02225</t>
  </si>
  <si>
    <t>PA domain</t>
  </si>
  <si>
    <t>PF02770</t>
  </si>
  <si>
    <t>Acyl-CoA dehydrogenase, middle domain</t>
  </si>
  <si>
    <t>PF03055</t>
  </si>
  <si>
    <t>Retinal pigment epithelial membrane protein</t>
  </si>
  <si>
    <t>PF04564</t>
  </si>
  <si>
    <t>U-box domain</t>
  </si>
  <si>
    <t>PF08100</t>
  </si>
  <si>
    <t>Plant O-methyltransferase dimerisation domain</t>
  </si>
  <si>
    <t>PF08246</t>
  </si>
  <si>
    <t>Cathepsin propeptide inhibitor domain (I29)</t>
  </si>
  <si>
    <t>PF08392</t>
  </si>
  <si>
    <t>FAE1/Type III polyketide synthase-like protein</t>
  </si>
  <si>
    <t>PF14215</t>
  </si>
  <si>
    <t>bHLH-MYC and R2R3-MYB transcription factors N-terminal</t>
  </si>
  <si>
    <t>PF17766</t>
  </si>
  <si>
    <t>Fibronectin type-III domain</t>
  </si>
  <si>
    <t>PF20235</t>
  </si>
  <si>
    <t>PIR2-like, helical domain</t>
  </si>
  <si>
    <t>PF20451</t>
  </si>
  <si>
    <t>Calmodulin binding protein central domain</t>
  </si>
  <si>
    <t>DZ</t>
  </si>
  <si>
    <t>PF00168</t>
  </si>
  <si>
    <t>C2 domain</t>
  </si>
  <si>
    <t>PF00227</t>
  </si>
  <si>
    <t>Proteasome subunit</t>
  </si>
  <si>
    <t>PF00270</t>
  </si>
  <si>
    <t>DEAD/DEAH box helicase</t>
  </si>
  <si>
    <t>PF00504</t>
  </si>
  <si>
    <t>Chlorophyll A-B binding protein</t>
  </si>
  <si>
    <t>PF00520</t>
  </si>
  <si>
    <t>Ion transport protein</t>
  </si>
  <si>
    <t>PF00538</t>
  </si>
  <si>
    <t>linker histone H1 and H5 family</t>
  </si>
  <si>
    <t>PF00954</t>
  </si>
  <si>
    <t>S-locus glycoprotein domain</t>
  </si>
  <si>
    <t>PF01161</t>
  </si>
  <si>
    <t>Phosphatidylethanolamine-binding protein</t>
  </si>
  <si>
    <t>PF01370</t>
  </si>
  <si>
    <t>NAD dependent epimerase/dehydratase family</t>
  </si>
  <si>
    <t>PF01453</t>
  </si>
  <si>
    <t>PF01504</t>
  </si>
  <si>
    <t>Phosphatidylinositol-4-phosphate 5-Kinase</t>
  </si>
  <si>
    <t>PF02362</t>
  </si>
  <si>
    <t>B3 DNA binding domain</t>
  </si>
  <si>
    <t>PF03083</t>
  </si>
  <si>
    <t>Sugar efflux transporter for intercellular exchange</t>
  </si>
  <si>
    <t>PF04640</t>
  </si>
  <si>
    <t>PLATZ transcription factor</t>
  </si>
  <si>
    <t>PF05922</t>
  </si>
  <si>
    <t>Peptidase inhibitor I9</t>
  </si>
  <si>
    <t>PF06943</t>
  </si>
  <si>
    <t>LSD1 zinc finger</t>
  </si>
  <si>
    <t>PF08276</t>
  </si>
  <si>
    <t>PAN-like domain</t>
  </si>
  <si>
    <t>PF08372</t>
  </si>
  <si>
    <t>Plant phosphoribosyltransferase C-terminal</t>
  </si>
  <si>
    <t>PF08414</t>
  </si>
  <si>
    <t>Respiratory burst NADPH oxidase</t>
  </si>
  <si>
    <t>PF12819</t>
  </si>
  <si>
    <t>Malectin-like domain</t>
  </si>
  <si>
    <t>PF14432</t>
  </si>
  <si>
    <t>DYW family of nucleic acid deaminases</t>
  </si>
  <si>
    <t>PF16016</t>
  </si>
  <si>
    <t>VAD1 Analog of StAR-related lipid transfer domain</t>
  </si>
  <si>
    <t>PF20431</t>
  </si>
  <si>
    <t>E motif</t>
  </si>
  <si>
    <t>SJZ</t>
  </si>
  <si>
    <t>PF00128</t>
  </si>
  <si>
    <t>Alpha amylase, catalytic domain</t>
  </si>
  <si>
    <t>PF00149</t>
  </si>
  <si>
    <t>Calcineurin-like phosphoesterase</t>
  </si>
  <si>
    <t>PF00176</t>
  </si>
  <si>
    <t>SNF2-related domain</t>
  </si>
  <si>
    <t>PF00300</t>
  </si>
  <si>
    <t>Histidine phosphatase superfamily (branch 1)</t>
  </si>
  <si>
    <t>PF00650</t>
  </si>
  <si>
    <t>CRAL/TRIO domain</t>
  </si>
  <si>
    <t>PF01602</t>
  </si>
  <si>
    <t>Adaptin N terminal region</t>
  </si>
  <si>
    <t>PF02365</t>
  </si>
  <si>
    <t>No apical meristem (NAM) protein</t>
  </si>
  <si>
    <t>PF02386</t>
  </si>
  <si>
    <t>Cation transport protein</t>
  </si>
  <si>
    <t>PF02458</t>
  </si>
  <si>
    <t>Transferase family</t>
  </si>
  <si>
    <t>PF02519</t>
  </si>
  <si>
    <t>Auxin responsive protein</t>
  </si>
  <si>
    <t>PF02798</t>
  </si>
  <si>
    <t>Glutathione S-transferase, N-terminal domain</t>
  </si>
  <si>
    <t>PF03061</t>
  </si>
  <si>
    <t>Thioesterase superfamily</t>
  </si>
  <si>
    <t>PF03087</t>
  </si>
  <si>
    <t>Protein BPS1</t>
  </si>
  <si>
    <t>PF03110</t>
  </si>
  <si>
    <t>SBP domain</t>
  </si>
  <si>
    <t>PF03351</t>
  </si>
  <si>
    <t>DOMON domain</t>
  </si>
  <si>
    <t>PF03357</t>
  </si>
  <si>
    <t>Snf7</t>
  </si>
  <si>
    <t>PF03759</t>
  </si>
  <si>
    <t>PRONE (Plant-specific Rop nucleotide exchanger)</t>
  </si>
  <si>
    <t>PF04576</t>
  </si>
  <si>
    <t>Zein-binding</t>
  </si>
  <si>
    <t>PF04864</t>
  </si>
  <si>
    <t>Allinase</t>
  </si>
  <si>
    <t>PF05920</t>
  </si>
  <si>
    <t>Homeobox KN domain</t>
  </si>
  <si>
    <t>PF06203</t>
  </si>
  <si>
    <t>CCT motif</t>
  </si>
  <si>
    <t>PF08541</t>
  </si>
  <si>
    <t>3-Oxoacyl-[acyl-carrier-protein (ACP)] synthase III C terminal</t>
  </si>
  <si>
    <t>PF12854</t>
  </si>
  <si>
    <t>PPR repeat</t>
  </si>
  <si>
    <t>PF13410</t>
  </si>
  <si>
    <t>PF14541</t>
  </si>
  <si>
    <t>Xylanase inhibitor C-terminal</t>
  </si>
  <si>
    <t>PF14543</t>
  </si>
  <si>
    <t>Xylanase inhibitor N-terminal</t>
  </si>
  <si>
    <t>PF16134</t>
  </si>
  <si>
    <t>THO complex subunit 2 N-terminus</t>
  </si>
  <si>
    <t>ZJ</t>
  </si>
  <si>
    <t>PF00122</t>
  </si>
  <si>
    <t>E1-E2 ATPase</t>
  </si>
  <si>
    <t>PF00190</t>
  </si>
  <si>
    <t>Cupin</t>
  </si>
  <si>
    <t>PF00637</t>
  </si>
  <si>
    <t>Region in Clathrin and VPS</t>
  </si>
  <si>
    <t>PF00664</t>
  </si>
  <si>
    <t>ABC transporter transmembrane region</t>
  </si>
  <si>
    <t>PF00899</t>
  </si>
  <si>
    <t>ThiF family</t>
  </si>
  <si>
    <t>PF01255</t>
  </si>
  <si>
    <t>Putative undecaprenyl diphosphate synthase</t>
  </si>
  <si>
    <t>PF03195</t>
  </si>
  <si>
    <t>Lateral organ boundaries (LOB) domain</t>
  </si>
  <si>
    <t>PF03514</t>
  </si>
  <si>
    <t>GRAS domain family</t>
  </si>
  <si>
    <t>PF04406</t>
  </si>
  <si>
    <t>Type IIB DNA topoisomerase</t>
  </si>
  <si>
    <t>PF04827</t>
  </si>
  <si>
    <t>Plant transposon protein</t>
  </si>
  <si>
    <t>PF05193</t>
  </si>
  <si>
    <t>Peptidase M16 inactive domain</t>
  </si>
  <si>
    <t>PF06813</t>
  </si>
  <si>
    <t>Nodulin-like</t>
  </si>
  <si>
    <t>PF07168</t>
  </si>
  <si>
    <t>Ureide permease</t>
  </si>
  <si>
    <t>PF10354</t>
  </si>
  <si>
    <t>rRNA (uridine-N3-)-methyltransferase BTM5-like</t>
  </si>
  <si>
    <t>PF12906</t>
  </si>
  <si>
    <t>RING-variant domain</t>
  </si>
  <si>
    <t>PF13041</t>
  </si>
  <si>
    <t>PPR repeat family</t>
  </si>
  <si>
    <t>PF13812</t>
  </si>
  <si>
    <t>Pentatricopeptide repeat domain</t>
  </si>
  <si>
    <t>PF21180</t>
  </si>
  <si>
    <t>Topoisomerase 6 subunit A/Spo11, Toprim domain</t>
  </si>
  <si>
    <t>PFAM</t>
    <phoneticPr fontId="3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</si>
  <si>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_value</t>
    </r>
    <phoneticPr fontId="3" type="noConversion"/>
  </si>
  <si>
    <t>Fold change</t>
    <phoneticPr fontId="3" type="noConversion"/>
  </si>
  <si>
    <t>FDR</t>
    <phoneticPr fontId="3" type="noConversion"/>
  </si>
  <si>
    <t>Description</t>
    <phoneticPr fontId="3" type="noConversion"/>
  </si>
  <si>
    <t>Population</t>
    <phoneticPr fontId="3" type="noConversion"/>
  </si>
  <si>
    <t>Count</t>
    <phoneticPr fontId="3" type="noConversion"/>
  </si>
  <si>
    <t>SRF-type transcription factor (DNA-binding and dimerisation domain)</t>
    <phoneticPr fontId="3" type="noConversion"/>
  </si>
  <si>
    <t>MA3 domain</t>
    <phoneticPr fontId="3" type="noConversion"/>
  </si>
  <si>
    <t>Caleosin related protein</t>
    <phoneticPr fontId="3" type="noConversion"/>
  </si>
  <si>
    <t>PF08387</t>
    <phoneticPr fontId="3" type="noConversion"/>
  </si>
  <si>
    <t>Mitochondrial carrier protein</t>
    <phoneticPr fontId="3" type="noConversion"/>
  </si>
  <si>
    <t>Triose-phosphate Transporter family</t>
    <phoneticPr fontId="3" type="noConversion"/>
  </si>
  <si>
    <t>WD domain, G-beta repeat</t>
    <phoneticPr fontId="3" type="noConversion"/>
  </si>
  <si>
    <t>D-mannose binding lectin</t>
    <phoneticPr fontId="3" type="noConversion"/>
  </si>
  <si>
    <t>Ubiquitin family</t>
    <phoneticPr fontId="3" type="noConversion"/>
  </si>
  <si>
    <r>
      <t xml:space="preserve">Supplementary Data 6. The significant enriched PFAM term in introgression windows. </t>
    </r>
    <r>
      <rPr>
        <sz val="11"/>
        <color theme="1"/>
        <rFont val="Times New Roman"/>
        <family val="1"/>
      </rPr>
      <t>Statistical significance was assessed using Fisher’s exact test with FDR correction.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</si>
</sst>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3"/>
  <sheetViews>
    <sheetView tabSelected="1" workbookViewId="0">
      <selection activeCell="G7" sqref="G7"/>
    </sheetView>
  </sheetViews>
  <sheetFormatPr defaultRowHeight="13.5" x14ac:dyDescent="0.15"/>
  <cols>
    <col min="7" max="7" width="57.25" bestFit="1" customWidth="1"/>
  </cols>
  <sheetData>
    <row r="1" spans="1:9" ht="15" x14ac:dyDescent="0.25">
      <c r="A1" s="1" t="s">
        <v>441</v>
      </c>
      <c r="B1" s="1"/>
      <c r="C1" s="1"/>
      <c r="D1" s="1"/>
      <c r="E1" s="1"/>
      <c r="F1" s="1"/>
      <c r="G1" s="1"/>
      <c r="H1" s="1"/>
    </row>
    <row r="2" spans="1:9" ht="15" x14ac:dyDescent="0.15">
      <c r="A2" s="4" t="s">
        <v>425</v>
      </c>
      <c r="B2" s="4" t="s">
        <v>0</v>
      </c>
      <c r="C2" s="4" t="s">
        <v>1</v>
      </c>
      <c r="D2" s="4" t="s">
        <v>426</v>
      </c>
      <c r="E2" s="4" t="s">
        <v>427</v>
      </c>
      <c r="F2" s="4" t="s">
        <v>428</v>
      </c>
      <c r="G2" s="4" t="s">
        <v>429</v>
      </c>
      <c r="H2" s="4" t="s">
        <v>430</v>
      </c>
      <c r="I2" s="4" t="s">
        <v>431</v>
      </c>
    </row>
    <row r="3" spans="1:9" ht="15" x14ac:dyDescent="0.25">
      <c r="A3" s="2" t="s">
        <v>2</v>
      </c>
      <c r="B3" s="2">
        <v>16</v>
      </c>
      <c r="C3" s="2">
        <v>583</v>
      </c>
      <c r="D3" s="2">
        <v>1.2843736253441099E-2</v>
      </c>
      <c r="E3" s="2">
        <v>1.918120247262</v>
      </c>
      <c r="F3" s="2">
        <v>2.4189036610647498E-2</v>
      </c>
      <c r="G3" s="2" t="s">
        <v>3</v>
      </c>
      <c r="H3" s="2" t="s">
        <v>4</v>
      </c>
      <c r="I3">
        <f>COUNTIF($A$3:$A$353,A3)</f>
        <v>4</v>
      </c>
    </row>
    <row r="4" spans="1:9" ht="15" x14ac:dyDescent="0.25">
      <c r="A4" s="2" t="s">
        <v>5</v>
      </c>
      <c r="B4" s="2">
        <v>4</v>
      </c>
      <c r="C4" s="2">
        <v>76</v>
      </c>
      <c r="D4" s="2">
        <v>2.6971052559586199E-2</v>
      </c>
      <c r="E4" s="2">
        <v>3.6785003426110201</v>
      </c>
      <c r="F4" s="2">
        <v>3.6406810172359798E-2</v>
      </c>
      <c r="G4" s="2" t="s">
        <v>6</v>
      </c>
      <c r="H4" s="2" t="s">
        <v>4</v>
      </c>
      <c r="I4">
        <f t="shared" ref="I4:I67" si="0">COUNTIF($A$3:$A$353,A4)</f>
        <v>1</v>
      </c>
    </row>
    <row r="5" spans="1:9" ht="15" x14ac:dyDescent="0.25">
      <c r="A5" s="2" t="s">
        <v>7</v>
      </c>
      <c r="B5" s="2">
        <v>40</v>
      </c>
      <c r="C5" s="2">
        <v>2068</v>
      </c>
      <c r="D5" s="2">
        <v>4.2162458498102802E-2</v>
      </c>
      <c r="E5" s="2">
        <v>1.3518666636287999</v>
      </c>
      <c r="F5" s="2">
        <v>4.5313238646091901E-2</v>
      </c>
      <c r="G5" s="2" t="s">
        <v>8</v>
      </c>
      <c r="H5" s="2" t="s">
        <v>4</v>
      </c>
      <c r="I5">
        <f t="shared" si="0"/>
        <v>5</v>
      </c>
    </row>
    <row r="6" spans="1:9" ht="15" x14ac:dyDescent="0.25">
      <c r="A6" s="2" t="s">
        <v>9</v>
      </c>
      <c r="B6" s="2">
        <v>6</v>
      </c>
      <c r="C6" s="2">
        <v>131</v>
      </c>
      <c r="D6" s="2">
        <v>1.36432337826891E-2</v>
      </c>
      <c r="E6" s="2">
        <v>3.2011377027301999</v>
      </c>
      <c r="F6" s="2">
        <v>2.47544079005424E-2</v>
      </c>
      <c r="G6" s="2" t="s">
        <v>10</v>
      </c>
      <c r="H6" s="2" t="s">
        <v>4</v>
      </c>
      <c r="I6">
        <f t="shared" si="0"/>
        <v>2</v>
      </c>
    </row>
    <row r="7" spans="1:9" ht="15" x14ac:dyDescent="0.25">
      <c r="A7" s="2" t="s">
        <v>11</v>
      </c>
      <c r="B7" s="2">
        <v>6</v>
      </c>
      <c r="C7" s="2">
        <v>115</v>
      </c>
      <c r="D7" s="2">
        <v>7.7014304869349598E-3</v>
      </c>
      <c r="E7" s="2">
        <v>3.64651338311005</v>
      </c>
      <c r="F7" s="2">
        <v>2.1312180037572299E-2</v>
      </c>
      <c r="G7" s="2" t="s">
        <v>12</v>
      </c>
      <c r="H7" s="2" t="s">
        <v>4</v>
      </c>
      <c r="I7">
        <f t="shared" si="0"/>
        <v>2</v>
      </c>
    </row>
    <row r="8" spans="1:9" ht="15" x14ac:dyDescent="0.25">
      <c r="A8" s="2" t="s">
        <v>13</v>
      </c>
      <c r="B8" s="2">
        <v>25</v>
      </c>
      <c r="C8" s="2">
        <v>503</v>
      </c>
      <c r="D8" s="3">
        <v>2.7522354950009498E-7</v>
      </c>
      <c r="E8" s="2">
        <v>3.47373292791299</v>
      </c>
      <c r="F8" s="3">
        <v>3.1100261093510802E-5</v>
      </c>
      <c r="G8" s="2" t="s">
        <v>14</v>
      </c>
      <c r="H8" s="2" t="s">
        <v>4</v>
      </c>
      <c r="I8">
        <f t="shared" si="0"/>
        <v>6</v>
      </c>
    </row>
    <row r="9" spans="1:9" ht="15" x14ac:dyDescent="0.25">
      <c r="A9" s="2" t="s">
        <v>15</v>
      </c>
      <c r="B9" s="2">
        <v>5</v>
      </c>
      <c r="C9" s="2">
        <v>134</v>
      </c>
      <c r="D9" s="2">
        <v>4.8134364218912498E-2</v>
      </c>
      <c r="E9" s="2">
        <v>2.6078920339406499</v>
      </c>
      <c r="F9" s="2">
        <v>4.8243680868165197E-2</v>
      </c>
      <c r="G9" s="2" t="s">
        <v>16</v>
      </c>
      <c r="H9" s="2" t="s">
        <v>4</v>
      </c>
      <c r="I9">
        <f t="shared" si="0"/>
        <v>1</v>
      </c>
    </row>
    <row r="10" spans="1:9" ht="15" x14ac:dyDescent="0.25">
      <c r="A10" s="2" t="s">
        <v>17</v>
      </c>
      <c r="B10" s="2">
        <v>15</v>
      </c>
      <c r="C10" s="2">
        <v>365</v>
      </c>
      <c r="D10" s="2">
        <v>4.2504830627184201E-4</v>
      </c>
      <c r="E10" s="2">
        <v>2.87225369217572</v>
      </c>
      <c r="F10" s="2">
        <v>4.3664053280652801E-3</v>
      </c>
      <c r="G10" s="2" t="s">
        <v>18</v>
      </c>
      <c r="H10" s="2" t="s">
        <v>4</v>
      </c>
      <c r="I10">
        <f t="shared" si="0"/>
        <v>4</v>
      </c>
    </row>
    <row r="11" spans="1:9" ht="15" x14ac:dyDescent="0.25">
      <c r="A11" s="2" t="s">
        <v>19</v>
      </c>
      <c r="B11" s="2">
        <v>8</v>
      </c>
      <c r="C11" s="2">
        <v>181</v>
      </c>
      <c r="D11" s="2">
        <v>5.8264743947016801E-3</v>
      </c>
      <c r="E11" s="2">
        <v>3.0891273595407398</v>
      </c>
      <c r="F11" s="2">
        <v>1.9951260806099699E-2</v>
      </c>
      <c r="G11" s="2" t="s">
        <v>20</v>
      </c>
      <c r="H11" s="2" t="s">
        <v>4</v>
      </c>
      <c r="I11">
        <f t="shared" si="0"/>
        <v>5</v>
      </c>
    </row>
    <row r="12" spans="1:9" ht="15" x14ac:dyDescent="0.25">
      <c r="A12" s="2" t="s">
        <v>21</v>
      </c>
      <c r="B12" s="2">
        <v>12</v>
      </c>
      <c r="C12" s="2">
        <v>381</v>
      </c>
      <c r="D12" s="2">
        <v>1.1239390773092999E-2</v>
      </c>
      <c r="E12" s="2">
        <v>2.2013072916412399</v>
      </c>
      <c r="F12" s="2">
        <v>2.2586495504143701E-2</v>
      </c>
      <c r="G12" s="2" t="s">
        <v>22</v>
      </c>
      <c r="H12" s="2" t="s">
        <v>4</v>
      </c>
      <c r="I12">
        <f t="shared" si="0"/>
        <v>3</v>
      </c>
    </row>
    <row r="13" spans="1:9" ht="15" x14ac:dyDescent="0.25">
      <c r="A13" s="2" t="s">
        <v>23</v>
      </c>
      <c r="B13" s="2">
        <v>8</v>
      </c>
      <c r="C13" s="2">
        <v>146</v>
      </c>
      <c r="D13" s="2">
        <v>1.6805510912443599E-3</v>
      </c>
      <c r="E13" s="2">
        <v>3.8296715895676301</v>
      </c>
      <c r="F13" s="2">
        <v>1.18688920819133E-2</v>
      </c>
      <c r="G13" s="2" t="s">
        <v>432</v>
      </c>
      <c r="H13" s="2" t="s">
        <v>4</v>
      </c>
      <c r="I13">
        <f t="shared" si="0"/>
        <v>2</v>
      </c>
    </row>
    <row r="14" spans="1:9" ht="15" x14ac:dyDescent="0.25">
      <c r="A14" s="2" t="s">
        <v>25</v>
      </c>
      <c r="B14" s="2">
        <v>4</v>
      </c>
      <c r="C14" s="2">
        <v>62</v>
      </c>
      <c r="D14" s="2">
        <v>1.43314234710618E-2</v>
      </c>
      <c r="E14" s="2">
        <v>4.5091294522328598</v>
      </c>
      <c r="F14" s="2">
        <v>2.49146284958459E-2</v>
      </c>
      <c r="G14" s="2" t="s">
        <v>26</v>
      </c>
      <c r="H14" s="2" t="s">
        <v>4</v>
      </c>
      <c r="I14">
        <f t="shared" si="0"/>
        <v>1</v>
      </c>
    </row>
    <row r="15" spans="1:9" ht="15" x14ac:dyDescent="0.25">
      <c r="A15" s="2" t="s">
        <v>27</v>
      </c>
      <c r="B15" s="2">
        <v>5</v>
      </c>
      <c r="C15" s="2">
        <v>105</v>
      </c>
      <c r="D15" s="2">
        <v>2.0334439992607999E-2</v>
      </c>
      <c r="E15" s="2">
        <v>3.3281669766480602</v>
      </c>
      <c r="F15" s="2">
        <v>3.1476598892667303E-2</v>
      </c>
      <c r="G15" s="2" t="s">
        <v>28</v>
      </c>
      <c r="H15" s="2" t="s">
        <v>4</v>
      </c>
      <c r="I15">
        <f t="shared" si="0"/>
        <v>1</v>
      </c>
    </row>
    <row r="16" spans="1:9" ht="15" x14ac:dyDescent="0.25">
      <c r="A16" s="2" t="s">
        <v>29</v>
      </c>
      <c r="B16" s="2">
        <v>5</v>
      </c>
      <c r="C16" s="2">
        <v>79</v>
      </c>
      <c r="D16" s="2">
        <v>6.9069375710028198E-3</v>
      </c>
      <c r="E16" s="2">
        <v>4.4235130702284398</v>
      </c>
      <c r="F16" s="2">
        <v>2.10941606898194E-2</v>
      </c>
      <c r="G16" s="2" t="s">
        <v>30</v>
      </c>
      <c r="H16" s="2" t="s">
        <v>4</v>
      </c>
      <c r="I16">
        <f t="shared" si="0"/>
        <v>1</v>
      </c>
    </row>
    <row r="17" spans="1:9" ht="15" x14ac:dyDescent="0.25">
      <c r="A17" s="2" t="s">
        <v>31</v>
      </c>
      <c r="B17" s="2">
        <v>12</v>
      </c>
      <c r="C17" s="2">
        <v>304</v>
      </c>
      <c r="D17" s="2">
        <v>2.0916699284193999E-3</v>
      </c>
      <c r="E17" s="2">
        <v>2.7588752569582602</v>
      </c>
      <c r="F17" s="2">
        <v>1.3903453053611301E-2</v>
      </c>
      <c r="G17" s="2" t="s">
        <v>32</v>
      </c>
      <c r="H17" s="2" t="s">
        <v>4</v>
      </c>
      <c r="I17">
        <f t="shared" si="0"/>
        <v>3</v>
      </c>
    </row>
    <row r="18" spans="1:9" ht="15" x14ac:dyDescent="0.25">
      <c r="A18" s="2" t="s">
        <v>33</v>
      </c>
      <c r="B18" s="2">
        <v>8</v>
      </c>
      <c r="C18" s="2">
        <v>198</v>
      </c>
      <c r="D18" s="2">
        <v>9.5502799386894405E-3</v>
      </c>
      <c r="E18" s="2">
        <v>2.8238992529135101</v>
      </c>
      <c r="F18" s="2">
        <v>2.1680133287483101E-2</v>
      </c>
      <c r="G18" s="2" t="s">
        <v>34</v>
      </c>
      <c r="H18" s="2" t="s">
        <v>4</v>
      </c>
      <c r="I18">
        <f t="shared" si="0"/>
        <v>3</v>
      </c>
    </row>
    <row r="19" spans="1:9" ht="15" x14ac:dyDescent="0.25">
      <c r="A19" s="2" t="s">
        <v>35</v>
      </c>
      <c r="B19" s="2">
        <v>4</v>
      </c>
      <c r="C19" s="2">
        <v>53</v>
      </c>
      <c r="D19" s="2">
        <v>8.6757547055604199E-3</v>
      </c>
      <c r="E19" s="2">
        <v>5.2748306799705196</v>
      </c>
      <c r="F19" s="2">
        <v>2.1312180037572299E-2</v>
      </c>
      <c r="G19" s="2" t="s">
        <v>36</v>
      </c>
      <c r="H19" s="2" t="s">
        <v>4</v>
      </c>
      <c r="I19">
        <f t="shared" si="0"/>
        <v>1</v>
      </c>
    </row>
    <row r="20" spans="1:9" ht="15" x14ac:dyDescent="0.25">
      <c r="A20" s="2" t="s">
        <v>37</v>
      </c>
      <c r="B20" s="2">
        <v>7</v>
      </c>
      <c r="C20" s="2">
        <v>113</v>
      </c>
      <c r="D20" s="2">
        <v>1.6707462757119501E-3</v>
      </c>
      <c r="E20" s="2">
        <v>4.3295623501527896</v>
      </c>
      <c r="F20" s="2">
        <v>1.18688920819133E-2</v>
      </c>
      <c r="G20" s="2" t="s">
        <v>38</v>
      </c>
      <c r="H20" s="2" t="s">
        <v>4</v>
      </c>
      <c r="I20">
        <f t="shared" si="0"/>
        <v>2</v>
      </c>
    </row>
    <row r="21" spans="1:9" ht="15" x14ac:dyDescent="0.25">
      <c r="A21" s="2" t="s">
        <v>39</v>
      </c>
      <c r="B21" s="2">
        <v>6</v>
      </c>
      <c r="C21" s="2">
        <v>62</v>
      </c>
      <c r="D21" s="2">
        <v>4.12149196648162E-4</v>
      </c>
      <c r="E21" s="2">
        <v>6.7636941783492901</v>
      </c>
      <c r="F21" s="2">
        <v>4.3664053280652801E-3</v>
      </c>
      <c r="G21" s="2" t="s">
        <v>40</v>
      </c>
      <c r="H21" s="2" t="s">
        <v>4</v>
      </c>
      <c r="I21">
        <f t="shared" si="0"/>
        <v>1</v>
      </c>
    </row>
    <row r="22" spans="1:9" ht="15" x14ac:dyDescent="0.25">
      <c r="A22" s="2" t="s">
        <v>41</v>
      </c>
      <c r="B22" s="2">
        <v>4</v>
      </c>
      <c r="C22" s="2">
        <v>48</v>
      </c>
      <c r="D22" s="2">
        <v>6.2850638435815497E-3</v>
      </c>
      <c r="E22" s="2">
        <v>5.8242922091341098</v>
      </c>
      <c r="F22" s="2">
        <v>2.0291777552134699E-2</v>
      </c>
      <c r="G22" s="2" t="s">
        <v>42</v>
      </c>
      <c r="H22" s="2" t="s">
        <v>4</v>
      </c>
      <c r="I22">
        <f t="shared" si="0"/>
        <v>1</v>
      </c>
    </row>
    <row r="23" spans="1:9" ht="15" x14ac:dyDescent="0.25">
      <c r="A23" s="2" t="s">
        <v>43</v>
      </c>
      <c r="B23" s="2">
        <v>6</v>
      </c>
      <c r="C23" s="2">
        <v>53</v>
      </c>
      <c r="D23" s="2">
        <v>1.89049854839736E-4</v>
      </c>
      <c r="E23" s="2">
        <v>7.9122460199557798</v>
      </c>
      <c r="F23" s="2">
        <v>3.5604389328150301E-3</v>
      </c>
      <c r="G23" s="2" t="s">
        <v>44</v>
      </c>
      <c r="H23" s="2" t="s">
        <v>4</v>
      </c>
      <c r="I23">
        <f t="shared" si="0"/>
        <v>3</v>
      </c>
    </row>
    <row r="24" spans="1:9" ht="15" x14ac:dyDescent="0.25">
      <c r="A24" s="2" t="s">
        <v>45</v>
      </c>
      <c r="B24" s="2">
        <v>4</v>
      </c>
      <c r="C24" s="2">
        <v>58</v>
      </c>
      <c r="D24" s="2">
        <v>1.15930684888525E-2</v>
      </c>
      <c r="E24" s="2">
        <v>4.8201038972144401</v>
      </c>
      <c r="F24" s="2">
        <v>2.2586495504143701E-2</v>
      </c>
      <c r="G24" s="2" t="s">
        <v>433</v>
      </c>
      <c r="H24" s="2" t="s">
        <v>4</v>
      </c>
      <c r="I24">
        <f t="shared" si="0"/>
        <v>4</v>
      </c>
    </row>
    <row r="25" spans="1:9" ht="15" x14ac:dyDescent="0.25">
      <c r="A25" s="2" t="s">
        <v>47</v>
      </c>
      <c r="B25" s="2">
        <v>6</v>
      </c>
      <c r="C25" s="2">
        <v>103</v>
      </c>
      <c r="D25" s="2">
        <v>4.6762851705831297E-3</v>
      </c>
      <c r="E25" s="2">
        <v>4.0713498937636503</v>
      </c>
      <c r="F25" s="2">
        <v>1.9226068847600201E-2</v>
      </c>
      <c r="G25" s="2" t="s">
        <v>48</v>
      </c>
      <c r="H25" s="2" t="s">
        <v>4</v>
      </c>
      <c r="I25">
        <f t="shared" si="0"/>
        <v>1</v>
      </c>
    </row>
    <row r="26" spans="1:9" ht="15" x14ac:dyDescent="0.25">
      <c r="A26" s="2" t="s">
        <v>49</v>
      </c>
      <c r="B26" s="2">
        <v>10</v>
      </c>
      <c r="C26" s="2">
        <v>197</v>
      </c>
      <c r="D26" s="2">
        <v>8.2283948062573801E-4</v>
      </c>
      <c r="E26" s="2">
        <v>3.5477922086096099</v>
      </c>
      <c r="F26" s="2">
        <v>7.1523739469775702E-3</v>
      </c>
      <c r="G26" s="2" t="s">
        <v>50</v>
      </c>
      <c r="H26" s="2" t="s">
        <v>4</v>
      </c>
      <c r="I26">
        <f t="shared" si="0"/>
        <v>3</v>
      </c>
    </row>
    <row r="27" spans="1:9" ht="15" x14ac:dyDescent="0.25">
      <c r="A27" s="2" t="s">
        <v>51</v>
      </c>
      <c r="B27" s="2">
        <v>4</v>
      </c>
      <c r="C27" s="2">
        <v>56</v>
      </c>
      <c r="D27" s="2">
        <v>1.03604176772043E-2</v>
      </c>
      <c r="E27" s="2">
        <v>4.9922504649721002</v>
      </c>
      <c r="F27" s="2">
        <v>2.1680133287483101E-2</v>
      </c>
      <c r="G27" s="2" t="s">
        <v>52</v>
      </c>
      <c r="H27" s="2" t="s">
        <v>4</v>
      </c>
      <c r="I27">
        <f t="shared" si="0"/>
        <v>1</v>
      </c>
    </row>
    <row r="28" spans="1:9" ht="15" x14ac:dyDescent="0.25">
      <c r="A28" s="2" t="s">
        <v>53</v>
      </c>
      <c r="B28" s="2">
        <v>7</v>
      </c>
      <c r="C28" s="2">
        <v>74</v>
      </c>
      <c r="D28" s="2">
        <v>1.5725189696530001E-4</v>
      </c>
      <c r="E28" s="2">
        <v>6.6113587238819704</v>
      </c>
      <c r="F28" s="2">
        <v>3.5538928714157901E-3</v>
      </c>
      <c r="G28" s="2" t="s">
        <v>54</v>
      </c>
      <c r="H28" s="2" t="s">
        <v>4</v>
      </c>
      <c r="I28">
        <f t="shared" si="0"/>
        <v>2</v>
      </c>
    </row>
    <row r="29" spans="1:9" ht="15" x14ac:dyDescent="0.25">
      <c r="A29" s="2" t="s">
        <v>55</v>
      </c>
      <c r="B29" s="2">
        <v>7</v>
      </c>
      <c r="C29" s="2">
        <v>67</v>
      </c>
      <c r="D29" s="3">
        <v>8.8691707904654094E-5</v>
      </c>
      <c r="E29" s="2">
        <v>7.3020976950338197</v>
      </c>
      <c r="F29" s="2">
        <v>3.1458812444295301E-3</v>
      </c>
      <c r="G29" s="2" t="s">
        <v>56</v>
      </c>
      <c r="H29" s="2" t="s">
        <v>4</v>
      </c>
      <c r="I29">
        <f t="shared" si="0"/>
        <v>3</v>
      </c>
    </row>
    <row r="30" spans="1:9" ht="15" x14ac:dyDescent="0.25">
      <c r="A30" s="2" t="s">
        <v>57</v>
      </c>
      <c r="B30" s="2">
        <v>4</v>
      </c>
      <c r="C30" s="2">
        <v>23</v>
      </c>
      <c r="D30" s="2">
        <v>5.3884096567051595E-4</v>
      </c>
      <c r="E30" s="2">
        <v>12.155044610366801</v>
      </c>
      <c r="F30" s="2">
        <v>5.0740857600640203E-3</v>
      </c>
      <c r="G30" s="2" t="s">
        <v>58</v>
      </c>
      <c r="H30" s="2" t="s">
        <v>4</v>
      </c>
      <c r="I30">
        <f t="shared" si="0"/>
        <v>2</v>
      </c>
    </row>
    <row r="31" spans="1:9" ht="15" x14ac:dyDescent="0.25">
      <c r="A31" s="2" t="s">
        <v>59</v>
      </c>
      <c r="B31" s="2">
        <v>7</v>
      </c>
      <c r="C31" s="2">
        <v>33</v>
      </c>
      <c r="D31" s="3">
        <v>1.3980713904599899E-6</v>
      </c>
      <c r="E31" s="2">
        <v>14.8254710777959</v>
      </c>
      <c r="F31" s="3">
        <v>7.8991033560989399E-5</v>
      </c>
      <c r="G31" s="2" t="s">
        <v>434</v>
      </c>
      <c r="H31" s="2" t="s">
        <v>4</v>
      </c>
      <c r="I31">
        <f t="shared" si="0"/>
        <v>4</v>
      </c>
    </row>
    <row r="32" spans="1:9" ht="15" x14ac:dyDescent="0.25">
      <c r="A32" s="2" t="s">
        <v>61</v>
      </c>
      <c r="B32" s="2">
        <v>6</v>
      </c>
      <c r="C32" s="2">
        <v>138</v>
      </c>
      <c r="D32" s="2">
        <v>1.7042398701415499E-2</v>
      </c>
      <c r="E32" s="2">
        <v>3.03876115259171</v>
      </c>
      <c r="F32" s="2">
        <v>2.7123817651548698E-2</v>
      </c>
      <c r="G32" s="2" t="s">
        <v>62</v>
      </c>
      <c r="H32" s="2" t="s">
        <v>4</v>
      </c>
      <c r="I32">
        <f t="shared" si="0"/>
        <v>1</v>
      </c>
    </row>
    <row r="33" spans="1:9" ht="15" x14ac:dyDescent="0.25">
      <c r="A33" s="2" t="s">
        <v>63</v>
      </c>
      <c r="B33" s="2">
        <v>4</v>
      </c>
      <c r="C33" s="2">
        <v>48</v>
      </c>
      <c r="D33" s="2">
        <v>6.2850638435815497E-3</v>
      </c>
      <c r="E33" s="2">
        <v>5.8242922091341098</v>
      </c>
      <c r="F33" s="2">
        <v>2.0291777552134699E-2</v>
      </c>
      <c r="G33" s="2" t="s">
        <v>64</v>
      </c>
      <c r="H33" s="2" t="s">
        <v>4</v>
      </c>
      <c r="I33">
        <f t="shared" si="0"/>
        <v>3</v>
      </c>
    </row>
    <row r="34" spans="1:9" ht="15" x14ac:dyDescent="0.25">
      <c r="A34" s="2" t="s">
        <v>65</v>
      </c>
      <c r="B34" s="2">
        <v>4</v>
      </c>
      <c r="C34" s="2">
        <v>36</v>
      </c>
      <c r="D34" s="2">
        <v>2.4252106892192699E-3</v>
      </c>
      <c r="E34" s="2">
        <v>7.7657229455121497</v>
      </c>
      <c r="F34" s="2">
        <v>1.44236214674619E-2</v>
      </c>
      <c r="G34" s="2" t="s">
        <v>66</v>
      </c>
      <c r="H34" s="2" t="s">
        <v>4</v>
      </c>
      <c r="I34">
        <f t="shared" si="0"/>
        <v>4</v>
      </c>
    </row>
    <row r="35" spans="1:9" ht="15" x14ac:dyDescent="0.25">
      <c r="A35" s="2" t="s">
        <v>67</v>
      </c>
      <c r="B35" s="2">
        <v>10</v>
      </c>
      <c r="C35" s="2">
        <v>275</v>
      </c>
      <c r="D35" s="2">
        <v>8.04377941422375E-3</v>
      </c>
      <c r="E35" s="2">
        <v>2.5415093276221601</v>
      </c>
      <c r="F35" s="2">
        <v>2.1312180037572299E-2</v>
      </c>
      <c r="G35" s="2" t="s">
        <v>68</v>
      </c>
      <c r="H35" s="2" t="s">
        <v>4</v>
      </c>
      <c r="I35">
        <f t="shared" si="0"/>
        <v>5</v>
      </c>
    </row>
    <row r="36" spans="1:9" ht="15" x14ac:dyDescent="0.25">
      <c r="A36" s="2" t="s">
        <v>435</v>
      </c>
      <c r="B36" s="2">
        <v>5</v>
      </c>
      <c r="C36" s="2">
        <v>48</v>
      </c>
      <c r="D36" s="2">
        <v>9.1948318203251397E-4</v>
      </c>
      <c r="E36" s="2">
        <v>7.2803652614176402</v>
      </c>
      <c r="F36" s="2">
        <v>7.4215428264052903E-3</v>
      </c>
      <c r="G36" s="2" t="s">
        <v>70</v>
      </c>
      <c r="H36" s="2" t="s">
        <v>4</v>
      </c>
      <c r="I36">
        <f t="shared" si="0"/>
        <v>5</v>
      </c>
    </row>
    <row r="37" spans="1:9" ht="15" x14ac:dyDescent="0.25">
      <c r="A37" s="2" t="s">
        <v>71</v>
      </c>
      <c r="B37" s="2">
        <v>4</v>
      </c>
      <c r="C37" s="2">
        <v>21</v>
      </c>
      <c r="D37" s="2">
        <v>3.9724263159575098E-4</v>
      </c>
      <c r="E37" s="2">
        <v>13.3126679065922</v>
      </c>
      <c r="F37" s="2">
        <v>4.3664053280652801E-3</v>
      </c>
      <c r="G37" s="2" t="s">
        <v>72</v>
      </c>
      <c r="H37" s="2" t="s">
        <v>4</v>
      </c>
      <c r="I37">
        <f t="shared" si="0"/>
        <v>2</v>
      </c>
    </row>
    <row r="38" spans="1:9" ht="15" x14ac:dyDescent="0.25">
      <c r="A38" s="2" t="s">
        <v>73</v>
      </c>
      <c r="B38" s="2">
        <v>5</v>
      </c>
      <c r="C38" s="2">
        <v>79</v>
      </c>
      <c r="D38" s="2">
        <v>6.9069375710028198E-3</v>
      </c>
      <c r="E38" s="2">
        <v>4.4235130702284398</v>
      </c>
      <c r="F38" s="2">
        <v>2.10941606898194E-2</v>
      </c>
      <c r="G38" s="2" t="s">
        <v>74</v>
      </c>
      <c r="H38" s="2" t="s">
        <v>4</v>
      </c>
      <c r="I38">
        <f t="shared" si="0"/>
        <v>6</v>
      </c>
    </row>
    <row r="39" spans="1:9" ht="15" x14ac:dyDescent="0.25">
      <c r="A39" s="2" t="s">
        <v>75</v>
      </c>
      <c r="B39" s="2">
        <v>5</v>
      </c>
      <c r="C39" s="2">
        <v>100</v>
      </c>
      <c r="D39" s="2">
        <v>1.6983135573061501E-2</v>
      </c>
      <c r="E39" s="2">
        <v>3.4945753254804699</v>
      </c>
      <c r="F39" s="2">
        <v>2.7123817651548698E-2</v>
      </c>
      <c r="G39" s="2" t="s">
        <v>76</v>
      </c>
      <c r="H39" s="2" t="s">
        <v>4</v>
      </c>
      <c r="I39">
        <f t="shared" si="0"/>
        <v>1</v>
      </c>
    </row>
    <row r="40" spans="1:9" ht="15" x14ac:dyDescent="0.25">
      <c r="A40" s="2" t="s">
        <v>77</v>
      </c>
      <c r="B40" s="2">
        <v>14</v>
      </c>
      <c r="C40" s="2">
        <v>415</v>
      </c>
      <c r="D40" s="2">
        <v>3.7260001213177E-3</v>
      </c>
      <c r="E40" s="2">
        <v>2.35778576176995</v>
      </c>
      <c r="F40" s="2">
        <v>1.9226068847600201E-2</v>
      </c>
      <c r="G40" s="2" t="s">
        <v>78</v>
      </c>
      <c r="H40" s="2" t="s">
        <v>4</v>
      </c>
      <c r="I40">
        <f t="shared" si="0"/>
        <v>2</v>
      </c>
    </row>
    <row r="41" spans="1:9" ht="15" x14ac:dyDescent="0.25">
      <c r="A41" s="2" t="s">
        <v>79</v>
      </c>
      <c r="B41" s="2">
        <v>4</v>
      </c>
      <c r="C41" s="2">
        <v>75</v>
      </c>
      <c r="D41" s="2">
        <v>2.5904104429931199E-2</v>
      </c>
      <c r="E41" s="2">
        <v>3.7275470138458302</v>
      </c>
      <c r="F41" s="2">
        <v>3.6173031126112101E-2</v>
      </c>
      <c r="G41" s="2" t="s">
        <v>80</v>
      </c>
      <c r="H41" s="2" t="s">
        <v>4</v>
      </c>
      <c r="I41">
        <f t="shared" si="0"/>
        <v>3</v>
      </c>
    </row>
    <row r="42" spans="1:9" ht="15" x14ac:dyDescent="0.25">
      <c r="A42" s="2" t="s">
        <v>81</v>
      </c>
      <c r="B42" s="2">
        <v>4</v>
      </c>
      <c r="C42" s="2">
        <v>36</v>
      </c>
      <c r="D42" s="2">
        <v>2.4252106892192699E-3</v>
      </c>
      <c r="E42" s="2">
        <v>7.7657229455121497</v>
      </c>
      <c r="F42" s="2">
        <v>1.44236214674619E-2</v>
      </c>
      <c r="G42" s="2" t="s">
        <v>82</v>
      </c>
      <c r="H42" s="2" t="s">
        <v>4</v>
      </c>
      <c r="I42">
        <f t="shared" si="0"/>
        <v>1</v>
      </c>
    </row>
    <row r="43" spans="1:9" ht="15" x14ac:dyDescent="0.25">
      <c r="A43" s="2" t="s">
        <v>83</v>
      </c>
      <c r="B43" s="2">
        <v>5</v>
      </c>
      <c r="C43" s="2">
        <v>29</v>
      </c>
      <c r="D43" s="2">
        <v>1.11358628121399E-4</v>
      </c>
      <c r="E43" s="2">
        <v>12.050259743036101</v>
      </c>
      <c r="F43" s="2">
        <v>3.1458812444295301E-3</v>
      </c>
      <c r="G43" s="2" t="s">
        <v>84</v>
      </c>
      <c r="H43" s="2" t="s">
        <v>4</v>
      </c>
      <c r="I43">
        <f t="shared" si="0"/>
        <v>1</v>
      </c>
    </row>
    <row r="44" spans="1:9" ht="15" x14ac:dyDescent="0.25">
      <c r="A44" s="2" t="s">
        <v>85</v>
      </c>
      <c r="B44" s="2">
        <v>4</v>
      </c>
      <c r="C44" s="2">
        <v>44</v>
      </c>
      <c r="D44" s="2">
        <v>4.72273518669304E-3</v>
      </c>
      <c r="E44" s="2">
        <v>6.3537733190554002</v>
      </c>
      <c r="F44" s="2">
        <v>1.9226068847600201E-2</v>
      </c>
      <c r="G44" s="2" t="s">
        <v>86</v>
      </c>
      <c r="H44" s="2" t="s">
        <v>4</v>
      </c>
      <c r="I44">
        <f t="shared" si="0"/>
        <v>1</v>
      </c>
    </row>
    <row r="45" spans="1:9" ht="15" x14ac:dyDescent="0.25">
      <c r="A45" s="2" t="s">
        <v>87</v>
      </c>
      <c r="B45" s="2">
        <v>4</v>
      </c>
      <c r="C45" s="2">
        <v>45</v>
      </c>
      <c r="D45" s="2">
        <v>5.0856285968511102E-3</v>
      </c>
      <c r="E45" s="2">
        <v>6.2125783564097201</v>
      </c>
      <c r="F45" s="2">
        <v>1.9226068847600201E-2</v>
      </c>
      <c r="G45" s="2" t="s">
        <v>88</v>
      </c>
      <c r="H45" s="2" t="s">
        <v>4</v>
      </c>
      <c r="I45">
        <f t="shared" si="0"/>
        <v>1</v>
      </c>
    </row>
    <row r="46" spans="1:9" ht="15" x14ac:dyDescent="0.25">
      <c r="A46" s="2" t="s">
        <v>89</v>
      </c>
      <c r="B46" s="2">
        <v>13</v>
      </c>
      <c r="C46" s="2">
        <v>353</v>
      </c>
      <c r="D46" s="2">
        <v>3.8139847847479098E-2</v>
      </c>
      <c r="E46" s="2">
        <v>1.7826165225503701</v>
      </c>
      <c r="F46" s="2">
        <v>4.3267894616888E-2</v>
      </c>
      <c r="G46" s="2" t="s">
        <v>90</v>
      </c>
      <c r="H46" s="2" t="s">
        <v>91</v>
      </c>
      <c r="I46">
        <f t="shared" si="0"/>
        <v>2</v>
      </c>
    </row>
    <row r="47" spans="1:9" ht="15" x14ac:dyDescent="0.25">
      <c r="A47" s="2" t="s">
        <v>2</v>
      </c>
      <c r="B47" s="2">
        <v>19</v>
      </c>
      <c r="C47" s="2">
        <v>583</v>
      </c>
      <c r="D47" s="2">
        <v>4.1273203044150997E-2</v>
      </c>
      <c r="E47" s="2">
        <v>1.57751801250104</v>
      </c>
      <c r="F47" s="2">
        <v>4.3873089850081801E-2</v>
      </c>
      <c r="G47" s="2" t="s">
        <v>3</v>
      </c>
      <c r="H47" s="2" t="s">
        <v>91</v>
      </c>
      <c r="I47">
        <f t="shared" si="0"/>
        <v>4</v>
      </c>
    </row>
    <row r="48" spans="1:9" ht="15" x14ac:dyDescent="0.25">
      <c r="A48" s="2" t="s">
        <v>92</v>
      </c>
      <c r="B48" s="2">
        <v>11</v>
      </c>
      <c r="C48" s="2">
        <v>265</v>
      </c>
      <c r="D48" s="2">
        <v>2.6667701034163702E-2</v>
      </c>
      <c r="E48" s="2">
        <v>2.0092597843434299</v>
      </c>
      <c r="F48" s="2">
        <v>3.7240691712004399E-2</v>
      </c>
      <c r="G48" s="2" t="s">
        <v>93</v>
      </c>
      <c r="H48" s="2" t="s">
        <v>91</v>
      </c>
      <c r="I48">
        <f t="shared" si="0"/>
        <v>1</v>
      </c>
    </row>
    <row r="49" spans="1:9" ht="15" x14ac:dyDescent="0.25">
      <c r="A49" s="2" t="s">
        <v>94</v>
      </c>
      <c r="B49" s="2">
        <v>4</v>
      </c>
      <c r="C49" s="2">
        <v>25</v>
      </c>
      <c r="D49" s="2">
        <v>2.6689147125992501E-3</v>
      </c>
      <c r="E49" s="2">
        <v>7.7447831687419404</v>
      </c>
      <c r="F49" s="2">
        <v>1.4412139448035899E-2</v>
      </c>
      <c r="G49" s="2" t="s">
        <v>95</v>
      </c>
      <c r="H49" s="2" t="s">
        <v>91</v>
      </c>
      <c r="I49">
        <f t="shared" si="0"/>
        <v>1</v>
      </c>
    </row>
    <row r="50" spans="1:9" ht="15" x14ac:dyDescent="0.25">
      <c r="A50" s="2" t="s">
        <v>7</v>
      </c>
      <c r="B50" s="2">
        <v>59</v>
      </c>
      <c r="C50" s="2">
        <v>2068</v>
      </c>
      <c r="D50" s="2">
        <v>1.2065997614334901E-2</v>
      </c>
      <c r="E50" s="2">
        <v>1.3809907125114</v>
      </c>
      <c r="F50" s="2">
        <v>2.7148494632253599E-2</v>
      </c>
      <c r="G50" s="2" t="s">
        <v>8</v>
      </c>
      <c r="H50" s="2" t="s">
        <v>91</v>
      </c>
      <c r="I50">
        <f t="shared" si="0"/>
        <v>5</v>
      </c>
    </row>
    <row r="51" spans="1:9" ht="15" x14ac:dyDescent="0.25">
      <c r="A51" s="2" t="s">
        <v>13</v>
      </c>
      <c r="B51" s="2">
        <v>19</v>
      </c>
      <c r="C51" s="2">
        <v>503</v>
      </c>
      <c r="D51" s="2">
        <v>1.1620657356383001E-2</v>
      </c>
      <c r="E51" s="2">
        <v>1.8284155095190899</v>
      </c>
      <c r="F51" s="2">
        <v>2.6589639713757902E-2</v>
      </c>
      <c r="G51" s="2" t="s">
        <v>14</v>
      </c>
      <c r="H51" s="2" t="s">
        <v>91</v>
      </c>
      <c r="I51">
        <f t="shared" si="0"/>
        <v>6</v>
      </c>
    </row>
    <row r="52" spans="1:9" ht="15" x14ac:dyDescent="0.25">
      <c r="A52" s="2" t="s">
        <v>96</v>
      </c>
      <c r="B52" s="2">
        <v>4</v>
      </c>
      <c r="C52" s="2">
        <v>58</v>
      </c>
      <c r="D52" s="2">
        <v>3.7147681491320299E-2</v>
      </c>
      <c r="E52" s="2">
        <v>3.3382686072163499</v>
      </c>
      <c r="F52" s="2">
        <v>4.2499466112951197E-2</v>
      </c>
      <c r="G52" s="2" t="s">
        <v>97</v>
      </c>
      <c r="H52" s="2" t="s">
        <v>91</v>
      </c>
      <c r="I52">
        <f t="shared" si="0"/>
        <v>3</v>
      </c>
    </row>
    <row r="53" spans="1:9" ht="15" x14ac:dyDescent="0.25">
      <c r="A53" s="2" t="s">
        <v>98</v>
      </c>
      <c r="B53" s="2">
        <v>4</v>
      </c>
      <c r="C53" s="2">
        <v>58</v>
      </c>
      <c r="D53" s="2">
        <v>3.7147681491320299E-2</v>
      </c>
      <c r="E53" s="2">
        <v>3.3382686072163499</v>
      </c>
      <c r="F53" s="2">
        <v>4.2499466112951197E-2</v>
      </c>
      <c r="G53" s="2" t="s">
        <v>99</v>
      </c>
      <c r="H53" s="2" t="s">
        <v>91</v>
      </c>
      <c r="I53">
        <f t="shared" si="0"/>
        <v>1</v>
      </c>
    </row>
    <row r="54" spans="1:9" ht="15" x14ac:dyDescent="0.25">
      <c r="A54" s="2" t="s">
        <v>19</v>
      </c>
      <c r="B54" s="2">
        <v>14</v>
      </c>
      <c r="C54" s="2">
        <v>181</v>
      </c>
      <c r="D54" s="3">
        <v>5.3062393705679699E-5</v>
      </c>
      <c r="E54" s="2">
        <v>3.7440250125133701</v>
      </c>
      <c r="F54" s="2">
        <v>8.9542789378334504E-4</v>
      </c>
      <c r="G54" s="2" t="s">
        <v>20</v>
      </c>
      <c r="H54" s="2" t="s">
        <v>91</v>
      </c>
      <c r="I54">
        <f t="shared" si="0"/>
        <v>5</v>
      </c>
    </row>
    <row r="55" spans="1:9" ht="15" x14ac:dyDescent="0.25">
      <c r="A55" s="2" t="s">
        <v>100</v>
      </c>
      <c r="B55" s="2">
        <v>23</v>
      </c>
      <c r="C55" s="2">
        <v>746</v>
      </c>
      <c r="D55" s="2">
        <v>4.4857230256832997E-2</v>
      </c>
      <c r="E55" s="2">
        <v>1.49237611327969</v>
      </c>
      <c r="F55" s="2">
        <v>4.5945712354632198E-2</v>
      </c>
      <c r="G55" s="2" t="s">
        <v>101</v>
      </c>
      <c r="H55" s="2" t="s">
        <v>91</v>
      </c>
      <c r="I55">
        <f t="shared" si="0"/>
        <v>4</v>
      </c>
    </row>
    <row r="56" spans="1:9" ht="15" x14ac:dyDescent="0.25">
      <c r="A56" s="2" t="s">
        <v>102</v>
      </c>
      <c r="B56" s="2">
        <v>4</v>
      </c>
      <c r="C56" s="2">
        <v>51</v>
      </c>
      <c r="D56" s="2">
        <v>2.5346666265833099E-2</v>
      </c>
      <c r="E56" s="2">
        <v>3.7964623376186002</v>
      </c>
      <c r="F56" s="2">
        <v>3.7193477672689802E-2</v>
      </c>
      <c r="G56" s="2" t="s">
        <v>103</v>
      </c>
      <c r="H56" s="2" t="s">
        <v>91</v>
      </c>
      <c r="I56">
        <f t="shared" si="0"/>
        <v>1</v>
      </c>
    </row>
    <row r="57" spans="1:9" ht="15" x14ac:dyDescent="0.25">
      <c r="A57" s="2" t="s">
        <v>104</v>
      </c>
      <c r="B57" s="2">
        <v>5</v>
      </c>
      <c r="C57" s="2">
        <v>60</v>
      </c>
      <c r="D57" s="2">
        <v>1.03156409214736E-2</v>
      </c>
      <c r="E57" s="2">
        <v>4.03374123371976</v>
      </c>
      <c r="F57" s="2">
        <v>2.5302455133777099E-2</v>
      </c>
      <c r="G57" s="2" t="s">
        <v>105</v>
      </c>
      <c r="H57" s="2" t="s">
        <v>91</v>
      </c>
      <c r="I57">
        <f t="shared" si="0"/>
        <v>1</v>
      </c>
    </row>
    <row r="58" spans="1:9" ht="15" x14ac:dyDescent="0.25">
      <c r="A58" s="2" t="s">
        <v>106</v>
      </c>
      <c r="B58" s="2">
        <v>14</v>
      </c>
      <c r="C58" s="2">
        <v>163</v>
      </c>
      <c r="D58" s="3">
        <v>1.82549094956147E-5</v>
      </c>
      <c r="E58" s="2">
        <v>4.1574756273921496</v>
      </c>
      <c r="F58" s="2">
        <v>4.10735463651331E-4</v>
      </c>
      <c r="G58" s="2" t="s">
        <v>107</v>
      </c>
      <c r="H58" s="2" t="s">
        <v>91</v>
      </c>
      <c r="I58">
        <f t="shared" si="0"/>
        <v>4</v>
      </c>
    </row>
    <row r="59" spans="1:9" ht="15" x14ac:dyDescent="0.25">
      <c r="A59" s="2" t="s">
        <v>108</v>
      </c>
      <c r="B59" s="2">
        <v>4</v>
      </c>
      <c r="C59" s="2">
        <v>44</v>
      </c>
      <c r="D59" s="2">
        <v>1.6149540004576201E-2</v>
      </c>
      <c r="E59" s="2">
        <v>4.4004449822397396</v>
      </c>
      <c r="F59" s="2">
        <v>3.1500804933875602E-2</v>
      </c>
      <c r="G59" s="2" t="s">
        <v>109</v>
      </c>
      <c r="H59" s="2" t="s">
        <v>91</v>
      </c>
      <c r="I59">
        <f t="shared" si="0"/>
        <v>2</v>
      </c>
    </row>
    <row r="60" spans="1:9" ht="15" x14ac:dyDescent="0.25">
      <c r="A60" s="2" t="s">
        <v>110</v>
      </c>
      <c r="B60" s="2">
        <v>5</v>
      </c>
      <c r="C60" s="2">
        <v>88</v>
      </c>
      <c r="D60" s="2">
        <v>4.1073689141365E-2</v>
      </c>
      <c r="E60" s="2">
        <v>2.75027811389984</v>
      </c>
      <c r="F60" s="2">
        <v>4.3873089850081801E-2</v>
      </c>
      <c r="G60" s="2" t="s">
        <v>111</v>
      </c>
      <c r="H60" s="2" t="s">
        <v>91</v>
      </c>
      <c r="I60">
        <f t="shared" si="0"/>
        <v>1</v>
      </c>
    </row>
    <row r="61" spans="1:9" ht="15" x14ac:dyDescent="0.25">
      <c r="A61" s="2" t="s">
        <v>112</v>
      </c>
      <c r="B61" s="2">
        <v>6</v>
      </c>
      <c r="C61" s="2">
        <v>81</v>
      </c>
      <c r="D61" s="2">
        <v>8.6536461091680505E-3</v>
      </c>
      <c r="E61" s="2">
        <v>3.5855477633064501</v>
      </c>
      <c r="F61" s="2">
        <v>2.5302455133777099E-2</v>
      </c>
      <c r="G61" s="2" t="s">
        <v>113</v>
      </c>
      <c r="H61" s="2" t="s">
        <v>91</v>
      </c>
      <c r="I61">
        <f t="shared" si="0"/>
        <v>1</v>
      </c>
    </row>
    <row r="62" spans="1:9" ht="15" x14ac:dyDescent="0.25">
      <c r="A62" s="2" t="s">
        <v>114</v>
      </c>
      <c r="B62" s="2">
        <v>4</v>
      </c>
      <c r="C62" s="2">
        <v>46</v>
      </c>
      <c r="D62" s="2">
        <v>1.8519212265677501E-2</v>
      </c>
      <c r="E62" s="2">
        <v>4.2091212873597499</v>
      </c>
      <c r="F62" s="2">
        <v>3.37143635027169E-2</v>
      </c>
      <c r="G62" s="2" t="s">
        <v>115</v>
      </c>
      <c r="H62" s="2" t="s">
        <v>91</v>
      </c>
      <c r="I62">
        <f t="shared" si="0"/>
        <v>1</v>
      </c>
    </row>
    <row r="63" spans="1:9" ht="15" x14ac:dyDescent="0.25">
      <c r="A63" s="2" t="s">
        <v>116</v>
      </c>
      <c r="B63" s="2">
        <v>5</v>
      </c>
      <c r="C63" s="2">
        <v>72</v>
      </c>
      <c r="D63" s="2">
        <v>2.0260148583136201E-2</v>
      </c>
      <c r="E63" s="2">
        <v>3.3614510280998</v>
      </c>
      <c r="F63" s="2">
        <v>3.3757514505756502E-2</v>
      </c>
      <c r="G63" s="2" t="s">
        <v>117</v>
      </c>
      <c r="H63" s="2" t="s">
        <v>91</v>
      </c>
      <c r="I63">
        <f t="shared" si="0"/>
        <v>3</v>
      </c>
    </row>
    <row r="64" spans="1:9" ht="15" x14ac:dyDescent="0.25">
      <c r="A64" s="2" t="s">
        <v>118</v>
      </c>
      <c r="B64" s="2">
        <v>5</v>
      </c>
      <c r="C64" s="2">
        <v>73</v>
      </c>
      <c r="D64" s="2">
        <v>2.12965683325884E-2</v>
      </c>
      <c r="E64" s="2">
        <v>3.3154037537422698</v>
      </c>
      <c r="F64" s="2">
        <v>3.4638996685535398E-2</v>
      </c>
      <c r="G64" s="2" t="s">
        <v>119</v>
      </c>
      <c r="H64" s="2" t="s">
        <v>91</v>
      </c>
      <c r="I64">
        <f t="shared" si="0"/>
        <v>2</v>
      </c>
    </row>
    <row r="65" spans="1:9" ht="15" x14ac:dyDescent="0.25">
      <c r="A65" s="2" t="s">
        <v>31</v>
      </c>
      <c r="B65" s="2">
        <v>13</v>
      </c>
      <c r="C65" s="2">
        <v>304</v>
      </c>
      <c r="D65" s="2">
        <v>1.38185055140171E-2</v>
      </c>
      <c r="E65" s="2">
        <v>2.0699461594088202</v>
      </c>
      <c r="F65" s="2">
        <v>2.8699972990650899E-2</v>
      </c>
      <c r="G65" s="2" t="s">
        <v>32</v>
      </c>
      <c r="H65" s="2" t="s">
        <v>91</v>
      </c>
      <c r="I65">
        <f t="shared" si="0"/>
        <v>3</v>
      </c>
    </row>
    <row r="66" spans="1:9" ht="15" x14ac:dyDescent="0.25">
      <c r="A66" s="2" t="s">
        <v>120</v>
      </c>
      <c r="B66" s="2">
        <v>4</v>
      </c>
      <c r="C66" s="2">
        <v>28</v>
      </c>
      <c r="D66" s="2">
        <v>3.85090137531051E-3</v>
      </c>
      <c r="E66" s="2">
        <v>6.9149849720910197</v>
      </c>
      <c r="F66" s="2">
        <v>1.8333744746100399E-2</v>
      </c>
      <c r="G66" s="2" t="s">
        <v>121</v>
      </c>
      <c r="H66" s="2" t="s">
        <v>91</v>
      </c>
      <c r="I66">
        <f t="shared" si="0"/>
        <v>2</v>
      </c>
    </row>
    <row r="67" spans="1:9" ht="15" x14ac:dyDescent="0.25">
      <c r="A67" s="2" t="s">
        <v>33</v>
      </c>
      <c r="B67" s="2">
        <v>11</v>
      </c>
      <c r="C67" s="2">
        <v>198</v>
      </c>
      <c r="D67" s="2">
        <v>3.9147094125726199E-3</v>
      </c>
      <c r="E67" s="2">
        <v>2.68916082247984</v>
      </c>
      <c r="F67" s="2">
        <v>1.8333744746100399E-2</v>
      </c>
      <c r="G67" s="2" t="s">
        <v>34</v>
      </c>
      <c r="H67" s="2" t="s">
        <v>91</v>
      </c>
      <c r="I67">
        <f t="shared" si="0"/>
        <v>3</v>
      </c>
    </row>
    <row r="68" spans="1:9" ht="15" x14ac:dyDescent="0.25">
      <c r="A68" s="2" t="s">
        <v>122</v>
      </c>
      <c r="B68" s="2">
        <v>16</v>
      </c>
      <c r="C68" s="2">
        <v>241</v>
      </c>
      <c r="D68" s="3">
        <v>8.9073464231117E-5</v>
      </c>
      <c r="E68" s="2">
        <v>3.2136029745817201</v>
      </c>
      <c r="F68" s="2">
        <v>1.3361019634667501E-3</v>
      </c>
      <c r="G68" s="2" t="s">
        <v>123</v>
      </c>
      <c r="H68" s="2" t="s">
        <v>91</v>
      </c>
      <c r="I68">
        <f t="shared" ref="I68:I131" si="1">COUNTIF($A$3:$A$353,A68)</f>
        <v>3</v>
      </c>
    </row>
    <row r="69" spans="1:9" ht="15" x14ac:dyDescent="0.25">
      <c r="A69" s="2" t="s">
        <v>124</v>
      </c>
      <c r="B69" s="2">
        <v>5</v>
      </c>
      <c r="C69" s="2">
        <v>50</v>
      </c>
      <c r="D69" s="2">
        <v>5.1261691315577403E-3</v>
      </c>
      <c r="E69" s="2">
        <v>4.8404894804637104</v>
      </c>
      <c r="F69" s="2">
        <v>2.0970691901827099E-2</v>
      </c>
      <c r="G69" s="2" t="s">
        <v>125</v>
      </c>
      <c r="H69" s="2" t="s">
        <v>91</v>
      </c>
      <c r="I69">
        <f t="shared" si="1"/>
        <v>2</v>
      </c>
    </row>
    <row r="70" spans="1:9" ht="15" x14ac:dyDescent="0.25">
      <c r="A70" s="2" t="s">
        <v>126</v>
      </c>
      <c r="B70" s="2">
        <v>15</v>
      </c>
      <c r="C70" s="2">
        <v>325</v>
      </c>
      <c r="D70" s="2">
        <v>4.5618786651570398E-3</v>
      </c>
      <c r="E70" s="2">
        <v>2.2340720679063302</v>
      </c>
      <c r="F70" s="2">
        <v>1.92731779225696E-2</v>
      </c>
      <c r="G70" s="2" t="s">
        <v>127</v>
      </c>
      <c r="H70" s="2" t="s">
        <v>91</v>
      </c>
      <c r="I70">
        <f t="shared" si="1"/>
        <v>1</v>
      </c>
    </row>
    <row r="71" spans="1:9" ht="15" x14ac:dyDescent="0.25">
      <c r="A71" s="2" t="s">
        <v>128</v>
      </c>
      <c r="B71" s="2">
        <v>4</v>
      </c>
      <c r="C71" s="2">
        <v>50</v>
      </c>
      <c r="D71" s="2">
        <v>2.3876084655953599E-2</v>
      </c>
      <c r="E71" s="2">
        <v>3.8723915843709702</v>
      </c>
      <c r="F71" s="2">
        <v>3.54205651489422E-2</v>
      </c>
      <c r="G71" s="2" t="s">
        <v>129</v>
      </c>
      <c r="H71" s="2" t="s">
        <v>91</v>
      </c>
      <c r="I71">
        <f t="shared" si="1"/>
        <v>1</v>
      </c>
    </row>
    <row r="72" spans="1:9" ht="15" x14ac:dyDescent="0.25">
      <c r="A72" s="2" t="s">
        <v>130</v>
      </c>
      <c r="B72" s="2">
        <v>12</v>
      </c>
      <c r="C72" s="2">
        <v>163</v>
      </c>
      <c r="D72" s="2">
        <v>2.6928500613232899E-4</v>
      </c>
      <c r="E72" s="2">
        <v>3.5635505377647001</v>
      </c>
      <c r="F72" s="2">
        <v>3.6353475827864399E-3</v>
      </c>
      <c r="G72" s="2" t="s">
        <v>131</v>
      </c>
      <c r="H72" s="2" t="s">
        <v>91</v>
      </c>
      <c r="I72">
        <f t="shared" si="1"/>
        <v>3</v>
      </c>
    </row>
    <row r="73" spans="1:9" ht="15" x14ac:dyDescent="0.25">
      <c r="A73" s="2" t="s">
        <v>43</v>
      </c>
      <c r="B73" s="2">
        <v>4</v>
      </c>
      <c r="C73" s="2">
        <v>53</v>
      </c>
      <c r="D73" s="2">
        <v>2.8448054329618399E-2</v>
      </c>
      <c r="E73" s="2">
        <v>3.65319960789714</v>
      </c>
      <c r="F73" s="2">
        <v>3.8024627074242499E-2</v>
      </c>
      <c r="G73" s="2" t="s">
        <v>44</v>
      </c>
      <c r="H73" s="2" t="s">
        <v>91</v>
      </c>
      <c r="I73">
        <f t="shared" si="1"/>
        <v>3</v>
      </c>
    </row>
    <row r="74" spans="1:9" ht="15" x14ac:dyDescent="0.25">
      <c r="A74" s="2" t="s">
        <v>132</v>
      </c>
      <c r="B74" s="2">
        <v>5</v>
      </c>
      <c r="C74" s="2">
        <v>44</v>
      </c>
      <c r="D74" s="2">
        <v>3.1046396786374901E-3</v>
      </c>
      <c r="E74" s="2">
        <v>5.50055622779968</v>
      </c>
      <c r="F74" s="2">
        <v>1.6120244485233099E-2</v>
      </c>
      <c r="G74" s="2" t="s">
        <v>133</v>
      </c>
      <c r="H74" s="2" t="s">
        <v>91</v>
      </c>
      <c r="I74">
        <f t="shared" si="1"/>
        <v>1</v>
      </c>
    </row>
    <row r="75" spans="1:9" ht="15" x14ac:dyDescent="0.25">
      <c r="A75" s="2" t="s">
        <v>45</v>
      </c>
      <c r="B75" s="2">
        <v>5</v>
      </c>
      <c r="C75" s="2">
        <v>58</v>
      </c>
      <c r="D75" s="2">
        <v>9.0727666749567497E-3</v>
      </c>
      <c r="E75" s="2">
        <v>4.1728357590204403</v>
      </c>
      <c r="F75" s="2">
        <v>2.5302455133777099E-2</v>
      </c>
      <c r="G75" s="2" t="s">
        <v>46</v>
      </c>
      <c r="H75" s="2" t="s">
        <v>91</v>
      </c>
      <c r="I75">
        <f t="shared" si="1"/>
        <v>4</v>
      </c>
    </row>
    <row r="76" spans="1:9" ht="15" x14ac:dyDescent="0.25">
      <c r="A76" s="2" t="s">
        <v>134</v>
      </c>
      <c r="B76" s="2">
        <v>4</v>
      </c>
      <c r="C76" s="2">
        <v>56</v>
      </c>
      <c r="D76" s="2">
        <v>3.3504698752167598E-2</v>
      </c>
      <c r="E76" s="2">
        <v>3.4574924860455098</v>
      </c>
      <c r="F76" s="2">
        <v>4.0748957941825502E-2</v>
      </c>
      <c r="G76" s="2" t="s">
        <v>135</v>
      </c>
      <c r="H76" s="2" t="s">
        <v>91</v>
      </c>
      <c r="I76">
        <f t="shared" si="1"/>
        <v>1</v>
      </c>
    </row>
    <row r="77" spans="1:9" ht="15" x14ac:dyDescent="0.25">
      <c r="A77" s="2" t="s">
        <v>136</v>
      </c>
      <c r="B77" s="2">
        <v>6</v>
      </c>
      <c r="C77" s="2">
        <v>113</v>
      </c>
      <c r="D77" s="2">
        <v>3.4733926001841602E-2</v>
      </c>
      <c r="E77" s="2">
        <v>2.5701714055559499</v>
      </c>
      <c r="F77" s="2">
        <v>4.1866785805791201E-2</v>
      </c>
      <c r="G77" s="2" t="s">
        <v>137</v>
      </c>
      <c r="H77" s="2" t="s">
        <v>91</v>
      </c>
      <c r="I77">
        <f t="shared" si="1"/>
        <v>1</v>
      </c>
    </row>
    <row r="78" spans="1:9" ht="15" x14ac:dyDescent="0.25">
      <c r="A78" s="2" t="s">
        <v>138</v>
      </c>
      <c r="B78" s="2">
        <v>10</v>
      </c>
      <c r="C78" s="2">
        <v>128</v>
      </c>
      <c r="D78" s="2">
        <v>5.5122534549805196E-4</v>
      </c>
      <c r="E78" s="2">
        <v>3.78163240661228</v>
      </c>
      <c r="F78" s="2">
        <v>6.2012851368530896E-3</v>
      </c>
      <c r="G78" s="2" t="s">
        <v>139</v>
      </c>
      <c r="H78" s="2" t="s">
        <v>91</v>
      </c>
      <c r="I78">
        <f t="shared" si="1"/>
        <v>5</v>
      </c>
    </row>
    <row r="79" spans="1:9" ht="15" x14ac:dyDescent="0.25">
      <c r="A79" s="2" t="s">
        <v>140</v>
      </c>
      <c r="B79" s="2">
        <v>7</v>
      </c>
      <c r="C79" s="2">
        <v>122</v>
      </c>
      <c r="D79" s="2">
        <v>1.65127256122173E-2</v>
      </c>
      <c r="E79" s="2">
        <v>2.77733002977426</v>
      </c>
      <c r="F79" s="2">
        <v>3.1500804933875602E-2</v>
      </c>
      <c r="G79" s="2" t="s">
        <v>141</v>
      </c>
      <c r="H79" s="2" t="s">
        <v>91</v>
      </c>
      <c r="I79">
        <f t="shared" si="1"/>
        <v>1</v>
      </c>
    </row>
    <row r="80" spans="1:9" ht="15" x14ac:dyDescent="0.25">
      <c r="A80" s="2" t="s">
        <v>142</v>
      </c>
      <c r="B80" s="2">
        <v>14</v>
      </c>
      <c r="C80" s="2">
        <v>292</v>
      </c>
      <c r="D80" s="2">
        <v>4.38905177546861E-3</v>
      </c>
      <c r="E80" s="2">
        <v>2.32078262761959</v>
      </c>
      <c r="F80" s="2">
        <v>1.92731779225696E-2</v>
      </c>
      <c r="G80" s="2" t="s">
        <v>143</v>
      </c>
      <c r="H80" s="2" t="s">
        <v>91</v>
      </c>
      <c r="I80">
        <f t="shared" si="1"/>
        <v>1</v>
      </c>
    </row>
    <row r="81" spans="1:9" ht="15" x14ac:dyDescent="0.25">
      <c r="A81" s="2" t="s">
        <v>144</v>
      </c>
      <c r="B81" s="2">
        <v>7</v>
      </c>
      <c r="C81" s="2">
        <v>41</v>
      </c>
      <c r="D81" s="3">
        <v>4.9943453199656201E-5</v>
      </c>
      <c r="E81" s="2">
        <v>8.2642503324990297</v>
      </c>
      <c r="F81" s="2">
        <v>8.9542789378334504E-4</v>
      </c>
      <c r="G81" s="2" t="s">
        <v>145</v>
      </c>
      <c r="H81" s="2" t="s">
        <v>91</v>
      </c>
      <c r="I81">
        <f t="shared" si="1"/>
        <v>1</v>
      </c>
    </row>
    <row r="82" spans="1:9" ht="15" x14ac:dyDescent="0.25">
      <c r="A82" s="2" t="s">
        <v>146</v>
      </c>
      <c r="B82" s="2">
        <v>4</v>
      </c>
      <c r="C82" s="2">
        <v>37</v>
      </c>
      <c r="D82" s="2">
        <v>9.3926754884934502E-3</v>
      </c>
      <c r="E82" s="2">
        <v>5.2329616005013104</v>
      </c>
      <c r="F82" s="2">
        <v>2.5302455133777099E-2</v>
      </c>
      <c r="G82" s="2" t="s">
        <v>147</v>
      </c>
      <c r="H82" s="2" t="s">
        <v>91</v>
      </c>
      <c r="I82">
        <f t="shared" si="1"/>
        <v>3</v>
      </c>
    </row>
    <row r="83" spans="1:9" ht="15" x14ac:dyDescent="0.25">
      <c r="A83" s="2" t="s">
        <v>148</v>
      </c>
      <c r="B83" s="2">
        <v>5</v>
      </c>
      <c r="C83" s="2">
        <v>67</v>
      </c>
      <c r="D83" s="2">
        <v>1.55726697541763E-2</v>
      </c>
      <c r="E83" s="2">
        <v>3.6123055824356101</v>
      </c>
      <c r="F83" s="2">
        <v>3.1377767415131298E-2</v>
      </c>
      <c r="G83" s="2" t="s">
        <v>149</v>
      </c>
      <c r="H83" s="2" t="s">
        <v>91</v>
      </c>
      <c r="I83">
        <f t="shared" si="1"/>
        <v>1</v>
      </c>
    </row>
    <row r="84" spans="1:9" ht="15" x14ac:dyDescent="0.25">
      <c r="A84" s="2" t="s">
        <v>150</v>
      </c>
      <c r="B84" s="2">
        <v>4</v>
      </c>
      <c r="C84" s="2">
        <v>38</v>
      </c>
      <c r="D84" s="2">
        <v>1.0217524277368901E-2</v>
      </c>
      <c r="E84" s="2">
        <v>5.0952520846986502</v>
      </c>
      <c r="F84" s="2">
        <v>2.5302455133777099E-2</v>
      </c>
      <c r="G84" s="2" t="s">
        <v>151</v>
      </c>
      <c r="H84" s="2" t="s">
        <v>91</v>
      </c>
      <c r="I84">
        <f t="shared" si="1"/>
        <v>2</v>
      </c>
    </row>
    <row r="85" spans="1:9" ht="15" x14ac:dyDescent="0.25">
      <c r="A85" s="2" t="s">
        <v>152</v>
      </c>
      <c r="B85" s="2">
        <v>6</v>
      </c>
      <c r="C85" s="2">
        <v>40</v>
      </c>
      <c r="D85" s="2">
        <v>3.2375715560882897E-4</v>
      </c>
      <c r="E85" s="2">
        <v>7.2607342206955696</v>
      </c>
      <c r="F85" s="2">
        <v>3.9733832733810804E-3</v>
      </c>
      <c r="G85" s="2" t="s">
        <v>153</v>
      </c>
      <c r="H85" s="2" t="s">
        <v>91</v>
      </c>
      <c r="I85">
        <f t="shared" si="1"/>
        <v>1</v>
      </c>
    </row>
    <row r="86" spans="1:9" ht="15" x14ac:dyDescent="0.25">
      <c r="A86" s="2" t="s">
        <v>154</v>
      </c>
      <c r="B86" s="2">
        <v>5</v>
      </c>
      <c r="C86" s="2">
        <v>30</v>
      </c>
      <c r="D86" s="2">
        <v>6.6796003051565499E-4</v>
      </c>
      <c r="E86" s="2">
        <v>8.0674824674395307</v>
      </c>
      <c r="F86" s="2">
        <v>6.9365080092010298E-3</v>
      </c>
      <c r="G86" s="2" t="s">
        <v>155</v>
      </c>
      <c r="H86" s="2" t="s">
        <v>91</v>
      </c>
      <c r="I86">
        <f t="shared" si="1"/>
        <v>1</v>
      </c>
    </row>
    <row r="87" spans="1:9" ht="15" x14ac:dyDescent="0.25">
      <c r="A87" s="2" t="s">
        <v>156</v>
      </c>
      <c r="B87" s="2">
        <v>4</v>
      </c>
      <c r="C87" s="2">
        <v>19</v>
      </c>
      <c r="D87" s="2">
        <v>1.0959901732597501E-3</v>
      </c>
      <c r="E87" s="2">
        <v>10.1905041693973</v>
      </c>
      <c r="F87" s="2">
        <v>9.2474170868791696E-3</v>
      </c>
      <c r="G87" s="2" t="s">
        <v>157</v>
      </c>
      <c r="H87" s="2" t="s">
        <v>91</v>
      </c>
      <c r="I87">
        <f t="shared" si="1"/>
        <v>1</v>
      </c>
    </row>
    <row r="88" spans="1:9" ht="15" x14ac:dyDescent="0.25">
      <c r="A88" s="2" t="s">
        <v>59</v>
      </c>
      <c r="B88" s="2">
        <v>9</v>
      </c>
      <c r="C88" s="2">
        <v>33</v>
      </c>
      <c r="D88" s="3">
        <v>1.41177830182774E-7</v>
      </c>
      <c r="E88" s="2">
        <v>13.2013349467192</v>
      </c>
      <c r="F88" s="3">
        <v>9.5295035373372601E-6</v>
      </c>
      <c r="G88" s="2" t="s">
        <v>60</v>
      </c>
      <c r="H88" s="2" t="s">
        <v>91</v>
      </c>
      <c r="I88">
        <f t="shared" si="1"/>
        <v>4</v>
      </c>
    </row>
    <row r="89" spans="1:9" ht="15" x14ac:dyDescent="0.25">
      <c r="A89" s="2" t="s">
        <v>158</v>
      </c>
      <c r="B89" s="2">
        <v>4</v>
      </c>
      <c r="C89" s="2">
        <v>23</v>
      </c>
      <c r="D89" s="2">
        <v>2.0365588624700402E-3</v>
      </c>
      <c r="E89" s="2">
        <v>8.4182425747195104</v>
      </c>
      <c r="F89" s="2">
        <v>1.37791979975276E-2</v>
      </c>
      <c r="G89" s="2" t="s">
        <v>159</v>
      </c>
      <c r="H89" s="2" t="s">
        <v>91</v>
      </c>
      <c r="I89">
        <f t="shared" si="1"/>
        <v>2</v>
      </c>
    </row>
    <row r="90" spans="1:9" ht="15" x14ac:dyDescent="0.25">
      <c r="A90" s="2" t="s">
        <v>160</v>
      </c>
      <c r="B90" s="2">
        <v>6</v>
      </c>
      <c r="C90" s="2">
        <v>55</v>
      </c>
      <c r="D90" s="2">
        <v>1.4823991770237699E-3</v>
      </c>
      <c r="E90" s="2">
        <v>5.2805339786876901</v>
      </c>
      <c r="F90" s="2">
        <v>1.17719934646005E-2</v>
      </c>
      <c r="G90" s="2" t="s">
        <v>161</v>
      </c>
      <c r="H90" s="2" t="s">
        <v>91</v>
      </c>
      <c r="I90">
        <f t="shared" si="1"/>
        <v>1</v>
      </c>
    </row>
    <row r="91" spans="1:9" ht="15" x14ac:dyDescent="0.25">
      <c r="A91" s="2" t="s">
        <v>162</v>
      </c>
      <c r="B91" s="2">
        <v>4</v>
      </c>
      <c r="C91" s="2">
        <v>18</v>
      </c>
      <c r="D91" s="2">
        <v>9.2012164766410104E-4</v>
      </c>
      <c r="E91" s="2">
        <v>10.7566432899193</v>
      </c>
      <c r="F91" s="2">
        <v>8.8726016024752597E-3</v>
      </c>
      <c r="G91" s="2" t="s">
        <v>163</v>
      </c>
      <c r="H91" s="2" t="s">
        <v>91</v>
      </c>
      <c r="I91">
        <f t="shared" si="1"/>
        <v>2</v>
      </c>
    </row>
    <row r="92" spans="1:9" ht="15" x14ac:dyDescent="0.25">
      <c r="A92" s="2" t="s">
        <v>164</v>
      </c>
      <c r="B92" s="2">
        <v>15</v>
      </c>
      <c r="C92" s="2">
        <v>170</v>
      </c>
      <c r="D92" s="3">
        <v>6.9272094091697201E-6</v>
      </c>
      <c r="E92" s="2">
        <v>4.2710201298209203</v>
      </c>
      <c r="F92" s="2">
        <v>2.33793317559478E-4</v>
      </c>
      <c r="G92" s="2" t="s">
        <v>165</v>
      </c>
      <c r="H92" s="2" t="s">
        <v>91</v>
      </c>
      <c r="I92">
        <f t="shared" si="1"/>
        <v>2</v>
      </c>
    </row>
    <row r="93" spans="1:9" ht="15" x14ac:dyDescent="0.25">
      <c r="A93" s="2" t="s">
        <v>65</v>
      </c>
      <c r="B93" s="2">
        <v>4</v>
      </c>
      <c r="C93" s="2">
        <v>36</v>
      </c>
      <c r="D93" s="2">
        <v>8.61235904235008E-3</v>
      </c>
      <c r="E93" s="2">
        <v>5.37832164495968</v>
      </c>
      <c r="F93" s="2">
        <v>2.5302455133777099E-2</v>
      </c>
      <c r="G93" s="2" t="s">
        <v>66</v>
      </c>
      <c r="H93" s="2" t="s">
        <v>91</v>
      </c>
      <c r="I93">
        <f t="shared" si="1"/>
        <v>4</v>
      </c>
    </row>
    <row r="94" spans="1:9" ht="15" x14ac:dyDescent="0.25">
      <c r="A94" s="2" t="s">
        <v>67</v>
      </c>
      <c r="B94" s="2">
        <v>14</v>
      </c>
      <c r="C94" s="2">
        <v>275</v>
      </c>
      <c r="D94" s="2">
        <v>2.6518106758623098E-3</v>
      </c>
      <c r="E94" s="2">
        <v>2.4642491900542498</v>
      </c>
      <c r="F94" s="2">
        <v>1.4412139448035899E-2</v>
      </c>
      <c r="G94" s="2" t="s">
        <v>68</v>
      </c>
      <c r="H94" s="2" t="s">
        <v>91</v>
      </c>
      <c r="I94">
        <f t="shared" si="1"/>
        <v>5</v>
      </c>
    </row>
    <row r="95" spans="1:9" ht="15" x14ac:dyDescent="0.25">
      <c r="A95" s="2" t="s">
        <v>166</v>
      </c>
      <c r="B95" s="2">
        <v>4</v>
      </c>
      <c r="C95" s="2">
        <v>56</v>
      </c>
      <c r="D95" s="2">
        <v>3.3504698752167598E-2</v>
      </c>
      <c r="E95" s="2">
        <v>3.4574924860455098</v>
      </c>
      <c r="F95" s="2">
        <v>4.0748957941825502E-2</v>
      </c>
      <c r="G95" s="2" t="s">
        <v>167</v>
      </c>
      <c r="H95" s="2" t="s">
        <v>91</v>
      </c>
      <c r="I95">
        <f t="shared" si="1"/>
        <v>1</v>
      </c>
    </row>
    <row r="96" spans="1:9" ht="15" x14ac:dyDescent="0.25">
      <c r="A96" s="2" t="s">
        <v>168</v>
      </c>
      <c r="B96" s="2">
        <v>4</v>
      </c>
      <c r="C96" s="2">
        <v>25</v>
      </c>
      <c r="D96" s="2">
        <v>2.6689147125992501E-3</v>
      </c>
      <c r="E96" s="2">
        <v>7.7447831687419404</v>
      </c>
      <c r="F96" s="2">
        <v>1.4412139448035899E-2</v>
      </c>
      <c r="G96" s="2" t="s">
        <v>169</v>
      </c>
      <c r="H96" s="2" t="s">
        <v>91</v>
      </c>
      <c r="I96">
        <f t="shared" si="1"/>
        <v>1</v>
      </c>
    </row>
    <row r="97" spans="1:9" ht="15" x14ac:dyDescent="0.25">
      <c r="A97" s="2" t="s">
        <v>170</v>
      </c>
      <c r="B97" s="2">
        <v>7</v>
      </c>
      <c r="C97" s="2">
        <v>99</v>
      </c>
      <c r="D97" s="2">
        <v>5.9850551545375099E-3</v>
      </c>
      <c r="E97" s="2">
        <v>3.4225683195198</v>
      </c>
      <c r="F97" s="2">
        <v>2.3764189584193001E-2</v>
      </c>
      <c r="G97" s="2" t="s">
        <v>171</v>
      </c>
      <c r="H97" s="2" t="s">
        <v>91</v>
      </c>
      <c r="I97">
        <f t="shared" si="1"/>
        <v>1</v>
      </c>
    </row>
    <row r="98" spans="1:9" ht="15" x14ac:dyDescent="0.25">
      <c r="A98" s="2" t="s">
        <v>73</v>
      </c>
      <c r="B98" s="2">
        <v>7</v>
      </c>
      <c r="C98" s="2">
        <v>79</v>
      </c>
      <c r="D98" s="2">
        <v>1.8685180395019299E-3</v>
      </c>
      <c r="E98" s="2">
        <v>4.28904131180329</v>
      </c>
      <c r="F98" s="2">
        <v>1.37791979975276E-2</v>
      </c>
      <c r="G98" s="2" t="s">
        <v>74</v>
      </c>
      <c r="H98" s="2" t="s">
        <v>91</v>
      </c>
      <c r="I98">
        <f t="shared" si="1"/>
        <v>6</v>
      </c>
    </row>
    <row r="99" spans="1:9" ht="15" x14ac:dyDescent="0.25">
      <c r="A99" s="2" t="s">
        <v>172</v>
      </c>
      <c r="B99" s="2">
        <v>5</v>
      </c>
      <c r="C99" s="2">
        <v>89</v>
      </c>
      <c r="D99" s="2">
        <v>4.2684854696092997E-2</v>
      </c>
      <c r="E99" s="2">
        <v>2.71937611262006</v>
      </c>
      <c r="F99" s="2">
        <v>4.5019182687285497E-2</v>
      </c>
      <c r="G99" s="2" t="s">
        <v>173</v>
      </c>
      <c r="H99" s="2" t="s">
        <v>91</v>
      </c>
      <c r="I99">
        <f t="shared" si="1"/>
        <v>3</v>
      </c>
    </row>
    <row r="100" spans="1:9" ht="15" x14ac:dyDescent="0.25">
      <c r="A100" s="2" t="s">
        <v>174</v>
      </c>
      <c r="B100" s="2">
        <v>14</v>
      </c>
      <c r="C100" s="2">
        <v>327</v>
      </c>
      <c r="D100" s="2">
        <v>1.08320926165025E-2</v>
      </c>
      <c r="E100" s="2">
        <v>2.0723808173239102</v>
      </c>
      <c r="F100" s="2">
        <v>2.5302455133777099E-2</v>
      </c>
      <c r="G100" s="2" t="s">
        <v>175</v>
      </c>
      <c r="H100" s="2" t="s">
        <v>91</v>
      </c>
      <c r="I100">
        <f t="shared" si="1"/>
        <v>3</v>
      </c>
    </row>
    <row r="101" spans="1:9" ht="15" x14ac:dyDescent="0.25">
      <c r="A101" s="2" t="s">
        <v>176</v>
      </c>
      <c r="B101" s="2">
        <v>14</v>
      </c>
      <c r="C101" s="2">
        <v>246</v>
      </c>
      <c r="D101" s="2">
        <v>9.9694877087357406E-4</v>
      </c>
      <c r="E101" s="2">
        <v>2.7547501108330099</v>
      </c>
      <c r="F101" s="2">
        <v>8.9725389378621703E-3</v>
      </c>
      <c r="G101" s="2" t="s">
        <v>177</v>
      </c>
      <c r="H101" s="2" t="s">
        <v>91</v>
      </c>
      <c r="I101">
        <f t="shared" si="1"/>
        <v>1</v>
      </c>
    </row>
    <row r="102" spans="1:9" ht="15" x14ac:dyDescent="0.25">
      <c r="A102" s="2" t="s">
        <v>178</v>
      </c>
      <c r="B102" s="2">
        <v>5</v>
      </c>
      <c r="C102" s="2">
        <v>59</v>
      </c>
      <c r="D102" s="2">
        <v>9.6805193464866903E-3</v>
      </c>
      <c r="E102" s="2">
        <v>4.10210972920654</v>
      </c>
      <c r="F102" s="2">
        <v>2.5302455133777099E-2</v>
      </c>
      <c r="G102" s="2" t="s">
        <v>179</v>
      </c>
      <c r="H102" s="2" t="s">
        <v>91</v>
      </c>
      <c r="I102">
        <f t="shared" si="1"/>
        <v>2</v>
      </c>
    </row>
    <row r="103" spans="1:9" ht="15" x14ac:dyDescent="0.25">
      <c r="A103" s="2" t="s">
        <v>2</v>
      </c>
      <c r="B103" s="2">
        <v>15</v>
      </c>
      <c r="C103" s="2">
        <v>583</v>
      </c>
      <c r="D103" s="2">
        <v>4.1890482015953898E-2</v>
      </c>
      <c r="E103" s="2">
        <v>1.6775925167186301</v>
      </c>
      <c r="F103" s="2">
        <v>4.5935134893237597E-2</v>
      </c>
      <c r="G103" s="2" t="s">
        <v>3</v>
      </c>
      <c r="H103" s="2" t="s">
        <v>180</v>
      </c>
      <c r="I103">
        <f t="shared" si="1"/>
        <v>4</v>
      </c>
    </row>
    <row r="104" spans="1:9" ht="15" x14ac:dyDescent="0.25">
      <c r="A104" s="2" t="s">
        <v>181</v>
      </c>
      <c r="B104" s="2">
        <v>24</v>
      </c>
      <c r="C104" s="2">
        <v>1005</v>
      </c>
      <c r="D104" s="2">
        <v>2.7531932946023699E-2</v>
      </c>
      <c r="E104" s="2">
        <v>1.5570729349205299</v>
      </c>
      <c r="F104" s="2">
        <v>4.0551518070483801E-2</v>
      </c>
      <c r="G104" s="2" t="s">
        <v>182</v>
      </c>
      <c r="H104" s="2" t="s">
        <v>180</v>
      </c>
      <c r="I104">
        <f t="shared" si="1"/>
        <v>2</v>
      </c>
    </row>
    <row r="105" spans="1:9" ht="15" x14ac:dyDescent="0.25">
      <c r="A105" s="2" t="s">
        <v>183</v>
      </c>
      <c r="B105" s="2">
        <v>24</v>
      </c>
      <c r="C105" s="2">
        <v>849</v>
      </c>
      <c r="D105" s="2">
        <v>4.5788373653336198E-3</v>
      </c>
      <c r="E105" s="2">
        <v>1.8431782091815501</v>
      </c>
      <c r="F105" s="2">
        <v>2.09836263901352E-2</v>
      </c>
      <c r="G105" s="2" t="s">
        <v>184</v>
      </c>
      <c r="H105" s="2" t="s">
        <v>180</v>
      </c>
      <c r="I105">
        <f t="shared" si="1"/>
        <v>2</v>
      </c>
    </row>
    <row r="106" spans="1:9" ht="15" x14ac:dyDescent="0.25">
      <c r="A106" s="2" t="s">
        <v>185</v>
      </c>
      <c r="B106" s="2">
        <v>19</v>
      </c>
      <c r="C106" s="2">
        <v>456</v>
      </c>
      <c r="D106" s="2">
        <v>1.60016598370619E-4</v>
      </c>
      <c r="E106" s="2">
        <v>2.7167678812415601</v>
      </c>
      <c r="F106" s="2">
        <v>3.4563585248053798E-3</v>
      </c>
      <c r="G106" s="2" t="s">
        <v>186</v>
      </c>
      <c r="H106" s="2" t="s">
        <v>180</v>
      </c>
      <c r="I106">
        <f t="shared" si="1"/>
        <v>2</v>
      </c>
    </row>
    <row r="107" spans="1:9" ht="15" x14ac:dyDescent="0.25">
      <c r="A107" s="2" t="s">
        <v>13</v>
      </c>
      <c r="B107" s="2">
        <v>14</v>
      </c>
      <c r="C107" s="2">
        <v>503</v>
      </c>
      <c r="D107" s="2">
        <v>2.8253538752300501E-2</v>
      </c>
      <c r="E107" s="2">
        <v>1.81477934015341</v>
      </c>
      <c r="F107" s="2">
        <v>4.0551518070483801E-2</v>
      </c>
      <c r="G107" s="2" t="s">
        <v>436</v>
      </c>
      <c r="H107" s="2" t="s">
        <v>180</v>
      </c>
      <c r="I107">
        <f t="shared" si="1"/>
        <v>6</v>
      </c>
    </row>
    <row r="108" spans="1:9" ht="15" x14ac:dyDescent="0.25">
      <c r="A108" s="2" t="s">
        <v>187</v>
      </c>
      <c r="B108" s="2">
        <v>4</v>
      </c>
      <c r="C108" s="2">
        <v>50</v>
      </c>
      <c r="D108" s="2">
        <v>9.0734381912901899E-3</v>
      </c>
      <c r="E108" s="2">
        <v>5.2161943319838002</v>
      </c>
      <c r="F108" s="2">
        <v>2.4865119440185601E-2</v>
      </c>
      <c r="G108" s="2" t="s">
        <v>188</v>
      </c>
      <c r="H108" s="2" t="s">
        <v>180</v>
      </c>
      <c r="I108">
        <f t="shared" si="1"/>
        <v>1</v>
      </c>
    </row>
    <row r="109" spans="1:9" ht="15" x14ac:dyDescent="0.25">
      <c r="A109" s="2" t="s">
        <v>17</v>
      </c>
      <c r="B109" s="2">
        <v>16</v>
      </c>
      <c r="C109" s="2">
        <v>365</v>
      </c>
      <c r="D109" s="2">
        <v>2.9657297929478702E-4</v>
      </c>
      <c r="E109" s="2">
        <v>2.8581886750596102</v>
      </c>
      <c r="F109" s="2">
        <v>5.3383136273061696E-3</v>
      </c>
      <c r="G109" s="2" t="s">
        <v>18</v>
      </c>
      <c r="H109" s="2" t="s">
        <v>180</v>
      </c>
      <c r="I109">
        <f t="shared" si="1"/>
        <v>4</v>
      </c>
    </row>
    <row r="110" spans="1:9" ht="15" x14ac:dyDescent="0.25">
      <c r="A110" s="2" t="s">
        <v>21</v>
      </c>
      <c r="B110" s="2">
        <v>11</v>
      </c>
      <c r="C110" s="2">
        <v>381</v>
      </c>
      <c r="D110" s="2">
        <v>3.86423259804001E-2</v>
      </c>
      <c r="E110" s="2">
        <v>1.8824848310965101</v>
      </c>
      <c r="F110" s="2">
        <v>4.5362730498730498E-2</v>
      </c>
      <c r="G110" s="2" t="s">
        <v>22</v>
      </c>
      <c r="H110" s="2" t="s">
        <v>180</v>
      </c>
      <c r="I110">
        <f t="shared" si="1"/>
        <v>3</v>
      </c>
    </row>
    <row r="111" spans="1:9" ht="15" x14ac:dyDescent="0.25">
      <c r="A111" s="2" t="s">
        <v>189</v>
      </c>
      <c r="B111" s="2">
        <v>5</v>
      </c>
      <c r="C111" s="2">
        <v>122</v>
      </c>
      <c r="D111" s="2">
        <v>4.4459693662600198E-2</v>
      </c>
      <c r="E111" s="2">
        <v>2.6722307028605501</v>
      </c>
      <c r="F111" s="2">
        <v>4.5935134893237597E-2</v>
      </c>
      <c r="G111" s="2" t="s">
        <v>190</v>
      </c>
      <c r="H111" s="2" t="s">
        <v>180</v>
      </c>
      <c r="I111">
        <f t="shared" si="1"/>
        <v>2</v>
      </c>
    </row>
    <row r="112" spans="1:9" ht="15" x14ac:dyDescent="0.25">
      <c r="A112" s="2" t="s">
        <v>191</v>
      </c>
      <c r="B112" s="2">
        <v>5</v>
      </c>
      <c r="C112" s="2">
        <v>42</v>
      </c>
      <c r="D112" s="2">
        <v>7.1636336956907101E-4</v>
      </c>
      <c r="E112" s="2">
        <v>7.7621939464044702</v>
      </c>
      <c r="F112" s="2">
        <v>7.7367243913459699E-3</v>
      </c>
      <c r="G112" s="2" t="s">
        <v>192</v>
      </c>
      <c r="H112" s="2" t="s">
        <v>180</v>
      </c>
      <c r="I112">
        <f t="shared" si="1"/>
        <v>1</v>
      </c>
    </row>
    <row r="113" spans="1:9" ht="15" x14ac:dyDescent="0.25">
      <c r="A113" s="2" t="s">
        <v>193</v>
      </c>
      <c r="B113" s="2">
        <v>4</v>
      </c>
      <c r="C113" s="2">
        <v>46</v>
      </c>
      <c r="D113" s="2">
        <v>6.9288037209157003E-3</v>
      </c>
      <c r="E113" s="2">
        <v>5.6697764478084798</v>
      </c>
      <c r="F113" s="2">
        <v>2.2014215648056001E-2</v>
      </c>
      <c r="G113" s="2" t="s">
        <v>194</v>
      </c>
      <c r="H113" s="2" t="s">
        <v>180</v>
      </c>
      <c r="I113">
        <f t="shared" si="1"/>
        <v>1</v>
      </c>
    </row>
    <row r="114" spans="1:9" ht="15" x14ac:dyDescent="0.25">
      <c r="A114" s="2" t="s">
        <v>106</v>
      </c>
      <c r="B114" s="2">
        <v>8</v>
      </c>
      <c r="C114" s="2">
        <v>163</v>
      </c>
      <c r="D114" s="2">
        <v>4.8086606456465997E-3</v>
      </c>
      <c r="E114" s="2">
        <v>3.20011922207595</v>
      </c>
      <c r="F114" s="2">
        <v>2.09836263901352E-2</v>
      </c>
      <c r="G114" s="2" t="s">
        <v>107</v>
      </c>
      <c r="H114" s="2" t="s">
        <v>180</v>
      </c>
      <c r="I114">
        <f t="shared" si="1"/>
        <v>4</v>
      </c>
    </row>
    <row r="115" spans="1:9" ht="15" x14ac:dyDescent="0.25">
      <c r="A115" s="2" t="s">
        <v>195</v>
      </c>
      <c r="B115" s="2">
        <v>6</v>
      </c>
      <c r="C115" s="2">
        <v>159</v>
      </c>
      <c r="D115" s="2">
        <v>4.0461101849380302E-2</v>
      </c>
      <c r="E115" s="2">
        <v>2.46046902452066</v>
      </c>
      <c r="F115" s="2">
        <v>4.5935134893237597E-2</v>
      </c>
      <c r="G115" s="2" t="s">
        <v>196</v>
      </c>
      <c r="H115" s="2" t="s">
        <v>180</v>
      </c>
      <c r="I115">
        <f t="shared" si="1"/>
        <v>1</v>
      </c>
    </row>
    <row r="116" spans="1:9" ht="15" x14ac:dyDescent="0.25">
      <c r="A116" s="2" t="s">
        <v>197</v>
      </c>
      <c r="B116" s="2">
        <v>4</v>
      </c>
      <c r="C116" s="2">
        <v>31</v>
      </c>
      <c r="D116" s="2">
        <v>1.8842617006135101E-3</v>
      </c>
      <c r="E116" s="2">
        <v>8.4132166644899993</v>
      </c>
      <c r="F116" s="2">
        <v>1.44418950207284E-2</v>
      </c>
      <c r="G116" s="2" t="s">
        <v>198</v>
      </c>
      <c r="H116" s="2" t="s">
        <v>180</v>
      </c>
      <c r="I116">
        <f t="shared" si="1"/>
        <v>1</v>
      </c>
    </row>
    <row r="117" spans="1:9" ht="15" x14ac:dyDescent="0.25">
      <c r="A117" s="2" t="s">
        <v>199</v>
      </c>
      <c r="B117" s="2">
        <v>5</v>
      </c>
      <c r="C117" s="2">
        <v>109</v>
      </c>
      <c r="D117" s="2">
        <v>3.0038161533691699E-2</v>
      </c>
      <c r="E117" s="2">
        <v>2.99093711696319</v>
      </c>
      <c r="F117" s="2">
        <v>4.0551518070483801E-2</v>
      </c>
      <c r="G117" s="2" t="s">
        <v>200</v>
      </c>
      <c r="H117" s="2" t="s">
        <v>180</v>
      </c>
      <c r="I117">
        <f t="shared" si="1"/>
        <v>2</v>
      </c>
    </row>
    <row r="118" spans="1:9" ht="15" x14ac:dyDescent="0.25">
      <c r="A118" s="2" t="s">
        <v>201</v>
      </c>
      <c r="B118" s="2">
        <v>4</v>
      </c>
      <c r="C118" s="2">
        <v>70</v>
      </c>
      <c r="D118" s="2">
        <v>2.60801373843772E-2</v>
      </c>
      <c r="E118" s="2">
        <v>3.7258530942741399</v>
      </c>
      <c r="F118" s="2">
        <v>4.0551518070483801E-2</v>
      </c>
      <c r="G118" s="2" t="s">
        <v>202</v>
      </c>
      <c r="H118" s="2" t="s">
        <v>180</v>
      </c>
      <c r="I118">
        <f t="shared" si="1"/>
        <v>2</v>
      </c>
    </row>
    <row r="119" spans="1:9" ht="15" x14ac:dyDescent="0.25">
      <c r="A119" s="2" t="s">
        <v>203</v>
      </c>
      <c r="B119" s="2">
        <v>9</v>
      </c>
      <c r="C119" s="2">
        <v>270</v>
      </c>
      <c r="D119" s="2">
        <v>2.76587820077627E-2</v>
      </c>
      <c r="E119" s="2">
        <v>2.1734143049932499</v>
      </c>
      <c r="F119" s="2">
        <v>4.0551518070483801E-2</v>
      </c>
      <c r="G119" s="2" t="s">
        <v>204</v>
      </c>
      <c r="H119" s="2" t="s">
        <v>180</v>
      </c>
      <c r="I119">
        <f t="shared" si="1"/>
        <v>1</v>
      </c>
    </row>
    <row r="120" spans="1:9" ht="15" x14ac:dyDescent="0.25">
      <c r="A120" s="2" t="s">
        <v>205</v>
      </c>
      <c r="B120" s="2">
        <v>10</v>
      </c>
      <c r="C120" s="2">
        <v>89</v>
      </c>
      <c r="D120" s="3">
        <v>2.9020056092066399E-6</v>
      </c>
      <c r="E120" s="2">
        <v>7.3261156348087102</v>
      </c>
      <c r="F120" s="2">
        <v>1.5670830289715799E-4</v>
      </c>
      <c r="G120" s="2" t="s">
        <v>206</v>
      </c>
      <c r="H120" s="2" t="s">
        <v>180</v>
      </c>
      <c r="I120">
        <f t="shared" si="1"/>
        <v>1</v>
      </c>
    </row>
    <row r="121" spans="1:9" ht="15" x14ac:dyDescent="0.25">
      <c r="A121" s="2" t="s">
        <v>207</v>
      </c>
      <c r="B121" s="2">
        <v>4</v>
      </c>
      <c r="C121" s="2">
        <v>33</v>
      </c>
      <c r="D121" s="2">
        <v>2.32044882425546E-3</v>
      </c>
      <c r="E121" s="2">
        <v>7.90332474543</v>
      </c>
      <c r="F121" s="2">
        <v>1.5663029563724399E-2</v>
      </c>
      <c r="G121" s="2" t="s">
        <v>208</v>
      </c>
      <c r="H121" s="2" t="s">
        <v>180</v>
      </c>
      <c r="I121">
        <f t="shared" si="1"/>
        <v>1</v>
      </c>
    </row>
    <row r="122" spans="1:9" ht="15" x14ac:dyDescent="0.25">
      <c r="A122" s="2" t="s">
        <v>209</v>
      </c>
      <c r="B122" s="2">
        <v>4</v>
      </c>
      <c r="C122" s="2">
        <v>40</v>
      </c>
      <c r="D122" s="2">
        <v>4.3866836996634797E-3</v>
      </c>
      <c r="E122" s="2">
        <v>6.5202429149797503</v>
      </c>
      <c r="F122" s="2">
        <v>2.09836263901352E-2</v>
      </c>
      <c r="G122" s="2" t="s">
        <v>210</v>
      </c>
      <c r="H122" s="2" t="s">
        <v>180</v>
      </c>
      <c r="I122">
        <f t="shared" si="1"/>
        <v>1</v>
      </c>
    </row>
    <row r="123" spans="1:9" ht="15" x14ac:dyDescent="0.25">
      <c r="A123" s="2" t="s">
        <v>211</v>
      </c>
      <c r="B123" s="2">
        <v>5</v>
      </c>
      <c r="C123" s="2">
        <v>122</v>
      </c>
      <c r="D123" s="2">
        <v>4.4459693662600198E-2</v>
      </c>
      <c r="E123" s="2">
        <v>2.6722307028605501</v>
      </c>
      <c r="F123" s="2">
        <v>4.5935134893237597E-2</v>
      </c>
      <c r="G123" s="2" t="s">
        <v>212</v>
      </c>
      <c r="H123" s="2" t="s">
        <v>180</v>
      </c>
      <c r="I123">
        <f t="shared" si="1"/>
        <v>1</v>
      </c>
    </row>
    <row r="124" spans="1:9" ht="15" x14ac:dyDescent="0.25">
      <c r="A124" s="2" t="s">
        <v>213</v>
      </c>
      <c r="B124" s="2">
        <v>8</v>
      </c>
      <c r="C124" s="2">
        <v>181</v>
      </c>
      <c r="D124" s="2">
        <v>8.5986589841323402E-3</v>
      </c>
      <c r="E124" s="2">
        <v>2.88187532153801</v>
      </c>
      <c r="F124" s="2">
        <v>2.44382939549024E-2</v>
      </c>
      <c r="G124" s="2" t="s">
        <v>214</v>
      </c>
      <c r="H124" s="2" t="s">
        <v>180</v>
      </c>
      <c r="I124">
        <f t="shared" si="1"/>
        <v>1</v>
      </c>
    </row>
    <row r="125" spans="1:9" ht="15" x14ac:dyDescent="0.25">
      <c r="A125" s="2" t="s">
        <v>122</v>
      </c>
      <c r="B125" s="2">
        <v>10</v>
      </c>
      <c r="C125" s="2">
        <v>241</v>
      </c>
      <c r="D125" s="2">
        <v>5.3965660337128999E-3</v>
      </c>
      <c r="E125" s="2">
        <v>2.70549498546877</v>
      </c>
      <c r="F125" s="2">
        <v>2.09836263901352E-2</v>
      </c>
      <c r="G125" s="2" t="s">
        <v>123</v>
      </c>
      <c r="H125" s="2" t="s">
        <v>180</v>
      </c>
      <c r="I125">
        <f t="shared" si="1"/>
        <v>3</v>
      </c>
    </row>
    <row r="126" spans="1:9" ht="15" x14ac:dyDescent="0.25">
      <c r="A126" s="2" t="s">
        <v>215</v>
      </c>
      <c r="B126" s="2">
        <v>4</v>
      </c>
      <c r="C126" s="2">
        <v>87</v>
      </c>
      <c r="D126" s="2">
        <v>4.9697684361882301E-2</v>
      </c>
      <c r="E126" s="2">
        <v>2.99781283447345</v>
      </c>
      <c r="F126" s="2">
        <v>4.9697684361882301E-2</v>
      </c>
      <c r="G126" s="2" t="s">
        <v>216</v>
      </c>
      <c r="H126" s="2" t="s">
        <v>180</v>
      </c>
      <c r="I126">
        <f t="shared" si="1"/>
        <v>3</v>
      </c>
    </row>
    <row r="127" spans="1:9" ht="15" x14ac:dyDescent="0.25">
      <c r="A127" s="2" t="s">
        <v>217</v>
      </c>
      <c r="B127" s="2">
        <v>7</v>
      </c>
      <c r="C127" s="2">
        <v>45</v>
      </c>
      <c r="D127" s="3">
        <v>1.34062651723398E-5</v>
      </c>
      <c r="E127" s="2">
        <v>10.1426000899685</v>
      </c>
      <c r="F127" s="2">
        <v>4.8262554620423297E-4</v>
      </c>
      <c r="G127" s="2" t="s">
        <v>218</v>
      </c>
      <c r="H127" s="2" t="s">
        <v>180</v>
      </c>
      <c r="I127">
        <f t="shared" si="1"/>
        <v>1</v>
      </c>
    </row>
    <row r="128" spans="1:9" ht="15" x14ac:dyDescent="0.25">
      <c r="A128" s="2" t="s">
        <v>130</v>
      </c>
      <c r="B128" s="2">
        <v>6</v>
      </c>
      <c r="C128" s="2">
        <v>163</v>
      </c>
      <c r="D128" s="2">
        <v>4.4558548117133098E-2</v>
      </c>
      <c r="E128" s="2">
        <v>2.40008941655696</v>
      </c>
      <c r="F128" s="2">
        <v>4.5935134893237597E-2</v>
      </c>
      <c r="G128" s="2" t="s">
        <v>131</v>
      </c>
      <c r="H128" s="2" t="s">
        <v>180</v>
      </c>
      <c r="I128">
        <f t="shared" si="1"/>
        <v>3</v>
      </c>
    </row>
    <row r="129" spans="1:9" ht="15" x14ac:dyDescent="0.25">
      <c r="A129" s="2" t="s">
        <v>43</v>
      </c>
      <c r="B129" s="2">
        <v>4</v>
      </c>
      <c r="C129" s="2">
        <v>53</v>
      </c>
      <c r="D129" s="2">
        <v>1.0937359937218101E-2</v>
      </c>
      <c r="E129" s="2">
        <v>4.9209380490413199</v>
      </c>
      <c r="F129" s="2">
        <v>2.58294996420999E-2</v>
      </c>
      <c r="G129" s="2" t="s">
        <v>44</v>
      </c>
      <c r="H129" s="2" t="s">
        <v>180</v>
      </c>
      <c r="I129">
        <f t="shared" si="1"/>
        <v>3</v>
      </c>
    </row>
    <row r="130" spans="1:9" ht="15" x14ac:dyDescent="0.25">
      <c r="A130" s="2" t="s">
        <v>219</v>
      </c>
      <c r="B130" s="2">
        <v>5</v>
      </c>
      <c r="C130" s="2">
        <v>101</v>
      </c>
      <c r="D130" s="2">
        <v>2.2851667116498199E-2</v>
      </c>
      <c r="E130" s="2">
        <v>3.2278430272177001</v>
      </c>
      <c r="F130" s="2">
        <v>3.7968923824335601E-2</v>
      </c>
      <c r="G130" s="2" t="s">
        <v>220</v>
      </c>
      <c r="H130" s="2" t="s">
        <v>180</v>
      </c>
      <c r="I130">
        <f t="shared" si="1"/>
        <v>2</v>
      </c>
    </row>
    <row r="131" spans="1:9" ht="15" x14ac:dyDescent="0.25">
      <c r="A131" s="2" t="s">
        <v>221</v>
      </c>
      <c r="B131" s="2">
        <v>6</v>
      </c>
      <c r="C131" s="2">
        <v>130</v>
      </c>
      <c r="D131" s="2">
        <v>1.78460646284818E-2</v>
      </c>
      <c r="E131" s="2">
        <v>3.0093428838368101</v>
      </c>
      <c r="F131" s="2">
        <v>3.2107490053809903E-2</v>
      </c>
      <c r="G131" s="2" t="s">
        <v>222</v>
      </c>
      <c r="H131" s="2" t="s">
        <v>180</v>
      </c>
      <c r="I131">
        <f t="shared" si="1"/>
        <v>2</v>
      </c>
    </row>
    <row r="132" spans="1:9" ht="15" x14ac:dyDescent="0.25">
      <c r="A132" s="2" t="s">
        <v>49</v>
      </c>
      <c r="B132" s="2">
        <v>7</v>
      </c>
      <c r="C132" s="2">
        <v>197</v>
      </c>
      <c r="D132" s="2">
        <v>3.6809840520833997E-2</v>
      </c>
      <c r="E132" s="2">
        <v>2.31683758400295</v>
      </c>
      <c r="F132" s="2">
        <v>4.5146499152973502E-2</v>
      </c>
      <c r="G132" s="2" t="s">
        <v>50</v>
      </c>
      <c r="H132" s="2" t="s">
        <v>180</v>
      </c>
      <c r="I132">
        <f t="shared" ref="I132:I195" si="2">COUNTIF($A$3:$A$353,A132)</f>
        <v>3</v>
      </c>
    </row>
    <row r="133" spans="1:9" ht="15" x14ac:dyDescent="0.25">
      <c r="A133" s="2" t="s">
        <v>223</v>
      </c>
      <c r="B133" s="2">
        <v>8</v>
      </c>
      <c r="C133" s="2">
        <v>187</v>
      </c>
      <c r="D133" s="2">
        <v>1.02579531879416E-2</v>
      </c>
      <c r="E133" s="2">
        <v>2.7894087336811699</v>
      </c>
      <c r="F133" s="2">
        <v>2.5764161495295201E-2</v>
      </c>
      <c r="G133" s="2" t="s">
        <v>224</v>
      </c>
      <c r="H133" s="2" t="s">
        <v>180</v>
      </c>
      <c r="I133">
        <f t="shared" si="2"/>
        <v>1</v>
      </c>
    </row>
    <row r="134" spans="1:9" ht="15" x14ac:dyDescent="0.25">
      <c r="A134" s="2" t="s">
        <v>225</v>
      </c>
      <c r="B134" s="2">
        <v>4</v>
      </c>
      <c r="C134" s="2">
        <v>12</v>
      </c>
      <c r="D134" s="3">
        <v>8.2354835720665595E-5</v>
      </c>
      <c r="E134" s="2">
        <v>21.734143049932499</v>
      </c>
      <c r="F134" s="2">
        <v>2.2235805644579701E-3</v>
      </c>
      <c r="G134" s="2" t="s">
        <v>226</v>
      </c>
      <c r="H134" s="2" t="s">
        <v>180</v>
      </c>
      <c r="I134">
        <f t="shared" si="2"/>
        <v>1</v>
      </c>
    </row>
    <row r="135" spans="1:9" ht="15" x14ac:dyDescent="0.25">
      <c r="A135" s="2" t="s">
        <v>227</v>
      </c>
      <c r="B135" s="2">
        <v>10</v>
      </c>
      <c r="C135" s="2">
        <v>78</v>
      </c>
      <c r="D135" s="3">
        <v>9.7815144783088401E-7</v>
      </c>
      <c r="E135" s="2">
        <v>8.3592857884355798</v>
      </c>
      <c r="F135" s="2">
        <v>1.05640356365735E-4</v>
      </c>
      <c r="G135" s="2" t="s">
        <v>228</v>
      </c>
      <c r="H135" s="2" t="s">
        <v>180</v>
      </c>
      <c r="I135">
        <f t="shared" si="2"/>
        <v>1</v>
      </c>
    </row>
    <row r="136" spans="1:9" ht="15" x14ac:dyDescent="0.25">
      <c r="A136" s="2" t="s">
        <v>69</v>
      </c>
      <c r="B136" s="2">
        <v>5</v>
      </c>
      <c r="C136" s="2">
        <v>48</v>
      </c>
      <c r="D136" s="2">
        <v>1.2434289408659201E-3</v>
      </c>
      <c r="E136" s="2">
        <v>6.7919197031039102</v>
      </c>
      <c r="F136" s="2">
        <v>1.11908604677932E-2</v>
      </c>
      <c r="G136" s="2" t="s">
        <v>70</v>
      </c>
      <c r="H136" s="2" t="s">
        <v>180</v>
      </c>
      <c r="I136">
        <f t="shared" si="2"/>
        <v>5</v>
      </c>
    </row>
    <row r="137" spans="1:9" ht="15" x14ac:dyDescent="0.25">
      <c r="A137" s="2" t="s">
        <v>73</v>
      </c>
      <c r="B137" s="2">
        <v>4</v>
      </c>
      <c r="C137" s="2">
        <v>79</v>
      </c>
      <c r="D137" s="2">
        <v>3.7496443107032998E-2</v>
      </c>
      <c r="E137" s="2">
        <v>3.3013888177112598</v>
      </c>
      <c r="F137" s="2">
        <v>4.5146499152973502E-2</v>
      </c>
      <c r="G137" s="2" t="s">
        <v>74</v>
      </c>
      <c r="H137" s="2" t="s">
        <v>180</v>
      </c>
      <c r="I137">
        <f t="shared" si="2"/>
        <v>6</v>
      </c>
    </row>
    <row r="138" spans="1:9" ht="15" x14ac:dyDescent="0.25">
      <c r="A138" s="2" t="s">
        <v>229</v>
      </c>
      <c r="B138" s="2">
        <v>17</v>
      </c>
      <c r="C138" s="2">
        <v>507</v>
      </c>
      <c r="D138" s="2">
        <v>3.1928154377708199E-3</v>
      </c>
      <c r="E138" s="2">
        <v>2.18627474466776</v>
      </c>
      <c r="F138" s="2">
        <v>1.9754135488058999E-2</v>
      </c>
      <c r="G138" s="2" t="s">
        <v>230</v>
      </c>
      <c r="H138" s="2" t="s">
        <v>180</v>
      </c>
      <c r="I138">
        <f t="shared" si="2"/>
        <v>2</v>
      </c>
    </row>
    <row r="139" spans="1:9" ht="15" x14ac:dyDescent="0.25">
      <c r="A139" s="2" t="s">
        <v>231</v>
      </c>
      <c r="B139" s="2">
        <v>8</v>
      </c>
      <c r="C139" s="2">
        <v>192</v>
      </c>
      <c r="D139" s="2">
        <v>1.1812593938498E-2</v>
      </c>
      <c r="E139" s="2">
        <v>2.7167678812415601</v>
      </c>
      <c r="F139" s="2">
        <v>2.6035921333832299E-2</v>
      </c>
      <c r="G139" s="2" t="s">
        <v>232</v>
      </c>
      <c r="H139" s="2" t="s">
        <v>180</v>
      </c>
      <c r="I139">
        <f t="shared" si="2"/>
        <v>2</v>
      </c>
    </row>
    <row r="140" spans="1:9" ht="15" x14ac:dyDescent="0.25">
      <c r="A140" s="2" t="s">
        <v>233</v>
      </c>
      <c r="B140" s="2">
        <v>5</v>
      </c>
      <c r="C140" s="2">
        <v>52</v>
      </c>
      <c r="D140" s="2">
        <v>1.72605533239259E-3</v>
      </c>
      <c r="E140" s="2">
        <v>6.26946434132668</v>
      </c>
      <c r="F140" s="2">
        <v>1.43395366075692E-2</v>
      </c>
      <c r="G140" s="2" t="s">
        <v>234</v>
      </c>
      <c r="H140" s="2" t="s">
        <v>180</v>
      </c>
      <c r="I140">
        <f t="shared" si="2"/>
        <v>3</v>
      </c>
    </row>
    <row r="141" spans="1:9" ht="15" x14ac:dyDescent="0.25">
      <c r="A141" s="2" t="s">
        <v>235</v>
      </c>
      <c r="B141" s="2">
        <v>6</v>
      </c>
      <c r="C141" s="2">
        <v>165</v>
      </c>
      <c r="D141" s="2">
        <v>4.6700643510182299E-2</v>
      </c>
      <c r="E141" s="2">
        <v>2.3709974236289999</v>
      </c>
      <c r="F141" s="2">
        <v>4.7581787727355503E-2</v>
      </c>
      <c r="G141" s="2" t="s">
        <v>236</v>
      </c>
      <c r="H141" s="2" t="s">
        <v>180</v>
      </c>
      <c r="I141">
        <f t="shared" si="2"/>
        <v>3</v>
      </c>
    </row>
    <row r="142" spans="1:9" ht="15" x14ac:dyDescent="0.25">
      <c r="A142" s="2" t="s">
        <v>237</v>
      </c>
      <c r="B142" s="2">
        <v>5</v>
      </c>
      <c r="C142" s="2">
        <v>38</v>
      </c>
      <c r="D142" s="2">
        <v>4.7261603336319001E-4</v>
      </c>
      <c r="E142" s="2">
        <v>8.5792669933944108</v>
      </c>
      <c r="F142" s="2">
        <v>6.3803164504030703E-3</v>
      </c>
      <c r="G142" s="2" t="s">
        <v>238</v>
      </c>
      <c r="H142" s="2" t="s">
        <v>180</v>
      </c>
      <c r="I142">
        <f t="shared" si="2"/>
        <v>2</v>
      </c>
    </row>
    <row r="143" spans="1:9" ht="15" x14ac:dyDescent="0.25">
      <c r="A143" s="2" t="s">
        <v>239</v>
      </c>
      <c r="B143" s="2">
        <v>4</v>
      </c>
      <c r="C143" s="2">
        <v>51</v>
      </c>
      <c r="D143" s="2">
        <v>9.6697686711833004E-3</v>
      </c>
      <c r="E143" s="2">
        <v>5.1139160117488203</v>
      </c>
      <c r="F143" s="2">
        <v>2.4865119440185601E-2</v>
      </c>
      <c r="G143" s="2" t="s">
        <v>240</v>
      </c>
      <c r="H143" s="2" t="s">
        <v>180</v>
      </c>
      <c r="I143">
        <f t="shared" si="2"/>
        <v>3</v>
      </c>
    </row>
    <row r="144" spans="1:9" ht="15" x14ac:dyDescent="0.25">
      <c r="A144" s="2" t="s">
        <v>89</v>
      </c>
      <c r="B144" s="2">
        <v>14</v>
      </c>
      <c r="C144" s="2">
        <v>353</v>
      </c>
      <c r="D144" s="2">
        <v>3.7001355715999698E-3</v>
      </c>
      <c r="E144" s="2">
        <v>2.3631482490761702</v>
      </c>
      <c r="F144" s="2">
        <v>2.09889374678578E-2</v>
      </c>
      <c r="G144" s="2" t="s">
        <v>90</v>
      </c>
      <c r="H144" s="2" t="s">
        <v>241</v>
      </c>
      <c r="I144">
        <f t="shared" si="2"/>
        <v>2</v>
      </c>
    </row>
    <row r="145" spans="1:9" ht="15" x14ac:dyDescent="0.25">
      <c r="A145" s="2" t="s">
        <v>242</v>
      </c>
      <c r="B145" s="2">
        <v>5</v>
      </c>
      <c r="C145" s="2">
        <v>66</v>
      </c>
      <c r="D145" s="2">
        <v>6.5094221364960401E-3</v>
      </c>
      <c r="E145" s="2">
        <v>4.5140223588954997</v>
      </c>
      <c r="F145" s="2">
        <v>2.6615221895567299E-2</v>
      </c>
      <c r="G145" s="2" t="s">
        <v>243</v>
      </c>
      <c r="H145" s="2" t="s">
        <v>241</v>
      </c>
      <c r="I145">
        <f t="shared" si="2"/>
        <v>1</v>
      </c>
    </row>
    <row r="146" spans="1:9" ht="15" x14ac:dyDescent="0.25">
      <c r="A146" s="2" t="s">
        <v>7</v>
      </c>
      <c r="B146" s="2">
        <v>47</v>
      </c>
      <c r="C146" s="2">
        <v>2068</v>
      </c>
      <c r="D146" s="2">
        <v>2.9514883855191101E-2</v>
      </c>
      <c r="E146" s="2">
        <v>1.3542067076686499</v>
      </c>
      <c r="F146" s="2">
        <v>4.4284305895654498E-2</v>
      </c>
      <c r="G146" s="2" t="s">
        <v>8</v>
      </c>
      <c r="H146" s="2" t="s">
        <v>241</v>
      </c>
      <c r="I146">
        <f t="shared" si="2"/>
        <v>5</v>
      </c>
    </row>
    <row r="147" spans="1:9" ht="15" x14ac:dyDescent="0.25">
      <c r="A147" s="2" t="s">
        <v>244</v>
      </c>
      <c r="B147" s="2">
        <v>7</v>
      </c>
      <c r="C147" s="2">
        <v>161</v>
      </c>
      <c r="D147" s="2">
        <v>2.2422024104615499E-2</v>
      </c>
      <c r="E147" s="2">
        <v>2.5906563103226299</v>
      </c>
      <c r="F147" s="2">
        <v>4.1158236027650397E-2</v>
      </c>
      <c r="G147" s="2" t="s">
        <v>245</v>
      </c>
      <c r="H147" s="2" t="s">
        <v>241</v>
      </c>
      <c r="I147">
        <f t="shared" si="2"/>
        <v>2</v>
      </c>
    </row>
    <row r="148" spans="1:9" ht="15" x14ac:dyDescent="0.25">
      <c r="A148" s="2" t="s">
        <v>246</v>
      </c>
      <c r="B148" s="2">
        <v>8</v>
      </c>
      <c r="C148" s="2">
        <v>100</v>
      </c>
      <c r="D148" s="2">
        <v>4.5455412769821699E-4</v>
      </c>
      <c r="E148" s="2">
        <v>4.7668076109936504</v>
      </c>
      <c r="F148" s="2">
        <v>6.7678059012845704E-3</v>
      </c>
      <c r="G148" s="2" t="s">
        <v>247</v>
      </c>
      <c r="H148" s="2" t="s">
        <v>241</v>
      </c>
      <c r="I148">
        <f t="shared" si="2"/>
        <v>1</v>
      </c>
    </row>
    <row r="149" spans="1:9" ht="15" x14ac:dyDescent="0.25">
      <c r="A149" s="2" t="s">
        <v>185</v>
      </c>
      <c r="B149" s="2">
        <v>14</v>
      </c>
      <c r="C149" s="2">
        <v>456</v>
      </c>
      <c r="D149" s="2">
        <v>2.6805528268247902E-2</v>
      </c>
      <c r="E149" s="2">
        <v>1.82936695597344</v>
      </c>
      <c r="F149" s="2">
        <v>4.4284305895654498E-2</v>
      </c>
      <c r="G149" s="2" t="s">
        <v>186</v>
      </c>
      <c r="H149" s="2" t="s">
        <v>241</v>
      </c>
      <c r="I149">
        <f t="shared" si="2"/>
        <v>2</v>
      </c>
    </row>
    <row r="150" spans="1:9" ht="15" x14ac:dyDescent="0.25">
      <c r="A150" s="2" t="s">
        <v>13</v>
      </c>
      <c r="B150" s="2">
        <v>29</v>
      </c>
      <c r="C150" s="2">
        <v>503</v>
      </c>
      <c r="D150" s="3">
        <v>4.3144311562601503E-8</v>
      </c>
      <c r="E150" s="2">
        <v>3.4353235765113301</v>
      </c>
      <c r="F150" s="3">
        <v>5.7813377493886099E-6</v>
      </c>
      <c r="G150" s="2" t="s">
        <v>14</v>
      </c>
      <c r="H150" s="2" t="s">
        <v>241</v>
      </c>
      <c r="I150">
        <f t="shared" si="2"/>
        <v>6</v>
      </c>
    </row>
    <row r="151" spans="1:9" ht="15" x14ac:dyDescent="0.25">
      <c r="A151" s="2" t="s">
        <v>96</v>
      </c>
      <c r="B151" s="2">
        <v>4</v>
      </c>
      <c r="C151" s="2">
        <v>58</v>
      </c>
      <c r="D151" s="2">
        <v>1.9469128265081001E-2</v>
      </c>
      <c r="E151" s="2">
        <v>4.1093169060290098</v>
      </c>
      <c r="F151" s="2">
        <v>4.0684333667973797E-2</v>
      </c>
      <c r="G151" s="2" t="s">
        <v>97</v>
      </c>
      <c r="H151" s="2" t="s">
        <v>241</v>
      </c>
      <c r="I151">
        <f t="shared" si="2"/>
        <v>3</v>
      </c>
    </row>
    <row r="152" spans="1:9" ht="15" x14ac:dyDescent="0.25">
      <c r="A152" s="2" t="s">
        <v>19</v>
      </c>
      <c r="B152" s="2">
        <v>9</v>
      </c>
      <c r="C152" s="2">
        <v>181</v>
      </c>
      <c r="D152" s="2">
        <v>4.6921062509692598E-3</v>
      </c>
      <c r="E152" s="2">
        <v>2.9627947858385899</v>
      </c>
      <c r="F152" s="2">
        <v>2.4182393754995399E-2</v>
      </c>
      <c r="G152" s="2" t="s">
        <v>20</v>
      </c>
      <c r="H152" s="2" t="s">
        <v>241</v>
      </c>
      <c r="I152">
        <f t="shared" si="2"/>
        <v>5</v>
      </c>
    </row>
    <row r="153" spans="1:9" ht="15" x14ac:dyDescent="0.25">
      <c r="A153" s="2" t="s">
        <v>189</v>
      </c>
      <c r="B153" s="2">
        <v>6</v>
      </c>
      <c r="C153" s="2">
        <v>122</v>
      </c>
      <c r="D153" s="2">
        <v>2.0084950234699299E-2</v>
      </c>
      <c r="E153" s="2">
        <v>2.93041451495511</v>
      </c>
      <c r="F153" s="2">
        <v>4.0684333667973797E-2</v>
      </c>
      <c r="G153" s="2" t="s">
        <v>190</v>
      </c>
      <c r="H153" s="2" t="s">
        <v>241</v>
      </c>
      <c r="I153">
        <f t="shared" si="2"/>
        <v>2</v>
      </c>
    </row>
    <row r="154" spans="1:9" ht="15" x14ac:dyDescent="0.25">
      <c r="A154" s="2" t="s">
        <v>106</v>
      </c>
      <c r="B154" s="2">
        <v>9</v>
      </c>
      <c r="C154" s="2">
        <v>163</v>
      </c>
      <c r="D154" s="2">
        <v>2.43844342478583E-3</v>
      </c>
      <c r="E154" s="2">
        <v>3.2899745781397902</v>
      </c>
      <c r="F154" s="2">
        <v>1.8615647862578199E-2</v>
      </c>
      <c r="G154" s="2" t="s">
        <v>107</v>
      </c>
      <c r="H154" s="2" t="s">
        <v>241</v>
      </c>
      <c r="I154">
        <f t="shared" si="2"/>
        <v>4</v>
      </c>
    </row>
    <row r="155" spans="1:9" ht="15" x14ac:dyDescent="0.25">
      <c r="A155" s="2" t="s">
        <v>108</v>
      </c>
      <c r="B155" s="2">
        <v>8</v>
      </c>
      <c r="C155" s="2">
        <v>44</v>
      </c>
      <c r="D155" s="3">
        <v>2.20385620169328E-6</v>
      </c>
      <c r="E155" s="2">
        <v>10.833653661349199</v>
      </c>
      <c r="F155" s="2">
        <v>1.4765836551344999E-4</v>
      </c>
      <c r="G155" s="2" t="s">
        <v>109</v>
      </c>
      <c r="H155" s="2" t="s">
        <v>241</v>
      </c>
      <c r="I155">
        <f t="shared" si="2"/>
        <v>2</v>
      </c>
    </row>
    <row r="156" spans="1:9" ht="15" x14ac:dyDescent="0.25">
      <c r="A156" s="2" t="s">
        <v>248</v>
      </c>
      <c r="B156" s="2">
        <v>5</v>
      </c>
      <c r="C156" s="2">
        <v>25</v>
      </c>
      <c r="D156" s="2">
        <v>1.2453621441706601E-4</v>
      </c>
      <c r="E156" s="2">
        <v>11.9170190274841</v>
      </c>
      <c r="F156" s="2">
        <v>3.2709015296087402E-3</v>
      </c>
      <c r="G156" s="2" t="s">
        <v>249</v>
      </c>
      <c r="H156" s="2" t="s">
        <v>241</v>
      </c>
      <c r="I156">
        <f t="shared" si="2"/>
        <v>2</v>
      </c>
    </row>
    <row r="157" spans="1:9" ht="15" x14ac:dyDescent="0.25">
      <c r="A157" s="2" t="s">
        <v>199</v>
      </c>
      <c r="B157" s="2">
        <v>7</v>
      </c>
      <c r="C157" s="2">
        <v>109</v>
      </c>
      <c r="D157" s="2">
        <v>3.2866376406144801E-3</v>
      </c>
      <c r="E157" s="2">
        <v>3.8265657427701298</v>
      </c>
      <c r="F157" s="2">
        <v>2.09718782782067E-2</v>
      </c>
      <c r="G157" s="2" t="s">
        <v>200</v>
      </c>
      <c r="H157" s="2" t="s">
        <v>241</v>
      </c>
      <c r="I157">
        <f t="shared" si="2"/>
        <v>2</v>
      </c>
    </row>
    <row r="158" spans="1:9" ht="15" x14ac:dyDescent="0.25">
      <c r="A158" s="2" t="s">
        <v>250</v>
      </c>
      <c r="B158" s="2">
        <v>4</v>
      </c>
      <c r="C158" s="2">
        <v>42</v>
      </c>
      <c r="D158" s="2">
        <v>7.00366885914455E-3</v>
      </c>
      <c r="E158" s="2">
        <v>5.6747709654686398</v>
      </c>
      <c r="F158" s="2">
        <v>2.6615221895567299E-2</v>
      </c>
      <c r="G158" s="2" t="s">
        <v>251</v>
      </c>
      <c r="H158" s="2" t="s">
        <v>241</v>
      </c>
      <c r="I158">
        <f t="shared" si="2"/>
        <v>1</v>
      </c>
    </row>
    <row r="159" spans="1:9" ht="15" x14ac:dyDescent="0.25">
      <c r="A159" s="2" t="s">
        <v>252</v>
      </c>
      <c r="B159" s="2">
        <v>4</v>
      </c>
      <c r="C159" s="2">
        <v>74</v>
      </c>
      <c r="D159" s="2">
        <v>4.05745097704963E-2</v>
      </c>
      <c r="E159" s="2">
        <v>3.2208159533740899</v>
      </c>
      <c r="F159" s="2">
        <v>4.7537674700256903E-2</v>
      </c>
      <c r="G159" s="2" t="s">
        <v>253</v>
      </c>
      <c r="H159" s="2" t="s">
        <v>241</v>
      </c>
      <c r="I159">
        <f t="shared" si="2"/>
        <v>1</v>
      </c>
    </row>
    <row r="160" spans="1:9" ht="15" x14ac:dyDescent="0.25">
      <c r="A160" s="2" t="s">
        <v>116</v>
      </c>
      <c r="B160" s="2">
        <v>7</v>
      </c>
      <c r="C160" s="2">
        <v>72</v>
      </c>
      <c r="D160" s="2">
        <v>3.4620385963994002E-4</v>
      </c>
      <c r="E160" s="2">
        <v>5.7929953605825597</v>
      </c>
      <c r="F160" s="2">
        <v>6.62733102739314E-3</v>
      </c>
      <c r="G160" s="2" t="s">
        <v>117</v>
      </c>
      <c r="H160" s="2" t="s">
        <v>241</v>
      </c>
      <c r="I160">
        <f t="shared" si="2"/>
        <v>3</v>
      </c>
    </row>
    <row r="161" spans="1:9" ht="15" x14ac:dyDescent="0.25">
      <c r="A161" s="2" t="s">
        <v>254</v>
      </c>
      <c r="B161" s="2">
        <v>13</v>
      </c>
      <c r="C161" s="2">
        <v>426</v>
      </c>
      <c r="D161" s="2">
        <v>3.3236966437953E-2</v>
      </c>
      <c r="E161" s="2">
        <v>1.81832449949875</v>
      </c>
      <c r="F161" s="2">
        <v>4.4284305895654498E-2</v>
      </c>
      <c r="G161" s="2" t="s">
        <v>255</v>
      </c>
      <c r="H161" s="2" t="s">
        <v>241</v>
      </c>
      <c r="I161">
        <f t="shared" si="2"/>
        <v>2</v>
      </c>
    </row>
    <row r="162" spans="1:9" ht="15" x14ac:dyDescent="0.25">
      <c r="A162" s="2" t="s">
        <v>256</v>
      </c>
      <c r="B162" s="2">
        <v>6</v>
      </c>
      <c r="C162" s="2">
        <v>41</v>
      </c>
      <c r="D162" s="2">
        <v>1.2258401856580199E-4</v>
      </c>
      <c r="E162" s="2">
        <v>8.7197700201103494</v>
      </c>
      <c r="F162" s="2">
        <v>3.2709015296087402E-3</v>
      </c>
      <c r="G162" s="2" t="s">
        <v>257</v>
      </c>
      <c r="H162" s="2" t="s">
        <v>241</v>
      </c>
      <c r="I162">
        <f t="shared" si="2"/>
        <v>1</v>
      </c>
    </row>
    <row r="163" spans="1:9" ht="15" x14ac:dyDescent="0.25">
      <c r="A163" s="2" t="s">
        <v>258</v>
      </c>
      <c r="B163" s="2">
        <v>14</v>
      </c>
      <c r="C163" s="2">
        <v>352</v>
      </c>
      <c r="D163" s="2">
        <v>3.6129906006868899E-3</v>
      </c>
      <c r="E163" s="2">
        <v>2.3698617384201399</v>
      </c>
      <c r="F163" s="2">
        <v>2.09889374678578E-2</v>
      </c>
      <c r="G163" s="2" t="s">
        <v>259</v>
      </c>
      <c r="H163" s="2" t="s">
        <v>241</v>
      </c>
      <c r="I163">
        <f t="shared" si="2"/>
        <v>2</v>
      </c>
    </row>
    <row r="164" spans="1:9" ht="15" x14ac:dyDescent="0.25">
      <c r="A164" s="2" t="s">
        <v>260</v>
      </c>
      <c r="B164" s="2">
        <v>10</v>
      </c>
      <c r="C164" s="2">
        <v>297</v>
      </c>
      <c r="D164" s="2">
        <v>3.3385646459320399E-2</v>
      </c>
      <c r="E164" s="2">
        <v>2.0062321595091102</v>
      </c>
      <c r="F164" s="2">
        <v>4.4284305895654498E-2</v>
      </c>
      <c r="G164" s="2" t="s">
        <v>261</v>
      </c>
      <c r="H164" s="2" t="s">
        <v>241</v>
      </c>
      <c r="I164">
        <f t="shared" si="2"/>
        <v>2</v>
      </c>
    </row>
    <row r="165" spans="1:9" ht="15" x14ac:dyDescent="0.25">
      <c r="A165" s="2" t="s">
        <v>262</v>
      </c>
      <c r="B165" s="2">
        <v>7</v>
      </c>
      <c r="C165" s="2">
        <v>138</v>
      </c>
      <c r="D165" s="2">
        <v>1.0809418050599999E-2</v>
      </c>
      <c r="E165" s="2">
        <v>3.02243236204307</v>
      </c>
      <c r="F165" s="2">
        <v>3.34762881401671E-2</v>
      </c>
      <c r="G165" s="2" t="s">
        <v>263</v>
      </c>
      <c r="H165" s="2" t="s">
        <v>241</v>
      </c>
      <c r="I165">
        <f t="shared" si="2"/>
        <v>1</v>
      </c>
    </row>
    <row r="166" spans="1:9" ht="15" x14ac:dyDescent="0.25">
      <c r="A166" s="2" t="s">
        <v>264</v>
      </c>
      <c r="B166" s="2">
        <v>6</v>
      </c>
      <c r="C166" s="2">
        <v>79</v>
      </c>
      <c r="D166" s="2">
        <v>2.9312530854918202E-3</v>
      </c>
      <c r="E166" s="2">
        <v>4.5254502636015701</v>
      </c>
      <c r="F166" s="2">
        <v>1.9639395672795198E-2</v>
      </c>
      <c r="G166" s="2" t="s">
        <v>265</v>
      </c>
      <c r="H166" s="2" t="s">
        <v>241</v>
      </c>
      <c r="I166">
        <f t="shared" si="2"/>
        <v>2</v>
      </c>
    </row>
    <row r="167" spans="1:9" ht="15" x14ac:dyDescent="0.25">
      <c r="A167" s="2" t="s">
        <v>266</v>
      </c>
      <c r="B167" s="2">
        <v>7</v>
      </c>
      <c r="C167" s="2">
        <v>103</v>
      </c>
      <c r="D167" s="2">
        <v>2.4422578459607899E-3</v>
      </c>
      <c r="E167" s="2">
        <v>4.0494724850674197</v>
      </c>
      <c r="F167" s="2">
        <v>1.8615647862578199E-2</v>
      </c>
      <c r="G167" s="2" t="s">
        <v>267</v>
      </c>
      <c r="H167" s="2" t="s">
        <v>241</v>
      </c>
      <c r="I167">
        <f t="shared" si="2"/>
        <v>1</v>
      </c>
    </row>
    <row r="168" spans="1:9" ht="15" x14ac:dyDescent="0.25">
      <c r="A168" s="2" t="s">
        <v>219</v>
      </c>
      <c r="B168" s="2">
        <v>5</v>
      </c>
      <c r="C168" s="2">
        <v>101</v>
      </c>
      <c r="D168" s="2">
        <v>3.17374192108884E-2</v>
      </c>
      <c r="E168" s="2">
        <v>2.94975718502082</v>
      </c>
      <c r="F168" s="2">
        <v>4.4284305895654498E-2</v>
      </c>
      <c r="G168" s="2" t="s">
        <v>220</v>
      </c>
      <c r="H168" s="2" t="s">
        <v>241</v>
      </c>
      <c r="I168">
        <f t="shared" si="2"/>
        <v>2</v>
      </c>
    </row>
    <row r="169" spans="1:9" ht="15" x14ac:dyDescent="0.25">
      <c r="A169" s="2" t="s">
        <v>268</v>
      </c>
      <c r="B169" s="2">
        <v>5</v>
      </c>
      <c r="C169" s="2">
        <v>26</v>
      </c>
      <c r="D169" s="2">
        <v>1.4645827744516699E-4</v>
      </c>
      <c r="E169" s="2">
        <v>11.458672141811601</v>
      </c>
      <c r="F169" s="2">
        <v>3.2709015296087402E-3</v>
      </c>
      <c r="G169" s="2" t="s">
        <v>269</v>
      </c>
      <c r="H169" s="2" t="s">
        <v>241</v>
      </c>
      <c r="I169">
        <f t="shared" si="2"/>
        <v>2</v>
      </c>
    </row>
    <row r="170" spans="1:9" ht="15" x14ac:dyDescent="0.25">
      <c r="A170" s="2" t="s">
        <v>270</v>
      </c>
      <c r="B170" s="2">
        <v>4</v>
      </c>
      <c r="C170" s="2">
        <v>48</v>
      </c>
      <c r="D170" s="2">
        <v>1.07493285630706E-2</v>
      </c>
      <c r="E170" s="2">
        <v>4.9654245947850599</v>
      </c>
      <c r="F170" s="2">
        <v>3.34762881401671E-2</v>
      </c>
      <c r="G170" s="2" t="s">
        <v>271</v>
      </c>
      <c r="H170" s="2" t="s">
        <v>241</v>
      </c>
      <c r="I170">
        <f t="shared" si="2"/>
        <v>1</v>
      </c>
    </row>
    <row r="171" spans="1:9" ht="15" x14ac:dyDescent="0.25">
      <c r="A171" s="2" t="s">
        <v>138</v>
      </c>
      <c r="B171" s="2">
        <v>6</v>
      </c>
      <c r="C171" s="2">
        <v>128</v>
      </c>
      <c r="D171" s="2">
        <v>2.4491026355278601E-2</v>
      </c>
      <c r="E171" s="2">
        <v>2.7930513345665902</v>
      </c>
      <c r="F171" s="2">
        <v>4.3222833575354301E-2</v>
      </c>
      <c r="G171" s="2" t="s">
        <v>437</v>
      </c>
      <c r="H171" s="2" t="s">
        <v>241</v>
      </c>
      <c r="I171">
        <f t="shared" si="2"/>
        <v>5</v>
      </c>
    </row>
    <row r="172" spans="1:9" ht="15" x14ac:dyDescent="0.25">
      <c r="A172" s="2" t="s">
        <v>272</v>
      </c>
      <c r="B172" s="2">
        <v>7</v>
      </c>
      <c r="C172" s="2">
        <v>176</v>
      </c>
      <c r="D172" s="2">
        <v>3.3484499863613702E-2</v>
      </c>
      <c r="E172" s="2">
        <v>2.3698617384201399</v>
      </c>
      <c r="F172" s="2">
        <v>4.4284305895654498E-2</v>
      </c>
      <c r="G172" s="2" t="s">
        <v>273</v>
      </c>
      <c r="H172" s="2" t="s">
        <v>241</v>
      </c>
      <c r="I172">
        <f t="shared" si="2"/>
        <v>1</v>
      </c>
    </row>
    <row r="173" spans="1:9" ht="15" x14ac:dyDescent="0.25">
      <c r="A173" s="2" t="s">
        <v>55</v>
      </c>
      <c r="B173" s="2">
        <v>4</v>
      </c>
      <c r="C173" s="2">
        <v>67</v>
      </c>
      <c r="D173" s="2">
        <v>3.0216654657359301E-2</v>
      </c>
      <c r="E173" s="2">
        <v>3.5573191126818302</v>
      </c>
      <c r="F173" s="2">
        <v>4.4284305895654498E-2</v>
      </c>
      <c r="G173" s="2" t="s">
        <v>56</v>
      </c>
      <c r="H173" s="2" t="s">
        <v>241</v>
      </c>
      <c r="I173">
        <f t="shared" si="2"/>
        <v>3</v>
      </c>
    </row>
    <row r="174" spans="1:9" ht="15" x14ac:dyDescent="0.25">
      <c r="A174" s="2" t="s">
        <v>164</v>
      </c>
      <c r="B174" s="2">
        <v>7</v>
      </c>
      <c r="C174" s="2">
        <v>170</v>
      </c>
      <c r="D174" s="2">
        <v>2.8698571773297099E-2</v>
      </c>
      <c r="E174" s="2">
        <v>2.4535039174232001</v>
      </c>
      <c r="F174" s="2">
        <v>4.4284305895654498E-2</v>
      </c>
      <c r="G174" s="2" t="s">
        <v>165</v>
      </c>
      <c r="H174" s="2" t="s">
        <v>241</v>
      </c>
      <c r="I174">
        <f t="shared" si="2"/>
        <v>2</v>
      </c>
    </row>
    <row r="175" spans="1:9" ht="15" x14ac:dyDescent="0.25">
      <c r="A175" s="2" t="s">
        <v>274</v>
      </c>
      <c r="B175" s="2">
        <v>5</v>
      </c>
      <c r="C175" s="2">
        <v>80</v>
      </c>
      <c r="D175" s="2">
        <v>1.35868619786043E-2</v>
      </c>
      <c r="E175" s="2">
        <v>3.7240684460887898</v>
      </c>
      <c r="F175" s="2">
        <v>3.3740436474447799E-2</v>
      </c>
      <c r="G175" s="2" t="s">
        <v>275</v>
      </c>
      <c r="H175" s="2" t="s">
        <v>241</v>
      </c>
      <c r="I175">
        <f t="shared" si="2"/>
        <v>1</v>
      </c>
    </row>
    <row r="176" spans="1:9" ht="15" x14ac:dyDescent="0.25">
      <c r="A176" s="2" t="s">
        <v>276</v>
      </c>
      <c r="B176" s="2">
        <v>5</v>
      </c>
      <c r="C176" s="2">
        <v>91</v>
      </c>
      <c r="D176" s="2">
        <v>2.1860238985776999E-2</v>
      </c>
      <c r="E176" s="2">
        <v>3.2739063262318999</v>
      </c>
      <c r="F176" s="2">
        <v>4.0684333667973797E-2</v>
      </c>
      <c r="G176" s="2" t="s">
        <v>277</v>
      </c>
      <c r="H176" s="2" t="s">
        <v>241</v>
      </c>
      <c r="I176">
        <f t="shared" si="2"/>
        <v>1</v>
      </c>
    </row>
    <row r="177" spans="1:9" ht="15" x14ac:dyDescent="0.25">
      <c r="A177" s="2" t="s">
        <v>67</v>
      </c>
      <c r="B177" s="2">
        <v>14</v>
      </c>
      <c r="C177" s="2">
        <v>275</v>
      </c>
      <c r="D177" s="2">
        <v>3.9673122403075499E-4</v>
      </c>
      <c r="E177" s="2">
        <v>3.0334230251777798</v>
      </c>
      <c r="F177" s="2">
        <v>6.6452480025151498E-3</v>
      </c>
      <c r="G177" s="2" t="s">
        <v>68</v>
      </c>
      <c r="H177" s="2" t="s">
        <v>241</v>
      </c>
      <c r="I177">
        <f t="shared" si="2"/>
        <v>5</v>
      </c>
    </row>
    <row r="178" spans="1:9" ht="15" x14ac:dyDescent="0.25">
      <c r="A178" s="2" t="s">
        <v>278</v>
      </c>
      <c r="B178" s="2">
        <v>4</v>
      </c>
      <c r="C178" s="2">
        <v>72</v>
      </c>
      <c r="D178" s="2">
        <v>3.7434404923467397E-2</v>
      </c>
      <c r="E178" s="2">
        <v>3.31028306319004</v>
      </c>
      <c r="F178" s="2">
        <v>4.6880469717239602E-2</v>
      </c>
      <c r="G178" s="2" t="s">
        <v>279</v>
      </c>
      <c r="H178" s="2" t="s">
        <v>241</v>
      </c>
      <c r="I178">
        <f t="shared" si="2"/>
        <v>2</v>
      </c>
    </row>
    <row r="179" spans="1:9" ht="15" x14ac:dyDescent="0.25">
      <c r="A179" s="2" t="s">
        <v>77</v>
      </c>
      <c r="B179" s="2">
        <v>15</v>
      </c>
      <c r="C179" s="2">
        <v>415</v>
      </c>
      <c r="D179" s="2">
        <v>6.12776975665904E-3</v>
      </c>
      <c r="E179" s="2">
        <v>2.1536781374971299</v>
      </c>
      <c r="F179" s="2">
        <v>2.6615221895567299E-2</v>
      </c>
      <c r="G179" s="2" t="s">
        <v>78</v>
      </c>
      <c r="H179" s="2" t="s">
        <v>241</v>
      </c>
      <c r="I179">
        <f t="shared" si="2"/>
        <v>2</v>
      </c>
    </row>
    <row r="180" spans="1:9" ht="15" x14ac:dyDescent="0.25">
      <c r="A180" s="2" t="s">
        <v>79</v>
      </c>
      <c r="B180" s="2">
        <v>4</v>
      </c>
      <c r="C180" s="2">
        <v>75</v>
      </c>
      <c r="D180" s="2">
        <v>4.2198878079541202E-2</v>
      </c>
      <c r="E180" s="2">
        <v>3.1778717406624302</v>
      </c>
      <c r="F180" s="2">
        <v>4.7537674700256903E-2</v>
      </c>
      <c r="G180" s="2" t="s">
        <v>80</v>
      </c>
      <c r="H180" s="2" t="s">
        <v>241</v>
      </c>
      <c r="I180">
        <f t="shared" si="2"/>
        <v>3</v>
      </c>
    </row>
    <row r="181" spans="1:9" ht="15" x14ac:dyDescent="0.25">
      <c r="A181" s="2" t="s">
        <v>280</v>
      </c>
      <c r="B181" s="2">
        <v>4</v>
      </c>
      <c r="C181" s="2">
        <v>50</v>
      </c>
      <c r="D181" s="2">
        <v>1.22363138532378E-2</v>
      </c>
      <c r="E181" s="2">
        <v>4.7668076109936504</v>
      </c>
      <c r="F181" s="2">
        <v>3.3740436474447799E-2</v>
      </c>
      <c r="G181" s="2" t="s">
        <v>281</v>
      </c>
      <c r="H181" s="2" t="s">
        <v>241</v>
      </c>
      <c r="I181">
        <f t="shared" si="2"/>
        <v>1</v>
      </c>
    </row>
    <row r="182" spans="1:9" ht="15" x14ac:dyDescent="0.25">
      <c r="A182" s="2" t="s">
        <v>233</v>
      </c>
      <c r="B182" s="2">
        <v>4</v>
      </c>
      <c r="C182" s="2">
        <v>52</v>
      </c>
      <c r="D182" s="2">
        <v>1.38486866126465E-2</v>
      </c>
      <c r="E182" s="2">
        <v>4.5834688567246697</v>
      </c>
      <c r="F182" s="2">
        <v>3.3740436474447799E-2</v>
      </c>
      <c r="G182" s="2" t="s">
        <v>234</v>
      </c>
      <c r="H182" s="2" t="s">
        <v>241</v>
      </c>
      <c r="I182">
        <f t="shared" si="2"/>
        <v>3</v>
      </c>
    </row>
    <row r="183" spans="1:9" ht="15" x14ac:dyDescent="0.25">
      <c r="A183" s="2" t="s">
        <v>237</v>
      </c>
      <c r="B183" s="2">
        <v>4</v>
      </c>
      <c r="C183" s="2">
        <v>38</v>
      </c>
      <c r="D183" s="2">
        <v>5.0605066171043904E-3</v>
      </c>
      <c r="E183" s="2">
        <v>6.2721152776232296</v>
      </c>
      <c r="F183" s="2">
        <v>2.5115106914518001E-2</v>
      </c>
      <c r="G183" s="2" t="s">
        <v>238</v>
      </c>
      <c r="H183" s="2" t="s">
        <v>241</v>
      </c>
      <c r="I183">
        <f t="shared" si="2"/>
        <v>2</v>
      </c>
    </row>
    <row r="184" spans="1:9" ht="15" x14ac:dyDescent="0.25">
      <c r="A184" s="2" t="s">
        <v>239</v>
      </c>
      <c r="B184" s="2">
        <v>5</v>
      </c>
      <c r="C184" s="2">
        <v>51</v>
      </c>
      <c r="D184" s="2">
        <v>2.3397040963628601E-3</v>
      </c>
      <c r="E184" s="2">
        <v>5.8416759938647704</v>
      </c>
      <c r="F184" s="2">
        <v>1.8615647862578199E-2</v>
      </c>
      <c r="G184" s="2" t="s">
        <v>240</v>
      </c>
      <c r="H184" s="2" t="s">
        <v>241</v>
      </c>
      <c r="I184">
        <f t="shared" si="2"/>
        <v>3</v>
      </c>
    </row>
    <row r="185" spans="1:9" ht="15" x14ac:dyDescent="0.25">
      <c r="A185" s="2" t="s">
        <v>282</v>
      </c>
      <c r="B185" s="2">
        <v>7</v>
      </c>
      <c r="C185" s="2">
        <v>145</v>
      </c>
      <c r="D185" s="2">
        <v>1.3725030229492801E-2</v>
      </c>
      <c r="E185" s="2">
        <v>2.87652183422031</v>
      </c>
      <c r="F185" s="2">
        <v>3.3740436474447799E-2</v>
      </c>
      <c r="G185" s="2" t="s">
        <v>283</v>
      </c>
      <c r="H185" s="2" t="s">
        <v>241</v>
      </c>
      <c r="I185">
        <f t="shared" si="2"/>
        <v>2</v>
      </c>
    </row>
    <row r="186" spans="1:9" ht="15" x14ac:dyDescent="0.25">
      <c r="A186" s="2" t="s">
        <v>284</v>
      </c>
      <c r="B186" s="2">
        <v>6</v>
      </c>
      <c r="C186" s="2">
        <v>75</v>
      </c>
      <c r="D186" s="2">
        <v>2.2997641609969299E-3</v>
      </c>
      <c r="E186" s="2">
        <v>4.7668076109936504</v>
      </c>
      <c r="F186" s="2">
        <v>1.8615647862578199E-2</v>
      </c>
      <c r="G186" s="2" t="s">
        <v>285</v>
      </c>
      <c r="H186" s="2" t="s">
        <v>241</v>
      </c>
      <c r="I186">
        <f t="shared" si="2"/>
        <v>2</v>
      </c>
    </row>
    <row r="187" spans="1:9" ht="15" x14ac:dyDescent="0.25">
      <c r="A187" s="2" t="s">
        <v>286</v>
      </c>
      <c r="B187" s="2">
        <v>5</v>
      </c>
      <c r="C187" s="2">
        <v>47</v>
      </c>
      <c r="D187" s="2">
        <v>1.68090131342193E-3</v>
      </c>
      <c r="E187" s="2">
        <v>6.3388399082362401</v>
      </c>
      <c r="F187" s="2">
        <v>1.8615647862578199E-2</v>
      </c>
      <c r="G187" s="2" t="s">
        <v>287</v>
      </c>
      <c r="H187" s="2" t="s">
        <v>241</v>
      </c>
      <c r="I187">
        <f t="shared" si="2"/>
        <v>1</v>
      </c>
    </row>
    <row r="188" spans="1:9" ht="15" x14ac:dyDescent="0.25">
      <c r="A188" s="2" t="s">
        <v>183</v>
      </c>
      <c r="B188" s="2">
        <v>24</v>
      </c>
      <c r="C188" s="2">
        <v>849</v>
      </c>
      <c r="D188" s="2">
        <v>2.6532311819846999E-2</v>
      </c>
      <c r="E188" s="2">
        <v>1.5637169399778701</v>
      </c>
      <c r="F188" s="2">
        <v>3.7279577367126802E-2</v>
      </c>
      <c r="G188" s="2" t="s">
        <v>184</v>
      </c>
      <c r="H188" s="2" t="s">
        <v>288</v>
      </c>
      <c r="I188">
        <f t="shared" si="2"/>
        <v>2</v>
      </c>
    </row>
    <row r="189" spans="1:9" ht="15" x14ac:dyDescent="0.25">
      <c r="A189" s="2" t="s">
        <v>244</v>
      </c>
      <c r="B189" s="2">
        <v>11</v>
      </c>
      <c r="C189" s="2">
        <v>161</v>
      </c>
      <c r="D189" s="2">
        <v>2.9068777258863898E-4</v>
      </c>
      <c r="E189" s="2">
        <v>3.7793872935955899</v>
      </c>
      <c r="F189" s="2">
        <v>2.9333038870308099E-3</v>
      </c>
      <c r="G189" s="2" t="s">
        <v>245</v>
      </c>
      <c r="H189" s="2" t="s">
        <v>288</v>
      </c>
      <c r="I189">
        <f t="shared" si="2"/>
        <v>2</v>
      </c>
    </row>
    <row r="190" spans="1:9" ht="15" x14ac:dyDescent="0.25">
      <c r="A190" s="2" t="s">
        <v>9</v>
      </c>
      <c r="B190" s="2">
        <v>6</v>
      </c>
      <c r="C190" s="2">
        <v>131</v>
      </c>
      <c r="D190" s="2">
        <v>3.6411562495782E-2</v>
      </c>
      <c r="E190" s="2">
        <v>2.5335795458801802</v>
      </c>
      <c r="F190" s="2">
        <v>4.3458961688514E-2</v>
      </c>
      <c r="G190" s="2" t="s">
        <v>10</v>
      </c>
      <c r="H190" s="2" t="s">
        <v>288</v>
      </c>
      <c r="I190">
        <f t="shared" si="2"/>
        <v>2</v>
      </c>
    </row>
    <row r="191" spans="1:9" ht="15" x14ac:dyDescent="0.25">
      <c r="A191" s="2" t="s">
        <v>13</v>
      </c>
      <c r="B191" s="2">
        <v>17</v>
      </c>
      <c r="C191" s="2">
        <v>503</v>
      </c>
      <c r="D191" s="2">
        <v>1.3370495250388199E-2</v>
      </c>
      <c r="E191" s="2">
        <v>1.8695432898194699</v>
      </c>
      <c r="F191" s="2">
        <v>2.9100489662609599E-2</v>
      </c>
      <c r="G191" s="2" t="s">
        <v>14</v>
      </c>
      <c r="H191" s="2" t="s">
        <v>288</v>
      </c>
      <c r="I191">
        <f t="shared" si="2"/>
        <v>6</v>
      </c>
    </row>
    <row r="192" spans="1:9" ht="15" x14ac:dyDescent="0.25">
      <c r="A192" s="2" t="s">
        <v>289</v>
      </c>
      <c r="B192" s="2">
        <v>18</v>
      </c>
      <c r="C192" s="2">
        <v>297</v>
      </c>
      <c r="D192" s="3">
        <v>1.92895200696913E-5</v>
      </c>
      <c r="E192" s="2">
        <v>3.3525143485889299</v>
      </c>
      <c r="F192" s="2">
        <v>4.2822734554714899E-4</v>
      </c>
      <c r="G192" s="2" t="s">
        <v>290</v>
      </c>
      <c r="H192" s="2" t="s">
        <v>288</v>
      </c>
      <c r="I192">
        <f t="shared" si="2"/>
        <v>2</v>
      </c>
    </row>
    <row r="193" spans="1:9" ht="15" x14ac:dyDescent="0.25">
      <c r="A193" s="2" t="s">
        <v>291</v>
      </c>
      <c r="B193" s="2">
        <v>4</v>
      </c>
      <c r="C193" s="2">
        <v>67</v>
      </c>
      <c r="D193" s="2">
        <v>3.7909124388028799E-2</v>
      </c>
      <c r="E193" s="2">
        <v>3.30247682099805</v>
      </c>
      <c r="F193" s="2">
        <v>4.4293819021802003E-2</v>
      </c>
      <c r="G193" s="2" t="s">
        <v>292</v>
      </c>
      <c r="H193" s="2" t="s">
        <v>288</v>
      </c>
      <c r="I193">
        <f t="shared" si="2"/>
        <v>1</v>
      </c>
    </row>
    <row r="194" spans="1:9" ht="15" x14ac:dyDescent="0.25">
      <c r="A194" s="2" t="s">
        <v>100</v>
      </c>
      <c r="B194" s="2">
        <v>29</v>
      </c>
      <c r="C194" s="2">
        <v>746</v>
      </c>
      <c r="D194" s="2">
        <v>2.0820252928813101E-4</v>
      </c>
      <c r="E194" s="2">
        <v>2.1503728093831098</v>
      </c>
      <c r="F194" s="2">
        <v>2.3110480750982501E-3</v>
      </c>
      <c r="G194" s="2" t="s">
        <v>101</v>
      </c>
      <c r="H194" s="2" t="s">
        <v>288</v>
      </c>
      <c r="I194">
        <f t="shared" si="2"/>
        <v>4</v>
      </c>
    </row>
    <row r="195" spans="1:9" ht="15" x14ac:dyDescent="0.25">
      <c r="A195" s="2" t="s">
        <v>293</v>
      </c>
      <c r="B195" s="2">
        <v>12</v>
      </c>
      <c r="C195" s="2">
        <v>251</v>
      </c>
      <c r="D195" s="2">
        <v>2.9742698766915998E-3</v>
      </c>
      <c r="E195" s="2">
        <v>2.6446129124327</v>
      </c>
      <c r="F195" s="2">
        <v>1.24351598180889E-2</v>
      </c>
      <c r="G195" s="2" t="s">
        <v>294</v>
      </c>
      <c r="H195" s="2" t="s">
        <v>288</v>
      </c>
      <c r="I195">
        <f t="shared" si="2"/>
        <v>1</v>
      </c>
    </row>
    <row r="196" spans="1:9" ht="15" x14ac:dyDescent="0.25">
      <c r="A196" s="2" t="s">
        <v>106</v>
      </c>
      <c r="B196" s="2">
        <v>7</v>
      </c>
      <c r="C196" s="2">
        <v>163</v>
      </c>
      <c r="D196" s="2">
        <v>3.3277413177584397E-2</v>
      </c>
      <c r="E196" s="2">
        <v>2.3755546457792698</v>
      </c>
      <c r="F196" s="2">
        <v>4.3458961688514E-2</v>
      </c>
      <c r="G196" s="2" t="s">
        <v>438</v>
      </c>
      <c r="H196" s="2" t="s">
        <v>288</v>
      </c>
      <c r="I196">
        <f t="shared" ref="I196:I259" si="3">COUNTIF($A$3:$A$353,A196)</f>
        <v>4</v>
      </c>
    </row>
    <row r="197" spans="1:9" ht="15" x14ac:dyDescent="0.25">
      <c r="A197" s="2" t="s">
        <v>295</v>
      </c>
      <c r="B197" s="2">
        <v>5</v>
      </c>
      <c r="C197" s="2">
        <v>46</v>
      </c>
      <c r="D197" s="2">
        <v>2.1147374133668401E-3</v>
      </c>
      <c r="E197" s="2">
        <v>6.0126616034475404</v>
      </c>
      <c r="F197" s="2">
        <v>1.0065149551015401E-2</v>
      </c>
      <c r="G197" s="2" t="s">
        <v>296</v>
      </c>
      <c r="H197" s="2" t="s">
        <v>288</v>
      </c>
      <c r="I197">
        <f t="shared" si="3"/>
        <v>2</v>
      </c>
    </row>
    <row r="198" spans="1:9" ht="15" x14ac:dyDescent="0.25">
      <c r="A198" s="2" t="s">
        <v>297</v>
      </c>
      <c r="B198" s="2">
        <v>4</v>
      </c>
      <c r="C198" s="2">
        <v>69</v>
      </c>
      <c r="D198" s="2">
        <v>4.1319283188923202E-2</v>
      </c>
      <c r="E198" s="2">
        <v>3.2067528551720201</v>
      </c>
      <c r="F198" s="2">
        <v>4.6800412591535397E-2</v>
      </c>
      <c r="G198" s="2" t="s">
        <v>298</v>
      </c>
      <c r="H198" s="2" t="s">
        <v>288</v>
      </c>
      <c r="I198">
        <f t="shared" si="3"/>
        <v>2</v>
      </c>
    </row>
    <row r="199" spans="1:9" ht="15" x14ac:dyDescent="0.25">
      <c r="A199" s="2" t="s">
        <v>299</v>
      </c>
      <c r="B199" s="2">
        <v>4</v>
      </c>
      <c r="C199" s="2">
        <v>27</v>
      </c>
      <c r="D199" s="2">
        <v>2.1408113850883998E-3</v>
      </c>
      <c r="E199" s="2">
        <v>8.1950350743284908</v>
      </c>
      <c r="F199" s="2">
        <v>1.0065149551015401E-2</v>
      </c>
      <c r="G199" s="2" t="s">
        <v>300</v>
      </c>
      <c r="H199" s="2" t="s">
        <v>288</v>
      </c>
      <c r="I199">
        <f t="shared" si="3"/>
        <v>2</v>
      </c>
    </row>
    <row r="200" spans="1:9" ht="15" x14ac:dyDescent="0.25">
      <c r="A200" s="2" t="s">
        <v>254</v>
      </c>
      <c r="B200" s="2">
        <v>15</v>
      </c>
      <c r="C200" s="2">
        <v>426</v>
      </c>
      <c r="D200" s="2">
        <v>1.3984810659659201E-2</v>
      </c>
      <c r="E200" s="2">
        <v>1.9477636180182101</v>
      </c>
      <c r="F200" s="2">
        <v>2.92889430796636E-2</v>
      </c>
      <c r="G200" s="2" t="s">
        <v>255</v>
      </c>
      <c r="H200" s="2" t="s">
        <v>288</v>
      </c>
      <c r="I200">
        <f t="shared" si="3"/>
        <v>2</v>
      </c>
    </row>
    <row r="201" spans="1:9" ht="15" x14ac:dyDescent="0.25">
      <c r="A201" s="2" t="s">
        <v>258</v>
      </c>
      <c r="B201" s="2">
        <v>13</v>
      </c>
      <c r="C201" s="2">
        <v>352</v>
      </c>
      <c r="D201" s="2">
        <v>1.5039560169012299E-2</v>
      </c>
      <c r="E201" s="2">
        <v>2.0429384311713799</v>
      </c>
      <c r="F201" s="2">
        <v>2.93670579004831E-2</v>
      </c>
      <c r="G201" s="2" t="s">
        <v>259</v>
      </c>
      <c r="H201" s="2" t="s">
        <v>288</v>
      </c>
      <c r="I201">
        <f t="shared" si="3"/>
        <v>2</v>
      </c>
    </row>
    <row r="202" spans="1:9" ht="15" x14ac:dyDescent="0.25">
      <c r="A202" s="2" t="s">
        <v>31</v>
      </c>
      <c r="B202" s="2">
        <v>12</v>
      </c>
      <c r="C202" s="2">
        <v>304</v>
      </c>
      <c r="D202" s="2">
        <v>1.20627055104768E-2</v>
      </c>
      <c r="E202" s="2">
        <v>2.1835455296730499</v>
      </c>
      <c r="F202" s="2">
        <v>2.8488517269424099E-2</v>
      </c>
      <c r="G202" s="2" t="s">
        <v>32</v>
      </c>
      <c r="H202" s="2" t="s">
        <v>288</v>
      </c>
      <c r="I202">
        <f t="shared" si="3"/>
        <v>3</v>
      </c>
    </row>
    <row r="203" spans="1:9" ht="15" x14ac:dyDescent="0.25">
      <c r="A203" s="2" t="s">
        <v>301</v>
      </c>
      <c r="B203" s="2">
        <v>8</v>
      </c>
      <c r="C203" s="2">
        <v>119</v>
      </c>
      <c r="D203" s="2">
        <v>2.06612384157493E-3</v>
      </c>
      <c r="E203" s="2">
        <v>3.7187554118801498</v>
      </c>
      <c r="F203" s="2">
        <v>1.0065149551015401E-2</v>
      </c>
      <c r="G203" s="2" t="s">
        <v>302</v>
      </c>
      <c r="H203" s="2" t="s">
        <v>288</v>
      </c>
      <c r="I203">
        <f t="shared" si="3"/>
        <v>1</v>
      </c>
    </row>
    <row r="204" spans="1:9" ht="15" x14ac:dyDescent="0.25">
      <c r="A204" s="2" t="s">
        <v>303</v>
      </c>
      <c r="B204" s="2">
        <v>4</v>
      </c>
      <c r="C204" s="2">
        <v>56</v>
      </c>
      <c r="D204" s="2">
        <v>2.2133412943359201E-2</v>
      </c>
      <c r="E204" s="2">
        <v>3.9511776251226598</v>
      </c>
      <c r="F204" s="2">
        <v>3.3654915571409198E-2</v>
      </c>
      <c r="G204" s="2" t="s">
        <v>304</v>
      </c>
      <c r="H204" s="2" t="s">
        <v>288</v>
      </c>
      <c r="I204">
        <f t="shared" si="3"/>
        <v>2</v>
      </c>
    </row>
    <row r="205" spans="1:9" ht="15" x14ac:dyDescent="0.25">
      <c r="A205" s="2" t="s">
        <v>305</v>
      </c>
      <c r="B205" s="2">
        <v>13</v>
      </c>
      <c r="C205" s="2">
        <v>221</v>
      </c>
      <c r="D205" s="2">
        <v>3.4008534303289599E-4</v>
      </c>
      <c r="E205" s="2">
        <v>3.2539109853951298</v>
      </c>
      <c r="F205" s="2">
        <v>3.1457894230542899E-3</v>
      </c>
      <c r="G205" s="2" t="s">
        <v>306</v>
      </c>
      <c r="H205" s="2" t="s">
        <v>288</v>
      </c>
      <c r="I205">
        <f t="shared" si="3"/>
        <v>2</v>
      </c>
    </row>
    <row r="206" spans="1:9" ht="15" x14ac:dyDescent="0.25">
      <c r="A206" s="2" t="s">
        <v>307</v>
      </c>
      <c r="B206" s="2">
        <v>11</v>
      </c>
      <c r="C206" s="2">
        <v>171</v>
      </c>
      <c r="D206" s="2">
        <v>4.6927391826711797E-4</v>
      </c>
      <c r="E206" s="2">
        <v>3.5583704928005302</v>
      </c>
      <c r="F206" s="2">
        <v>3.8011294817468402E-3</v>
      </c>
      <c r="G206" s="2" t="s">
        <v>439</v>
      </c>
      <c r="H206" s="2" t="s">
        <v>288</v>
      </c>
      <c r="I206">
        <f t="shared" si="3"/>
        <v>1</v>
      </c>
    </row>
    <row r="207" spans="1:9" ht="15" x14ac:dyDescent="0.25">
      <c r="A207" s="2" t="s">
        <v>308</v>
      </c>
      <c r="B207" s="2">
        <v>4</v>
      </c>
      <c r="C207" s="2">
        <v>65</v>
      </c>
      <c r="D207" s="2">
        <v>3.4666730033922399E-2</v>
      </c>
      <c r="E207" s="2">
        <v>3.4040914924133698</v>
      </c>
      <c r="F207" s="2">
        <v>4.3458961688514E-2</v>
      </c>
      <c r="G207" s="2" t="s">
        <v>309</v>
      </c>
      <c r="H207" s="2" t="s">
        <v>288</v>
      </c>
      <c r="I207">
        <f t="shared" si="3"/>
        <v>1</v>
      </c>
    </row>
    <row r="208" spans="1:9" ht="15" x14ac:dyDescent="0.25">
      <c r="A208" s="2" t="s">
        <v>124</v>
      </c>
      <c r="B208" s="2">
        <v>6</v>
      </c>
      <c r="C208" s="2">
        <v>50</v>
      </c>
      <c r="D208" s="2">
        <v>4.79421736436538E-4</v>
      </c>
      <c r="E208" s="2">
        <v>6.6379784102060801</v>
      </c>
      <c r="F208" s="2">
        <v>3.8011294817468402E-3</v>
      </c>
      <c r="G208" s="2" t="s">
        <v>125</v>
      </c>
      <c r="H208" s="2" t="s">
        <v>288</v>
      </c>
      <c r="I208">
        <f t="shared" si="3"/>
        <v>2</v>
      </c>
    </row>
    <row r="209" spans="1:9" ht="15" x14ac:dyDescent="0.25">
      <c r="A209" s="2" t="s">
        <v>215</v>
      </c>
      <c r="B209" s="2">
        <v>5</v>
      </c>
      <c r="C209" s="2">
        <v>87</v>
      </c>
      <c r="D209" s="2">
        <v>2.4459520202587199E-2</v>
      </c>
      <c r="E209" s="2">
        <v>3.1791084340067401</v>
      </c>
      <c r="F209" s="2">
        <v>3.5941842860934298E-2</v>
      </c>
      <c r="G209" s="2" t="s">
        <v>216</v>
      </c>
      <c r="H209" s="2" t="s">
        <v>288</v>
      </c>
      <c r="I209">
        <f t="shared" si="3"/>
        <v>3</v>
      </c>
    </row>
    <row r="210" spans="1:9" ht="15" x14ac:dyDescent="0.25">
      <c r="A210" s="2" t="s">
        <v>310</v>
      </c>
      <c r="B210" s="2">
        <v>25</v>
      </c>
      <c r="C210" s="2">
        <v>270</v>
      </c>
      <c r="D210" s="3">
        <v>2.3326595158966201E-10</v>
      </c>
      <c r="E210" s="2">
        <v>5.1218969214553098</v>
      </c>
      <c r="F210" s="3">
        <v>1.29462603132262E-8</v>
      </c>
      <c r="G210" s="2" t="s">
        <v>311</v>
      </c>
      <c r="H210" s="2" t="s">
        <v>288</v>
      </c>
      <c r="I210">
        <f t="shared" si="3"/>
        <v>1</v>
      </c>
    </row>
    <row r="211" spans="1:9" ht="15" x14ac:dyDescent="0.25">
      <c r="A211" s="2" t="s">
        <v>221</v>
      </c>
      <c r="B211" s="2">
        <v>6</v>
      </c>
      <c r="C211" s="2">
        <v>130</v>
      </c>
      <c r="D211" s="2">
        <v>3.5328615479293501E-2</v>
      </c>
      <c r="E211" s="2">
        <v>2.55306861931003</v>
      </c>
      <c r="F211" s="2">
        <v>4.3458961688514E-2</v>
      </c>
      <c r="G211" s="2" t="s">
        <v>222</v>
      </c>
      <c r="H211" s="2" t="s">
        <v>288</v>
      </c>
      <c r="I211">
        <f t="shared" si="3"/>
        <v>2</v>
      </c>
    </row>
    <row r="212" spans="1:9" ht="15" x14ac:dyDescent="0.25">
      <c r="A212" s="2" t="s">
        <v>45</v>
      </c>
      <c r="B212" s="2">
        <v>4</v>
      </c>
      <c r="C212" s="2">
        <v>58</v>
      </c>
      <c r="D212" s="2">
        <v>2.4630798470261998E-2</v>
      </c>
      <c r="E212" s="2">
        <v>3.8149301208080901</v>
      </c>
      <c r="F212" s="2">
        <v>3.5941842860934298E-2</v>
      </c>
      <c r="G212" s="2" t="s">
        <v>46</v>
      </c>
      <c r="H212" s="2" t="s">
        <v>288</v>
      </c>
      <c r="I212">
        <f t="shared" si="3"/>
        <v>4</v>
      </c>
    </row>
    <row r="213" spans="1:9" ht="15" x14ac:dyDescent="0.25">
      <c r="A213" s="2" t="s">
        <v>312</v>
      </c>
      <c r="B213" s="2">
        <v>6</v>
      </c>
      <c r="C213" s="2">
        <v>131</v>
      </c>
      <c r="D213" s="2">
        <v>3.6411562495782E-2</v>
      </c>
      <c r="E213" s="2">
        <v>2.5335795458801802</v>
      </c>
      <c r="F213" s="2">
        <v>4.3458961688514E-2</v>
      </c>
      <c r="G213" s="2" t="s">
        <v>313</v>
      </c>
      <c r="H213" s="2" t="s">
        <v>288</v>
      </c>
      <c r="I213">
        <f t="shared" si="3"/>
        <v>1</v>
      </c>
    </row>
    <row r="214" spans="1:9" ht="15" x14ac:dyDescent="0.25">
      <c r="A214" s="2" t="s">
        <v>49</v>
      </c>
      <c r="B214" s="2">
        <v>10</v>
      </c>
      <c r="C214" s="2">
        <v>197</v>
      </c>
      <c r="D214" s="2">
        <v>4.2919714915248802E-3</v>
      </c>
      <c r="E214" s="2">
        <v>2.8079434899348898</v>
      </c>
      <c r="F214" s="2">
        <v>1.5368026953524501E-2</v>
      </c>
      <c r="G214" s="2" t="s">
        <v>50</v>
      </c>
      <c r="H214" s="2" t="s">
        <v>288</v>
      </c>
      <c r="I214">
        <f t="shared" si="3"/>
        <v>3</v>
      </c>
    </row>
    <row r="215" spans="1:9" ht="15" x14ac:dyDescent="0.25">
      <c r="A215" s="2" t="s">
        <v>138</v>
      </c>
      <c r="B215" s="2">
        <v>10</v>
      </c>
      <c r="C215" s="2">
        <v>128</v>
      </c>
      <c r="D215" s="2">
        <v>1.99045139075596E-4</v>
      </c>
      <c r="E215" s="2">
        <v>4.3216005274779201</v>
      </c>
      <c r="F215" s="2">
        <v>2.3110480750982501E-3</v>
      </c>
      <c r="G215" s="2" t="s">
        <v>139</v>
      </c>
      <c r="H215" s="2" t="s">
        <v>288</v>
      </c>
      <c r="I215">
        <f t="shared" si="3"/>
        <v>5</v>
      </c>
    </row>
    <row r="216" spans="1:9" ht="15" x14ac:dyDescent="0.25">
      <c r="A216" s="2" t="s">
        <v>146</v>
      </c>
      <c r="B216" s="2">
        <v>5</v>
      </c>
      <c r="C216" s="2">
        <v>37</v>
      </c>
      <c r="D216" s="2">
        <v>8.7385912871337703E-4</v>
      </c>
      <c r="E216" s="2">
        <v>7.4752009123942402</v>
      </c>
      <c r="F216" s="2">
        <v>5.3887979603991602E-3</v>
      </c>
      <c r="G216" s="2" t="s">
        <v>147</v>
      </c>
      <c r="H216" s="2" t="s">
        <v>288</v>
      </c>
      <c r="I216">
        <f t="shared" si="3"/>
        <v>3</v>
      </c>
    </row>
    <row r="217" spans="1:9" ht="15" x14ac:dyDescent="0.25">
      <c r="A217" s="2" t="s">
        <v>55</v>
      </c>
      <c r="B217" s="2">
        <v>4</v>
      </c>
      <c r="C217" s="2">
        <v>67</v>
      </c>
      <c r="D217" s="2">
        <v>3.7909124388028799E-2</v>
      </c>
      <c r="E217" s="2">
        <v>3.30247682099805</v>
      </c>
      <c r="F217" s="2">
        <v>4.4293819021802003E-2</v>
      </c>
      <c r="G217" s="2" t="s">
        <v>56</v>
      </c>
      <c r="H217" s="2" t="s">
        <v>288</v>
      </c>
      <c r="I217">
        <f t="shared" si="3"/>
        <v>3</v>
      </c>
    </row>
    <row r="218" spans="1:9" ht="15" x14ac:dyDescent="0.25">
      <c r="A218" s="2" t="s">
        <v>314</v>
      </c>
      <c r="B218" s="2">
        <v>4</v>
      </c>
      <c r="C218" s="2">
        <v>46</v>
      </c>
      <c r="D218" s="2">
        <v>1.20076203054716E-2</v>
      </c>
      <c r="E218" s="2">
        <v>4.8101292827580302</v>
      </c>
      <c r="F218" s="2">
        <v>2.8488517269424099E-2</v>
      </c>
      <c r="G218" s="2" t="s">
        <v>315</v>
      </c>
      <c r="H218" s="2" t="s">
        <v>288</v>
      </c>
      <c r="I218">
        <f t="shared" si="3"/>
        <v>2</v>
      </c>
    </row>
    <row r="219" spans="1:9" ht="15" x14ac:dyDescent="0.25">
      <c r="A219" s="2" t="s">
        <v>59</v>
      </c>
      <c r="B219" s="2">
        <v>7</v>
      </c>
      <c r="C219" s="2">
        <v>33</v>
      </c>
      <c r="D219" s="3">
        <v>6.2748914506107497E-6</v>
      </c>
      <c r="E219" s="2">
        <v>11.7338002200612</v>
      </c>
      <c r="F219" s="2">
        <v>1.74128237754448E-4</v>
      </c>
      <c r="G219" s="2" t="s">
        <v>60</v>
      </c>
      <c r="H219" s="2" t="s">
        <v>288</v>
      </c>
      <c r="I219">
        <f t="shared" si="3"/>
        <v>4</v>
      </c>
    </row>
    <row r="220" spans="1:9" ht="15" x14ac:dyDescent="0.25">
      <c r="A220" s="2" t="s">
        <v>316</v>
      </c>
      <c r="B220" s="2">
        <v>9</v>
      </c>
      <c r="C220" s="2">
        <v>123</v>
      </c>
      <c r="D220" s="2">
        <v>6.3584893108617501E-4</v>
      </c>
      <c r="E220" s="2">
        <v>4.0475478111012704</v>
      </c>
      <c r="F220" s="2">
        <v>4.1517194912097299E-3</v>
      </c>
      <c r="G220" s="2" t="s">
        <v>317</v>
      </c>
      <c r="H220" s="2" t="s">
        <v>288</v>
      </c>
      <c r="I220">
        <f t="shared" si="3"/>
        <v>1</v>
      </c>
    </row>
    <row r="221" spans="1:9" ht="15" x14ac:dyDescent="0.25">
      <c r="A221" s="2" t="s">
        <v>318</v>
      </c>
      <c r="B221" s="2">
        <v>4</v>
      </c>
      <c r="C221" s="2">
        <v>30</v>
      </c>
      <c r="D221" s="2">
        <v>3.0247686044000098E-3</v>
      </c>
      <c r="E221" s="2">
        <v>7.3755315668956403</v>
      </c>
      <c r="F221" s="2">
        <v>1.24351598180889E-2</v>
      </c>
      <c r="G221" s="2" t="s">
        <v>319</v>
      </c>
      <c r="H221" s="2" t="s">
        <v>288</v>
      </c>
      <c r="I221">
        <f t="shared" si="3"/>
        <v>1</v>
      </c>
    </row>
    <row r="222" spans="1:9" ht="15" x14ac:dyDescent="0.25">
      <c r="A222" s="2" t="s">
        <v>162</v>
      </c>
      <c r="B222" s="2">
        <v>5</v>
      </c>
      <c r="C222" s="2">
        <v>18</v>
      </c>
      <c r="D222" s="3">
        <v>4.5761188390958301E-5</v>
      </c>
      <c r="E222" s="2">
        <v>15.365690764365899</v>
      </c>
      <c r="F222" s="2">
        <v>8.4658198523272896E-4</v>
      </c>
      <c r="G222" s="2" t="s">
        <v>163</v>
      </c>
      <c r="H222" s="2" t="s">
        <v>288</v>
      </c>
      <c r="I222">
        <f t="shared" si="3"/>
        <v>2</v>
      </c>
    </row>
    <row r="223" spans="1:9" ht="15" x14ac:dyDescent="0.25">
      <c r="A223" s="2" t="s">
        <v>65</v>
      </c>
      <c r="B223" s="2">
        <v>4</v>
      </c>
      <c r="C223" s="2">
        <v>36</v>
      </c>
      <c r="D223" s="2">
        <v>5.47906710366398E-3</v>
      </c>
      <c r="E223" s="2">
        <v>6.1462763057463699</v>
      </c>
      <c r="F223" s="2">
        <v>1.8429589348687901E-2</v>
      </c>
      <c r="G223" s="2" t="s">
        <v>66</v>
      </c>
      <c r="H223" s="2" t="s">
        <v>288</v>
      </c>
      <c r="I223">
        <f t="shared" si="3"/>
        <v>4</v>
      </c>
    </row>
    <row r="224" spans="1:9" ht="15" x14ac:dyDescent="0.25">
      <c r="A224" s="2" t="s">
        <v>320</v>
      </c>
      <c r="B224" s="2">
        <v>8</v>
      </c>
      <c r="C224" s="2">
        <v>113</v>
      </c>
      <c r="D224" s="2">
        <v>1.5224010379274401E-3</v>
      </c>
      <c r="E224" s="2">
        <v>3.9162114514490098</v>
      </c>
      <c r="F224" s="2">
        <v>8.4493257604973098E-3</v>
      </c>
      <c r="G224" s="2" t="s">
        <v>321</v>
      </c>
      <c r="H224" s="2" t="s">
        <v>288</v>
      </c>
      <c r="I224">
        <f t="shared" si="3"/>
        <v>1</v>
      </c>
    </row>
    <row r="225" spans="1:9" ht="15" x14ac:dyDescent="0.25">
      <c r="A225" s="2" t="s">
        <v>322</v>
      </c>
      <c r="B225" s="2">
        <v>4</v>
      </c>
      <c r="C225" s="2">
        <v>29</v>
      </c>
      <c r="D225" s="2">
        <v>2.70674669977775E-3</v>
      </c>
      <c r="E225" s="2">
        <v>7.6298602416161803</v>
      </c>
      <c r="F225" s="2">
        <v>1.20179553470132E-2</v>
      </c>
      <c r="G225" s="2" t="s">
        <v>323</v>
      </c>
      <c r="H225" s="2" t="s">
        <v>288</v>
      </c>
      <c r="I225">
        <f t="shared" si="3"/>
        <v>1</v>
      </c>
    </row>
    <row r="226" spans="1:9" ht="15" x14ac:dyDescent="0.25">
      <c r="A226" s="2" t="s">
        <v>69</v>
      </c>
      <c r="B226" s="2">
        <v>4</v>
      </c>
      <c r="C226" s="2">
        <v>48</v>
      </c>
      <c r="D226" s="2">
        <v>1.3728220546407301E-2</v>
      </c>
      <c r="E226" s="2">
        <v>4.6097072293097803</v>
      </c>
      <c r="F226" s="2">
        <v>2.92889430796636E-2</v>
      </c>
      <c r="G226" s="2" t="s">
        <v>70</v>
      </c>
      <c r="H226" s="2" t="s">
        <v>288</v>
      </c>
      <c r="I226">
        <f t="shared" si="3"/>
        <v>5</v>
      </c>
    </row>
    <row r="227" spans="1:9" ht="15" x14ac:dyDescent="0.25">
      <c r="A227" s="2" t="s">
        <v>324</v>
      </c>
      <c r="B227" s="2">
        <v>4</v>
      </c>
      <c r="C227" s="2">
        <v>36</v>
      </c>
      <c r="D227" s="2">
        <v>5.47906710366398E-3</v>
      </c>
      <c r="E227" s="2">
        <v>6.1462763057463699</v>
      </c>
      <c r="F227" s="2">
        <v>1.8429589348687901E-2</v>
      </c>
      <c r="G227" s="2" t="s">
        <v>325</v>
      </c>
      <c r="H227" s="2" t="s">
        <v>288</v>
      </c>
      <c r="I227">
        <f t="shared" si="3"/>
        <v>1</v>
      </c>
    </row>
    <row r="228" spans="1:9" ht="15" x14ac:dyDescent="0.25">
      <c r="A228" s="2" t="s">
        <v>73</v>
      </c>
      <c r="B228" s="2">
        <v>6</v>
      </c>
      <c r="C228" s="2">
        <v>79</v>
      </c>
      <c r="D228" s="2">
        <v>4.1762651548308402E-3</v>
      </c>
      <c r="E228" s="2">
        <v>4.2012521583582796</v>
      </c>
      <c r="F228" s="2">
        <v>1.5368026953524501E-2</v>
      </c>
      <c r="G228" s="2" t="s">
        <v>74</v>
      </c>
      <c r="H228" s="2" t="s">
        <v>288</v>
      </c>
      <c r="I228">
        <f t="shared" si="3"/>
        <v>6</v>
      </c>
    </row>
    <row r="229" spans="1:9" ht="15" x14ac:dyDescent="0.25">
      <c r="A229" s="2" t="s">
        <v>326</v>
      </c>
      <c r="B229" s="2">
        <v>7</v>
      </c>
      <c r="C229" s="2">
        <v>106</v>
      </c>
      <c r="D229" s="2">
        <v>4.2211218363929198E-3</v>
      </c>
      <c r="E229" s="2">
        <v>3.6529755402077502</v>
      </c>
      <c r="F229" s="2">
        <v>1.5368026953524501E-2</v>
      </c>
      <c r="G229" s="2" t="s">
        <v>327</v>
      </c>
      <c r="H229" s="2" t="s">
        <v>288</v>
      </c>
      <c r="I229">
        <f t="shared" si="3"/>
        <v>1</v>
      </c>
    </row>
    <row r="230" spans="1:9" ht="15" x14ac:dyDescent="0.25">
      <c r="A230" s="2" t="s">
        <v>178</v>
      </c>
      <c r="B230" s="2">
        <v>4</v>
      </c>
      <c r="C230" s="2">
        <v>59</v>
      </c>
      <c r="D230" s="2">
        <v>2.5940568440130801E-2</v>
      </c>
      <c r="E230" s="2">
        <v>3.75027028825202</v>
      </c>
      <c r="F230" s="2">
        <v>3.6915424318647701E-2</v>
      </c>
      <c r="G230" s="2" t="s">
        <v>179</v>
      </c>
      <c r="H230" s="2" t="s">
        <v>288</v>
      </c>
      <c r="I230">
        <f t="shared" si="3"/>
        <v>2</v>
      </c>
    </row>
    <row r="231" spans="1:9" ht="15" x14ac:dyDescent="0.25">
      <c r="A231" s="2" t="s">
        <v>328</v>
      </c>
      <c r="B231" s="2">
        <v>9</v>
      </c>
      <c r="C231" s="2">
        <v>193</v>
      </c>
      <c r="D231" s="2">
        <v>1.0791767900318799E-2</v>
      </c>
      <c r="E231" s="2">
        <v>2.5795252889401801</v>
      </c>
      <c r="F231" s="2">
        <v>2.6619694154119699E-2</v>
      </c>
      <c r="G231" s="2" t="s">
        <v>329</v>
      </c>
      <c r="H231" s="2" t="s">
        <v>288</v>
      </c>
      <c r="I231">
        <f t="shared" si="3"/>
        <v>1</v>
      </c>
    </row>
    <row r="232" spans="1:9" ht="15" x14ac:dyDescent="0.25">
      <c r="A232" s="2" t="s">
        <v>330</v>
      </c>
      <c r="B232" s="2">
        <v>4</v>
      </c>
      <c r="C232" s="2">
        <v>38</v>
      </c>
      <c r="D232" s="2">
        <v>6.5251606283002099E-3</v>
      </c>
      <c r="E232" s="2">
        <v>5.8227880791281397</v>
      </c>
      <c r="F232" s="2">
        <v>2.1291548964008099E-2</v>
      </c>
      <c r="G232" s="2" t="s">
        <v>331</v>
      </c>
      <c r="H232" s="2" t="s">
        <v>288</v>
      </c>
      <c r="I232">
        <f t="shared" si="3"/>
        <v>3</v>
      </c>
    </row>
    <row r="233" spans="1:9" ht="15" x14ac:dyDescent="0.25">
      <c r="A233" s="2" t="s">
        <v>239</v>
      </c>
      <c r="B233" s="2">
        <v>9</v>
      </c>
      <c r="C233" s="2">
        <v>51</v>
      </c>
      <c r="D233" s="3">
        <v>1.1655028602019899E-6</v>
      </c>
      <c r="E233" s="2">
        <v>9.7617329561854191</v>
      </c>
      <c r="F233" s="3">
        <v>4.3123605827473603E-5</v>
      </c>
      <c r="G233" s="2" t="s">
        <v>240</v>
      </c>
      <c r="H233" s="2" t="s">
        <v>288</v>
      </c>
      <c r="I233">
        <f t="shared" si="3"/>
        <v>3</v>
      </c>
    </row>
    <row r="234" spans="1:9" ht="15" x14ac:dyDescent="0.25">
      <c r="A234" s="2" t="s">
        <v>282</v>
      </c>
      <c r="B234" s="2">
        <v>11</v>
      </c>
      <c r="C234" s="2">
        <v>145</v>
      </c>
      <c r="D234" s="2">
        <v>1.2423116675649301E-4</v>
      </c>
      <c r="E234" s="2">
        <v>4.1964231328889001</v>
      </c>
      <c r="F234" s="2">
        <v>1.9699513585672399E-3</v>
      </c>
      <c r="G234" s="2" t="s">
        <v>283</v>
      </c>
      <c r="H234" s="2" t="s">
        <v>288</v>
      </c>
      <c r="I234">
        <f t="shared" si="3"/>
        <v>2</v>
      </c>
    </row>
    <row r="235" spans="1:9" ht="15" x14ac:dyDescent="0.25">
      <c r="A235" s="2" t="s">
        <v>332</v>
      </c>
      <c r="B235" s="2">
        <v>14</v>
      </c>
      <c r="C235" s="2">
        <v>402</v>
      </c>
      <c r="D235" s="2">
        <v>1.8569218477300399E-2</v>
      </c>
      <c r="E235" s="2">
        <v>1.92644481224886</v>
      </c>
      <c r="F235" s="2">
        <v>3.1413617373182698E-2</v>
      </c>
      <c r="G235" s="2" t="s">
        <v>333</v>
      </c>
      <c r="H235" s="2" t="s">
        <v>288</v>
      </c>
      <c r="I235">
        <f t="shared" si="3"/>
        <v>2</v>
      </c>
    </row>
    <row r="236" spans="1:9" ht="15" x14ac:dyDescent="0.25">
      <c r="A236" s="2" t="s">
        <v>181</v>
      </c>
      <c r="B236" s="2">
        <v>33</v>
      </c>
      <c r="C236" s="2">
        <v>1005</v>
      </c>
      <c r="D236" s="2">
        <v>3.2392125481351002E-2</v>
      </c>
      <c r="E236" s="2">
        <v>1.4314564070598199</v>
      </c>
      <c r="F236" s="2">
        <v>4.3857481082561003E-2</v>
      </c>
      <c r="G236" s="2" t="s">
        <v>182</v>
      </c>
      <c r="H236" s="2" t="s">
        <v>334</v>
      </c>
      <c r="I236">
        <f t="shared" si="3"/>
        <v>2</v>
      </c>
    </row>
    <row r="237" spans="1:9" ht="15" x14ac:dyDescent="0.25">
      <c r="A237" s="2" t="s">
        <v>7</v>
      </c>
      <c r="B237" s="2">
        <v>71</v>
      </c>
      <c r="C237" s="2">
        <v>2068</v>
      </c>
      <c r="D237" s="2">
        <v>1.08449730282889E-3</v>
      </c>
      <c r="E237" s="2">
        <v>1.4967113874590301</v>
      </c>
      <c r="F237" s="2">
        <v>1.0629360553196099E-2</v>
      </c>
      <c r="G237" s="2" t="s">
        <v>8</v>
      </c>
      <c r="H237" s="2" t="s">
        <v>334</v>
      </c>
      <c r="I237">
        <f t="shared" si="3"/>
        <v>5</v>
      </c>
    </row>
    <row r="238" spans="1:9" ht="15" x14ac:dyDescent="0.25">
      <c r="A238" s="2" t="s">
        <v>335</v>
      </c>
      <c r="B238" s="2">
        <v>4</v>
      </c>
      <c r="C238" s="2">
        <v>44</v>
      </c>
      <c r="D238" s="2">
        <v>2.2549966677323199E-2</v>
      </c>
      <c r="E238" s="2">
        <v>3.9631231104548901</v>
      </c>
      <c r="F238" s="2">
        <v>3.7801165589969397E-2</v>
      </c>
      <c r="G238" s="2" t="s">
        <v>336</v>
      </c>
      <c r="H238" s="2" t="s">
        <v>334</v>
      </c>
      <c r="I238">
        <f t="shared" si="3"/>
        <v>1</v>
      </c>
    </row>
    <row r="239" spans="1:9" ht="15" x14ac:dyDescent="0.25">
      <c r="A239" s="2" t="s">
        <v>337</v>
      </c>
      <c r="B239" s="2">
        <v>8</v>
      </c>
      <c r="C239" s="2">
        <v>169</v>
      </c>
      <c r="D239" s="2">
        <v>4.7542885574645997E-2</v>
      </c>
      <c r="E239" s="2">
        <v>2.0636380693492899</v>
      </c>
      <c r="F239" s="2">
        <v>4.9373061705796098E-2</v>
      </c>
      <c r="G239" s="2" t="s">
        <v>338</v>
      </c>
      <c r="H239" s="2" t="s">
        <v>334</v>
      </c>
      <c r="I239">
        <f t="shared" si="3"/>
        <v>1</v>
      </c>
    </row>
    <row r="240" spans="1:9" ht="15" x14ac:dyDescent="0.25">
      <c r="A240" s="2" t="s">
        <v>289</v>
      </c>
      <c r="B240" s="2">
        <v>17</v>
      </c>
      <c r="C240" s="2">
        <v>297</v>
      </c>
      <c r="D240" s="2">
        <v>8.9286189261259398E-4</v>
      </c>
      <c r="E240" s="2">
        <v>2.4952997362123401</v>
      </c>
      <c r="F240" s="2">
        <v>1.0629360553196099E-2</v>
      </c>
      <c r="G240" s="2" t="s">
        <v>290</v>
      </c>
      <c r="H240" s="2" t="s">
        <v>334</v>
      </c>
      <c r="I240">
        <f t="shared" si="3"/>
        <v>2</v>
      </c>
    </row>
    <row r="241" spans="1:9" ht="15" x14ac:dyDescent="0.25">
      <c r="A241" s="2" t="s">
        <v>339</v>
      </c>
      <c r="B241" s="2">
        <v>7</v>
      </c>
      <c r="C241" s="2">
        <v>128</v>
      </c>
      <c r="D241" s="2">
        <v>3.3313905046276002E-2</v>
      </c>
      <c r="E241" s="2">
        <v>2.38406624613302</v>
      </c>
      <c r="F241" s="2">
        <v>4.3857481082561003E-2</v>
      </c>
      <c r="G241" s="2" t="s">
        <v>340</v>
      </c>
      <c r="H241" s="2" t="s">
        <v>334</v>
      </c>
      <c r="I241">
        <f t="shared" si="3"/>
        <v>1</v>
      </c>
    </row>
    <row r="242" spans="1:9" ht="15" x14ac:dyDescent="0.25">
      <c r="A242" s="2" t="s">
        <v>17</v>
      </c>
      <c r="B242" s="2">
        <v>15</v>
      </c>
      <c r="C242" s="2">
        <v>365</v>
      </c>
      <c r="D242" s="2">
        <v>2.6734638754777398E-2</v>
      </c>
      <c r="E242" s="2">
        <v>1.7915488033563201</v>
      </c>
      <c r="F242" s="2">
        <v>4.0507028416329298E-2</v>
      </c>
      <c r="G242" s="2" t="s">
        <v>18</v>
      </c>
      <c r="H242" s="2" t="s">
        <v>334</v>
      </c>
      <c r="I242">
        <f t="shared" si="3"/>
        <v>4</v>
      </c>
    </row>
    <row r="243" spans="1:9" ht="15" x14ac:dyDescent="0.25">
      <c r="A243" s="2" t="s">
        <v>19</v>
      </c>
      <c r="B243" s="2">
        <v>10</v>
      </c>
      <c r="C243" s="2">
        <v>181</v>
      </c>
      <c r="D243" s="2">
        <v>1.1719726191604799E-2</v>
      </c>
      <c r="E243" s="2">
        <v>2.4085278571825302</v>
      </c>
      <c r="F243" s="2">
        <v>2.9277449202532401E-2</v>
      </c>
      <c r="G243" s="2" t="s">
        <v>20</v>
      </c>
      <c r="H243" s="2" t="s">
        <v>334</v>
      </c>
      <c r="I243">
        <f t="shared" si="3"/>
        <v>5</v>
      </c>
    </row>
    <row r="244" spans="1:9" ht="15" x14ac:dyDescent="0.25">
      <c r="A244" s="2" t="s">
        <v>100</v>
      </c>
      <c r="B244" s="2">
        <v>25</v>
      </c>
      <c r="C244" s="2">
        <v>746</v>
      </c>
      <c r="D244" s="2">
        <v>4.6396084284158999E-2</v>
      </c>
      <c r="E244" s="2">
        <v>1.4609368034518699</v>
      </c>
      <c r="F244" s="2">
        <v>4.9357536472509601E-2</v>
      </c>
      <c r="G244" s="2" t="s">
        <v>101</v>
      </c>
      <c r="H244" s="2" t="s">
        <v>334</v>
      </c>
      <c r="I244">
        <f t="shared" si="3"/>
        <v>4</v>
      </c>
    </row>
    <row r="245" spans="1:9" ht="15" x14ac:dyDescent="0.25">
      <c r="A245" s="2" t="s">
        <v>21</v>
      </c>
      <c r="B245" s="2">
        <v>15</v>
      </c>
      <c r="C245" s="2">
        <v>381</v>
      </c>
      <c r="D245" s="2">
        <v>3.63272240244518E-2</v>
      </c>
      <c r="E245" s="2">
        <v>1.71631315807101</v>
      </c>
      <c r="F245" s="2">
        <v>4.3857481082561003E-2</v>
      </c>
      <c r="G245" s="2" t="s">
        <v>22</v>
      </c>
      <c r="H245" s="2" t="s">
        <v>334</v>
      </c>
      <c r="I245">
        <f t="shared" si="3"/>
        <v>3</v>
      </c>
    </row>
    <row r="246" spans="1:9" ht="15" x14ac:dyDescent="0.25">
      <c r="A246" s="2" t="s">
        <v>341</v>
      </c>
      <c r="B246" s="2">
        <v>5</v>
      </c>
      <c r="C246" s="2">
        <v>64</v>
      </c>
      <c r="D246" s="2">
        <v>1.95537053238895E-2</v>
      </c>
      <c r="E246" s="2">
        <v>3.4058089230471702</v>
      </c>
      <c r="F246" s="2">
        <v>3.6210565414610298E-2</v>
      </c>
      <c r="G246" s="2" t="s">
        <v>342</v>
      </c>
      <c r="H246" s="2" t="s">
        <v>334</v>
      </c>
      <c r="I246">
        <f t="shared" si="3"/>
        <v>1</v>
      </c>
    </row>
    <row r="247" spans="1:9" ht="15" x14ac:dyDescent="0.25">
      <c r="A247" s="2" t="s">
        <v>248</v>
      </c>
      <c r="B247" s="2">
        <v>5</v>
      </c>
      <c r="C247" s="2">
        <v>25</v>
      </c>
      <c r="D247" s="2">
        <v>5.0819332772073802E-4</v>
      </c>
      <c r="E247" s="2">
        <v>8.7188708430007704</v>
      </c>
      <c r="F247" s="2">
        <v>8.1100668338313208E-3</v>
      </c>
      <c r="G247" s="2" t="s">
        <v>249</v>
      </c>
      <c r="H247" s="2" t="s">
        <v>334</v>
      </c>
      <c r="I247">
        <f t="shared" si="3"/>
        <v>2</v>
      </c>
    </row>
    <row r="248" spans="1:9" ht="15" x14ac:dyDescent="0.25">
      <c r="A248" s="2" t="s">
        <v>201</v>
      </c>
      <c r="B248" s="2">
        <v>6</v>
      </c>
      <c r="C248" s="2">
        <v>70</v>
      </c>
      <c r="D248" s="2">
        <v>7.3312481976272204E-3</v>
      </c>
      <c r="E248" s="2">
        <v>3.7366589327146098</v>
      </c>
      <c r="F248" s="2">
        <v>2.2442596523348599E-2</v>
      </c>
      <c r="G248" s="2" t="s">
        <v>202</v>
      </c>
      <c r="H248" s="2" t="s">
        <v>334</v>
      </c>
      <c r="I248">
        <f t="shared" si="3"/>
        <v>2</v>
      </c>
    </row>
    <row r="249" spans="1:9" ht="15" x14ac:dyDescent="0.25">
      <c r="A249" s="2" t="s">
        <v>295</v>
      </c>
      <c r="B249" s="2">
        <v>4</v>
      </c>
      <c r="C249" s="2">
        <v>46</v>
      </c>
      <c r="D249" s="2">
        <v>2.57738374078939E-2</v>
      </c>
      <c r="E249" s="2">
        <v>3.7908134100003301</v>
      </c>
      <c r="F249" s="2">
        <v>3.9449751134531398E-2</v>
      </c>
      <c r="G249" s="2" t="s">
        <v>296</v>
      </c>
      <c r="H249" s="2" t="s">
        <v>334</v>
      </c>
      <c r="I249">
        <f t="shared" si="3"/>
        <v>2</v>
      </c>
    </row>
    <row r="250" spans="1:9" ht="15" x14ac:dyDescent="0.25">
      <c r="A250" s="2" t="s">
        <v>116</v>
      </c>
      <c r="B250" s="2">
        <v>8</v>
      </c>
      <c r="C250" s="2">
        <v>72</v>
      </c>
      <c r="D250" s="2">
        <v>4.4519279585951302E-4</v>
      </c>
      <c r="E250" s="2">
        <v>4.84381713500043</v>
      </c>
      <c r="F250" s="2">
        <v>8.1100668338313208E-3</v>
      </c>
      <c r="G250" s="2" t="s">
        <v>117</v>
      </c>
      <c r="H250" s="2" t="s">
        <v>334</v>
      </c>
      <c r="I250">
        <f t="shared" si="3"/>
        <v>3</v>
      </c>
    </row>
    <row r="251" spans="1:9" ht="15" x14ac:dyDescent="0.25">
      <c r="A251" s="2" t="s">
        <v>343</v>
      </c>
      <c r="B251" s="2">
        <v>6</v>
      </c>
      <c r="C251" s="2">
        <v>93</v>
      </c>
      <c r="D251" s="2">
        <v>2.4444753748180201E-2</v>
      </c>
      <c r="E251" s="2">
        <v>2.8125389816131499</v>
      </c>
      <c r="F251" s="2">
        <v>3.7801165589969397E-2</v>
      </c>
      <c r="G251" s="2" t="s">
        <v>344</v>
      </c>
      <c r="H251" s="2" t="s">
        <v>334</v>
      </c>
      <c r="I251">
        <f t="shared" si="3"/>
        <v>1</v>
      </c>
    </row>
    <row r="252" spans="1:9" ht="15" x14ac:dyDescent="0.25">
      <c r="A252" s="2" t="s">
        <v>260</v>
      </c>
      <c r="B252" s="2">
        <v>15</v>
      </c>
      <c r="C252" s="2">
        <v>297</v>
      </c>
      <c r="D252" s="2">
        <v>5.2271912586751498E-3</v>
      </c>
      <c r="E252" s="2">
        <v>2.2017350613638298</v>
      </c>
      <c r="F252" s="2">
        <v>2.1794312984656099E-2</v>
      </c>
      <c r="G252" s="2" t="s">
        <v>261</v>
      </c>
      <c r="H252" s="2" t="s">
        <v>334</v>
      </c>
      <c r="I252">
        <f t="shared" si="3"/>
        <v>2</v>
      </c>
    </row>
    <row r="253" spans="1:9" ht="15" x14ac:dyDescent="0.25">
      <c r="A253" s="2" t="s">
        <v>120</v>
      </c>
      <c r="B253" s="2">
        <v>4</v>
      </c>
      <c r="C253" s="2">
        <v>28</v>
      </c>
      <c r="D253" s="2">
        <v>5.5230913698263899E-3</v>
      </c>
      <c r="E253" s="2">
        <v>6.2277648878576901</v>
      </c>
      <c r="F253" s="2">
        <v>2.1801676459841001E-2</v>
      </c>
      <c r="G253" s="2" t="s">
        <v>121</v>
      </c>
      <c r="H253" s="2" t="s">
        <v>334</v>
      </c>
      <c r="I253">
        <f t="shared" si="3"/>
        <v>2</v>
      </c>
    </row>
    <row r="254" spans="1:9" ht="15" x14ac:dyDescent="0.25">
      <c r="A254" s="2" t="s">
        <v>303</v>
      </c>
      <c r="B254" s="2">
        <v>4</v>
      </c>
      <c r="C254" s="2">
        <v>56</v>
      </c>
      <c r="D254" s="2">
        <v>4.5877931292008997E-2</v>
      </c>
      <c r="E254" s="2">
        <v>3.1138824439288402</v>
      </c>
      <c r="F254" s="2">
        <v>4.9154926384295403E-2</v>
      </c>
      <c r="G254" s="2" t="s">
        <v>304</v>
      </c>
      <c r="H254" s="2" t="s">
        <v>334</v>
      </c>
      <c r="I254">
        <f t="shared" si="3"/>
        <v>2</v>
      </c>
    </row>
    <row r="255" spans="1:9" ht="15" x14ac:dyDescent="0.25">
      <c r="A255" s="2" t="s">
        <v>305</v>
      </c>
      <c r="B255" s="2">
        <v>14</v>
      </c>
      <c r="C255" s="2">
        <v>221</v>
      </c>
      <c r="D255" s="2">
        <v>9.9213192324733995E-4</v>
      </c>
      <c r="E255" s="2">
        <v>2.7616332986880199</v>
      </c>
      <c r="F255" s="2">
        <v>1.0629360553196099E-2</v>
      </c>
      <c r="G255" s="2" t="s">
        <v>306</v>
      </c>
      <c r="H255" s="2" t="s">
        <v>334</v>
      </c>
      <c r="I255">
        <f t="shared" si="3"/>
        <v>2</v>
      </c>
    </row>
    <row r="256" spans="1:9" ht="15" x14ac:dyDescent="0.25">
      <c r="A256" s="2" t="s">
        <v>215</v>
      </c>
      <c r="B256" s="2">
        <v>7</v>
      </c>
      <c r="C256" s="2">
        <v>87</v>
      </c>
      <c r="D256" s="2">
        <v>5.37593053621518E-3</v>
      </c>
      <c r="E256" s="2">
        <v>3.5075917184485799</v>
      </c>
      <c r="F256" s="2">
        <v>2.1794312984656099E-2</v>
      </c>
      <c r="G256" s="2" t="s">
        <v>216</v>
      </c>
      <c r="H256" s="2" t="s">
        <v>334</v>
      </c>
      <c r="I256">
        <f t="shared" si="3"/>
        <v>3</v>
      </c>
    </row>
    <row r="257" spans="1:9" ht="15" x14ac:dyDescent="0.25">
      <c r="A257" s="2" t="s">
        <v>345</v>
      </c>
      <c r="B257" s="2">
        <v>4</v>
      </c>
      <c r="C257" s="2">
        <v>39</v>
      </c>
      <c r="D257" s="2">
        <v>1.5610949598490201E-2</v>
      </c>
      <c r="E257" s="2">
        <v>4.4712158169234701</v>
      </c>
      <c r="F257" s="2">
        <v>3.1787611529411799E-2</v>
      </c>
      <c r="G257" s="2" t="s">
        <v>346</v>
      </c>
      <c r="H257" s="2" t="s">
        <v>334</v>
      </c>
      <c r="I257">
        <f t="shared" si="3"/>
        <v>1</v>
      </c>
    </row>
    <row r="258" spans="1:9" ht="15" x14ac:dyDescent="0.25">
      <c r="A258" s="2" t="s">
        <v>130</v>
      </c>
      <c r="B258" s="2">
        <v>10</v>
      </c>
      <c r="C258" s="2">
        <v>163</v>
      </c>
      <c r="D258" s="2">
        <v>6.0695102150541301E-3</v>
      </c>
      <c r="E258" s="2">
        <v>2.6745002585891902</v>
      </c>
      <c r="F258" s="2">
        <v>2.2289919084325399E-2</v>
      </c>
      <c r="G258" s="2" t="s">
        <v>131</v>
      </c>
      <c r="H258" s="2" t="s">
        <v>334</v>
      </c>
      <c r="I258">
        <f t="shared" si="3"/>
        <v>3</v>
      </c>
    </row>
    <row r="259" spans="1:9" ht="15" x14ac:dyDescent="0.25">
      <c r="A259" s="2" t="s">
        <v>347</v>
      </c>
      <c r="B259" s="2">
        <v>14</v>
      </c>
      <c r="C259" s="2">
        <v>353</v>
      </c>
      <c r="D259" s="2">
        <v>4.0014474258084298E-2</v>
      </c>
      <c r="E259" s="2">
        <v>1.7289545581021299</v>
      </c>
      <c r="F259" s="2">
        <v>4.5470993475095797E-2</v>
      </c>
      <c r="G259" s="2" t="s">
        <v>348</v>
      </c>
      <c r="H259" s="2" t="s">
        <v>334</v>
      </c>
      <c r="I259">
        <f t="shared" si="3"/>
        <v>1</v>
      </c>
    </row>
    <row r="260" spans="1:9" ht="15" x14ac:dyDescent="0.25">
      <c r="A260" s="2" t="s">
        <v>349</v>
      </c>
      <c r="B260" s="2">
        <v>4</v>
      </c>
      <c r="C260" s="2">
        <v>20</v>
      </c>
      <c r="D260" s="2">
        <v>1.8816787610130301E-3</v>
      </c>
      <c r="E260" s="2">
        <v>8.7188708430007704</v>
      </c>
      <c r="F260" s="2">
        <v>1.4855358639576601E-2</v>
      </c>
      <c r="G260" s="2" t="s">
        <v>350</v>
      </c>
      <c r="H260" s="2" t="s">
        <v>334</v>
      </c>
      <c r="I260">
        <f t="shared" ref="I260:I323" si="4">COUNTIF($A$3:$A$353,A260)</f>
        <v>1</v>
      </c>
    </row>
    <row r="261" spans="1:9" ht="15" x14ac:dyDescent="0.25">
      <c r="A261" s="2" t="s">
        <v>351</v>
      </c>
      <c r="B261" s="2">
        <v>14</v>
      </c>
      <c r="C261" s="2">
        <v>310</v>
      </c>
      <c r="D261" s="2">
        <v>1.6082127254046698E-2</v>
      </c>
      <c r="E261" s="2">
        <v>1.9687772871292</v>
      </c>
      <c r="F261" s="2">
        <v>3.1787611529411799E-2</v>
      </c>
      <c r="G261" s="2" t="s">
        <v>352</v>
      </c>
      <c r="H261" s="2" t="s">
        <v>334</v>
      </c>
      <c r="I261">
        <f t="shared" si="4"/>
        <v>1</v>
      </c>
    </row>
    <row r="262" spans="1:9" ht="15" x14ac:dyDescent="0.25">
      <c r="A262" s="2" t="s">
        <v>353</v>
      </c>
      <c r="B262" s="2">
        <v>6</v>
      </c>
      <c r="C262" s="2">
        <v>84</v>
      </c>
      <c r="D262" s="2">
        <v>1.6060242883478501E-2</v>
      </c>
      <c r="E262" s="2">
        <v>3.1138824439288402</v>
      </c>
      <c r="F262" s="2">
        <v>3.1787611529411799E-2</v>
      </c>
      <c r="G262" s="2" t="s">
        <v>354</v>
      </c>
      <c r="H262" s="2" t="s">
        <v>334</v>
      </c>
      <c r="I262">
        <f t="shared" si="4"/>
        <v>1</v>
      </c>
    </row>
    <row r="263" spans="1:9" ht="15" x14ac:dyDescent="0.25">
      <c r="A263" s="2" t="s">
        <v>268</v>
      </c>
      <c r="B263" s="2">
        <v>5</v>
      </c>
      <c r="C263" s="2">
        <v>26</v>
      </c>
      <c r="D263" s="2">
        <v>5.94738234480963E-4</v>
      </c>
      <c r="E263" s="2">
        <v>8.3835296567315094</v>
      </c>
      <c r="F263" s="2">
        <v>8.1100668338313208E-3</v>
      </c>
      <c r="G263" s="2" t="s">
        <v>269</v>
      </c>
      <c r="H263" s="2" t="s">
        <v>334</v>
      </c>
      <c r="I263">
        <f t="shared" si="4"/>
        <v>2</v>
      </c>
    </row>
    <row r="264" spans="1:9" ht="15" x14ac:dyDescent="0.25">
      <c r="A264" s="2" t="s">
        <v>355</v>
      </c>
      <c r="B264" s="2">
        <v>22</v>
      </c>
      <c r="C264" s="2">
        <v>170</v>
      </c>
      <c r="D264" s="3">
        <v>6.1451115088747095E-10</v>
      </c>
      <c r="E264" s="2">
        <v>5.6416223101769702</v>
      </c>
      <c r="F264" s="3">
        <v>9.2176672633120699E-8</v>
      </c>
      <c r="G264" s="2" t="s">
        <v>356</v>
      </c>
      <c r="H264" s="2" t="s">
        <v>334</v>
      </c>
      <c r="I264">
        <f t="shared" si="4"/>
        <v>1</v>
      </c>
    </row>
    <row r="265" spans="1:9" ht="15" x14ac:dyDescent="0.25">
      <c r="A265" s="2" t="s">
        <v>45</v>
      </c>
      <c r="B265" s="2">
        <v>8</v>
      </c>
      <c r="C265" s="2">
        <v>58</v>
      </c>
      <c r="D265" s="2">
        <v>1.16420540594345E-4</v>
      </c>
      <c r="E265" s="2">
        <v>6.0130143744832898</v>
      </c>
      <c r="F265" s="2">
        <v>4.4520632047100198E-3</v>
      </c>
      <c r="G265" s="2" t="s">
        <v>433</v>
      </c>
      <c r="H265" s="2" t="s">
        <v>334</v>
      </c>
      <c r="I265">
        <f t="shared" si="4"/>
        <v>4</v>
      </c>
    </row>
    <row r="266" spans="1:9" ht="15" x14ac:dyDescent="0.25">
      <c r="A266" s="2" t="s">
        <v>357</v>
      </c>
      <c r="B266" s="2">
        <v>4</v>
      </c>
      <c r="C266" s="2">
        <v>36</v>
      </c>
      <c r="D266" s="2">
        <v>1.2186557244202499E-2</v>
      </c>
      <c r="E266" s="2">
        <v>4.84381713500043</v>
      </c>
      <c r="F266" s="2">
        <v>2.9277449202532401E-2</v>
      </c>
      <c r="G266" s="2" t="s">
        <v>358</v>
      </c>
      <c r="H266" s="2" t="s">
        <v>334</v>
      </c>
      <c r="I266">
        <f t="shared" si="4"/>
        <v>1</v>
      </c>
    </row>
    <row r="267" spans="1:9" ht="15" x14ac:dyDescent="0.25">
      <c r="A267" s="2" t="s">
        <v>359</v>
      </c>
      <c r="B267" s="2">
        <v>6</v>
      </c>
      <c r="C267" s="2">
        <v>58</v>
      </c>
      <c r="D267" s="2">
        <v>3.15346264599062E-3</v>
      </c>
      <c r="E267" s="2">
        <v>4.50976078086246</v>
      </c>
      <c r="F267" s="2">
        <v>1.97091415374414E-2</v>
      </c>
      <c r="G267" s="2" t="s">
        <v>360</v>
      </c>
      <c r="H267" s="2" t="s">
        <v>334</v>
      </c>
      <c r="I267">
        <f t="shared" si="4"/>
        <v>1</v>
      </c>
    </row>
    <row r="268" spans="1:9" ht="15" x14ac:dyDescent="0.25">
      <c r="A268" s="2" t="s">
        <v>361</v>
      </c>
      <c r="B268" s="2">
        <v>4</v>
      </c>
      <c r="C268" s="2">
        <v>52</v>
      </c>
      <c r="D268" s="2">
        <v>3.70322769111028E-2</v>
      </c>
      <c r="E268" s="2">
        <v>3.3534118626925999</v>
      </c>
      <c r="F268" s="2">
        <v>4.3857481082561003E-2</v>
      </c>
      <c r="G268" s="2" t="s">
        <v>362</v>
      </c>
      <c r="H268" s="2" t="s">
        <v>334</v>
      </c>
      <c r="I268">
        <f t="shared" si="4"/>
        <v>1</v>
      </c>
    </row>
    <row r="269" spans="1:9" ht="15" x14ac:dyDescent="0.25">
      <c r="A269" s="2" t="s">
        <v>138</v>
      </c>
      <c r="B269" s="2">
        <v>10</v>
      </c>
      <c r="C269" s="2">
        <v>128</v>
      </c>
      <c r="D269" s="2">
        <v>1.19026300403174E-3</v>
      </c>
      <c r="E269" s="2">
        <v>3.4058089230471702</v>
      </c>
      <c r="F269" s="2">
        <v>1.0629360553196099E-2</v>
      </c>
      <c r="G269" s="2" t="s">
        <v>139</v>
      </c>
      <c r="H269" s="2" t="s">
        <v>334</v>
      </c>
      <c r="I269">
        <f t="shared" si="4"/>
        <v>5</v>
      </c>
    </row>
    <row r="270" spans="1:9" ht="15" x14ac:dyDescent="0.25">
      <c r="A270" s="2" t="s">
        <v>363</v>
      </c>
      <c r="B270" s="2">
        <v>4</v>
      </c>
      <c r="C270" s="2">
        <v>12</v>
      </c>
      <c r="D270" s="2">
        <v>3.7194666161544901E-4</v>
      </c>
      <c r="E270" s="2">
        <v>14.531451405001199</v>
      </c>
      <c r="F270" s="2">
        <v>7.9702856060453499E-3</v>
      </c>
      <c r="G270" s="2" t="s">
        <v>364</v>
      </c>
      <c r="H270" s="2" t="s">
        <v>334</v>
      </c>
      <c r="I270">
        <f t="shared" si="4"/>
        <v>1</v>
      </c>
    </row>
    <row r="271" spans="1:9" ht="15" x14ac:dyDescent="0.25">
      <c r="A271" s="2" t="s">
        <v>365</v>
      </c>
      <c r="B271" s="2">
        <v>4</v>
      </c>
      <c r="C271" s="2">
        <v>45</v>
      </c>
      <c r="D271" s="2">
        <v>2.4129293092240298E-2</v>
      </c>
      <c r="E271" s="2">
        <v>3.87505370800034</v>
      </c>
      <c r="F271" s="2">
        <v>3.7801165589969397E-2</v>
      </c>
      <c r="G271" s="2" t="s">
        <v>366</v>
      </c>
      <c r="H271" s="2" t="s">
        <v>334</v>
      </c>
      <c r="I271">
        <f t="shared" si="4"/>
        <v>1</v>
      </c>
    </row>
    <row r="272" spans="1:9" ht="15" x14ac:dyDescent="0.25">
      <c r="A272" s="2" t="s">
        <v>146</v>
      </c>
      <c r="B272" s="2">
        <v>4</v>
      </c>
      <c r="C272" s="2">
        <v>37</v>
      </c>
      <c r="D272" s="2">
        <v>1.32684963404637E-2</v>
      </c>
      <c r="E272" s="2">
        <v>4.7129031583787899</v>
      </c>
      <c r="F272" s="2">
        <v>2.97055888219338E-2</v>
      </c>
      <c r="G272" s="2" t="s">
        <v>147</v>
      </c>
      <c r="H272" s="2" t="s">
        <v>334</v>
      </c>
      <c r="I272">
        <f t="shared" si="4"/>
        <v>3</v>
      </c>
    </row>
    <row r="273" spans="1:9" ht="15" x14ac:dyDescent="0.25">
      <c r="A273" s="2" t="s">
        <v>53</v>
      </c>
      <c r="B273" s="2">
        <v>7</v>
      </c>
      <c r="C273" s="2">
        <v>74</v>
      </c>
      <c r="D273" s="2">
        <v>2.3463841456093002E-3</v>
      </c>
      <c r="E273" s="2">
        <v>4.1237902635814399</v>
      </c>
      <c r="F273" s="2">
        <v>1.67598867543522E-2</v>
      </c>
      <c r="G273" s="2" t="s">
        <v>54</v>
      </c>
      <c r="H273" s="2" t="s">
        <v>334</v>
      </c>
      <c r="I273">
        <f t="shared" si="4"/>
        <v>2</v>
      </c>
    </row>
    <row r="274" spans="1:9" ht="15" x14ac:dyDescent="0.25">
      <c r="A274" s="2" t="s">
        <v>150</v>
      </c>
      <c r="B274" s="2">
        <v>4</v>
      </c>
      <c r="C274" s="2">
        <v>38</v>
      </c>
      <c r="D274" s="2">
        <v>1.4409633416445401E-2</v>
      </c>
      <c r="E274" s="2">
        <v>4.5888793910530303</v>
      </c>
      <c r="F274" s="2">
        <v>3.0877785892382999E-2</v>
      </c>
      <c r="G274" s="2" t="s">
        <v>151</v>
      </c>
      <c r="H274" s="2" t="s">
        <v>334</v>
      </c>
      <c r="I274">
        <f t="shared" si="4"/>
        <v>2</v>
      </c>
    </row>
    <row r="275" spans="1:9" ht="15" x14ac:dyDescent="0.25">
      <c r="A275" s="2" t="s">
        <v>367</v>
      </c>
      <c r="B275" s="2">
        <v>4</v>
      </c>
      <c r="C275" s="2">
        <v>41</v>
      </c>
      <c r="D275" s="2">
        <v>1.8197715750028501E-2</v>
      </c>
      <c r="E275" s="2">
        <v>4.2531077282930596</v>
      </c>
      <c r="F275" s="2">
        <v>3.41207170313036E-2</v>
      </c>
      <c r="G275" s="2" t="s">
        <v>368</v>
      </c>
      <c r="H275" s="2" t="s">
        <v>334</v>
      </c>
      <c r="I275">
        <f t="shared" si="4"/>
        <v>1</v>
      </c>
    </row>
    <row r="276" spans="1:9" ht="15" x14ac:dyDescent="0.25">
      <c r="A276" s="2" t="s">
        <v>369</v>
      </c>
      <c r="B276" s="2">
        <v>5</v>
      </c>
      <c r="C276" s="2">
        <v>42</v>
      </c>
      <c r="D276" s="2">
        <v>3.9915783709614603E-3</v>
      </c>
      <c r="E276" s="2">
        <v>5.1898040732147397</v>
      </c>
      <c r="F276" s="2">
        <v>2.1721589383327401E-2</v>
      </c>
      <c r="G276" s="2" t="s">
        <v>370</v>
      </c>
      <c r="H276" s="2" t="s">
        <v>334</v>
      </c>
      <c r="I276">
        <f t="shared" si="4"/>
        <v>2</v>
      </c>
    </row>
    <row r="277" spans="1:9" ht="15" x14ac:dyDescent="0.25">
      <c r="A277" s="2" t="s">
        <v>371</v>
      </c>
      <c r="B277" s="2">
        <v>4</v>
      </c>
      <c r="C277" s="2">
        <v>17</v>
      </c>
      <c r="D277" s="2">
        <v>1.1182240210901701E-3</v>
      </c>
      <c r="E277" s="2">
        <v>10.2574951094126</v>
      </c>
      <c r="F277" s="2">
        <v>1.0629360553196099E-2</v>
      </c>
      <c r="G277" s="2" t="s">
        <v>372</v>
      </c>
      <c r="H277" s="2" t="s">
        <v>334</v>
      </c>
      <c r="I277">
        <f t="shared" si="4"/>
        <v>1</v>
      </c>
    </row>
    <row r="278" spans="1:9" ht="15" x14ac:dyDescent="0.25">
      <c r="A278" s="2" t="s">
        <v>59</v>
      </c>
      <c r="B278" s="2">
        <v>5</v>
      </c>
      <c r="C278" s="2">
        <v>33</v>
      </c>
      <c r="D278" s="2">
        <v>1.54262153288831E-3</v>
      </c>
      <c r="E278" s="2">
        <v>6.6052051840914903</v>
      </c>
      <c r="F278" s="2">
        <v>1.28551794407359E-2</v>
      </c>
      <c r="G278" s="2" t="s">
        <v>60</v>
      </c>
      <c r="H278" s="2" t="s">
        <v>334</v>
      </c>
      <c r="I278">
        <f t="shared" si="4"/>
        <v>4</v>
      </c>
    </row>
    <row r="279" spans="1:9" ht="15" x14ac:dyDescent="0.25">
      <c r="A279" s="2" t="s">
        <v>373</v>
      </c>
      <c r="B279" s="2">
        <v>5</v>
      </c>
      <c r="C279" s="2">
        <v>68</v>
      </c>
      <c r="D279" s="2">
        <v>2.4305671663573902E-2</v>
      </c>
      <c r="E279" s="2">
        <v>3.2054672216914599</v>
      </c>
      <c r="F279" s="2">
        <v>3.7801165589969397E-2</v>
      </c>
      <c r="G279" s="2" t="s">
        <v>374</v>
      </c>
      <c r="H279" s="2" t="s">
        <v>334</v>
      </c>
      <c r="I279">
        <f t="shared" si="4"/>
        <v>1</v>
      </c>
    </row>
    <row r="280" spans="1:9" ht="15" x14ac:dyDescent="0.25">
      <c r="A280" s="2" t="s">
        <v>375</v>
      </c>
      <c r="B280" s="2">
        <v>6</v>
      </c>
      <c r="C280" s="2">
        <v>99</v>
      </c>
      <c r="D280" s="2">
        <v>3.1413546695104599E-2</v>
      </c>
      <c r="E280" s="2">
        <v>2.64208207363659</v>
      </c>
      <c r="F280" s="2">
        <v>4.3857481082561003E-2</v>
      </c>
      <c r="G280" s="2" t="s">
        <v>376</v>
      </c>
      <c r="H280" s="2" t="s">
        <v>334</v>
      </c>
      <c r="I280">
        <f t="shared" si="4"/>
        <v>2</v>
      </c>
    </row>
    <row r="281" spans="1:9" ht="15" x14ac:dyDescent="0.25">
      <c r="A281" s="2" t="s">
        <v>63</v>
      </c>
      <c r="B281" s="2">
        <v>4</v>
      </c>
      <c r="C281" s="2">
        <v>48</v>
      </c>
      <c r="D281" s="2">
        <v>2.92603684311552E-2</v>
      </c>
      <c r="E281" s="2">
        <v>3.6328628512503198</v>
      </c>
      <c r="F281" s="2">
        <v>4.1800526330221799E-2</v>
      </c>
      <c r="G281" s="2" t="s">
        <v>64</v>
      </c>
      <c r="H281" s="2" t="s">
        <v>334</v>
      </c>
      <c r="I281">
        <f t="shared" si="4"/>
        <v>3</v>
      </c>
    </row>
    <row r="282" spans="1:9" ht="15" x14ac:dyDescent="0.25">
      <c r="A282" s="2" t="s">
        <v>67</v>
      </c>
      <c r="B282" s="2">
        <v>14</v>
      </c>
      <c r="C282" s="2">
        <v>275</v>
      </c>
      <c r="D282" s="2">
        <v>6.3868452929742E-3</v>
      </c>
      <c r="E282" s="2">
        <v>2.2193489418547401</v>
      </c>
      <c r="F282" s="2">
        <v>2.2289919084325399E-2</v>
      </c>
      <c r="G282" s="2" t="s">
        <v>68</v>
      </c>
      <c r="H282" s="2" t="s">
        <v>334</v>
      </c>
      <c r="I282">
        <f t="shared" si="4"/>
        <v>5</v>
      </c>
    </row>
    <row r="283" spans="1:9" ht="15" x14ac:dyDescent="0.25">
      <c r="A283" s="2" t="s">
        <v>69</v>
      </c>
      <c r="B283" s="2">
        <v>5</v>
      </c>
      <c r="C283" s="2">
        <v>48</v>
      </c>
      <c r="D283" s="2">
        <v>6.68697572529764E-3</v>
      </c>
      <c r="E283" s="2">
        <v>4.5410785640629001</v>
      </c>
      <c r="F283" s="2">
        <v>2.2289919084325399E-2</v>
      </c>
      <c r="G283" s="2" t="s">
        <v>70</v>
      </c>
      <c r="H283" s="2" t="s">
        <v>334</v>
      </c>
      <c r="I283">
        <f t="shared" si="4"/>
        <v>5</v>
      </c>
    </row>
    <row r="284" spans="1:9" ht="15" x14ac:dyDescent="0.25">
      <c r="A284" s="2" t="s">
        <v>278</v>
      </c>
      <c r="B284" s="2">
        <v>7</v>
      </c>
      <c r="C284" s="2">
        <v>72</v>
      </c>
      <c r="D284" s="2">
        <v>2.0331904548493199E-3</v>
      </c>
      <c r="E284" s="2">
        <v>4.2383399931253702</v>
      </c>
      <c r="F284" s="2">
        <v>1.52489284113699E-2</v>
      </c>
      <c r="G284" s="2" t="s">
        <v>279</v>
      </c>
      <c r="H284" s="2" t="s">
        <v>334</v>
      </c>
      <c r="I284">
        <f t="shared" si="4"/>
        <v>2</v>
      </c>
    </row>
    <row r="285" spans="1:9" ht="15" x14ac:dyDescent="0.25">
      <c r="A285" s="2" t="s">
        <v>377</v>
      </c>
      <c r="B285" s="2">
        <v>5</v>
      </c>
      <c r="C285" s="2">
        <v>58</v>
      </c>
      <c r="D285" s="2">
        <v>1.36400047819403E-2</v>
      </c>
      <c r="E285" s="2">
        <v>3.75813398405205</v>
      </c>
      <c r="F285" s="2">
        <v>3.0088245842515401E-2</v>
      </c>
      <c r="G285" s="2" t="s">
        <v>378</v>
      </c>
      <c r="H285" s="2" t="s">
        <v>334</v>
      </c>
      <c r="I285">
        <f t="shared" si="4"/>
        <v>1</v>
      </c>
    </row>
    <row r="286" spans="1:9" ht="15" x14ac:dyDescent="0.25">
      <c r="A286" s="2" t="s">
        <v>73</v>
      </c>
      <c r="B286" s="2">
        <v>7</v>
      </c>
      <c r="C286" s="2">
        <v>79</v>
      </c>
      <c r="D286" s="2">
        <v>3.2920439424294801E-3</v>
      </c>
      <c r="E286" s="2">
        <v>3.86279087981046</v>
      </c>
      <c r="F286" s="2">
        <v>1.9710057553810799E-2</v>
      </c>
      <c r="G286" s="2" t="s">
        <v>74</v>
      </c>
      <c r="H286" s="2" t="s">
        <v>334</v>
      </c>
      <c r="I286">
        <f t="shared" si="4"/>
        <v>6</v>
      </c>
    </row>
    <row r="287" spans="1:9" ht="15" x14ac:dyDescent="0.25">
      <c r="A287" s="2" t="s">
        <v>172</v>
      </c>
      <c r="B287" s="2">
        <v>6</v>
      </c>
      <c r="C287" s="2">
        <v>89</v>
      </c>
      <c r="D287" s="2">
        <v>2.0423506786248199E-2</v>
      </c>
      <c r="E287" s="2">
        <v>2.9389452279777801</v>
      </c>
      <c r="F287" s="2">
        <v>3.6470547832585999E-2</v>
      </c>
      <c r="G287" s="2" t="s">
        <v>173</v>
      </c>
      <c r="H287" s="2" t="s">
        <v>334</v>
      </c>
      <c r="I287">
        <f t="shared" si="4"/>
        <v>3</v>
      </c>
    </row>
    <row r="288" spans="1:9" ht="15" x14ac:dyDescent="0.25">
      <c r="A288" s="2" t="s">
        <v>379</v>
      </c>
      <c r="B288" s="2">
        <v>8</v>
      </c>
      <c r="C288" s="2">
        <v>132</v>
      </c>
      <c r="D288" s="2">
        <v>1.4180841300447E-2</v>
      </c>
      <c r="E288" s="2">
        <v>2.64208207363659</v>
      </c>
      <c r="F288" s="2">
        <v>3.0827915870537001E-2</v>
      </c>
      <c r="G288" s="2" t="s">
        <v>380</v>
      </c>
      <c r="H288" s="2" t="s">
        <v>334</v>
      </c>
      <c r="I288">
        <f t="shared" si="4"/>
        <v>1</v>
      </c>
    </row>
    <row r="289" spans="1:9" ht="15" x14ac:dyDescent="0.25">
      <c r="A289" s="2" t="s">
        <v>79</v>
      </c>
      <c r="B289" s="2">
        <v>5</v>
      </c>
      <c r="C289" s="2">
        <v>75</v>
      </c>
      <c r="D289" s="2">
        <v>3.4282816737347697E-2</v>
      </c>
      <c r="E289" s="2">
        <v>2.90629028100025</v>
      </c>
      <c r="F289" s="2">
        <v>4.3857481082561003E-2</v>
      </c>
      <c r="G289" s="2" t="s">
        <v>80</v>
      </c>
      <c r="H289" s="2" t="s">
        <v>334</v>
      </c>
      <c r="I289">
        <f t="shared" si="4"/>
        <v>3</v>
      </c>
    </row>
    <row r="290" spans="1:9" ht="15" x14ac:dyDescent="0.25">
      <c r="A290" s="2" t="s">
        <v>381</v>
      </c>
      <c r="B290" s="2">
        <v>6</v>
      </c>
      <c r="C290" s="2">
        <v>29</v>
      </c>
      <c r="D290" s="2">
        <v>1.18721685458934E-4</v>
      </c>
      <c r="E290" s="2">
        <v>9.0195215617249307</v>
      </c>
      <c r="F290" s="2">
        <v>4.4520632047100198E-3</v>
      </c>
      <c r="G290" s="2" t="s">
        <v>6</v>
      </c>
      <c r="H290" s="2" t="s">
        <v>334</v>
      </c>
      <c r="I290">
        <f t="shared" si="4"/>
        <v>1</v>
      </c>
    </row>
    <row r="291" spans="1:9" ht="15" x14ac:dyDescent="0.25">
      <c r="A291" s="2" t="s">
        <v>174</v>
      </c>
      <c r="B291" s="2">
        <v>16</v>
      </c>
      <c r="C291" s="2">
        <v>327</v>
      </c>
      <c r="D291" s="2">
        <v>5.3396318624408497E-3</v>
      </c>
      <c r="E291" s="2">
        <v>2.1330570869726602</v>
      </c>
      <c r="F291" s="2">
        <v>2.1794312984656099E-2</v>
      </c>
      <c r="G291" s="2" t="s">
        <v>175</v>
      </c>
      <c r="H291" s="2" t="s">
        <v>334</v>
      </c>
      <c r="I291">
        <f t="shared" si="4"/>
        <v>3</v>
      </c>
    </row>
    <row r="292" spans="1:9" ht="15" x14ac:dyDescent="0.25">
      <c r="A292" s="2" t="s">
        <v>231</v>
      </c>
      <c r="B292" s="2">
        <v>11</v>
      </c>
      <c r="C292" s="2">
        <v>192</v>
      </c>
      <c r="D292" s="2">
        <v>6.6300480313870999E-3</v>
      </c>
      <c r="E292" s="2">
        <v>2.4975932102345899</v>
      </c>
      <c r="F292" s="2">
        <v>2.2289919084325399E-2</v>
      </c>
      <c r="G292" s="2" t="s">
        <v>232</v>
      </c>
      <c r="H292" s="2" t="s">
        <v>334</v>
      </c>
      <c r="I292">
        <f t="shared" si="4"/>
        <v>2</v>
      </c>
    </row>
    <row r="293" spans="1:9" ht="15" x14ac:dyDescent="0.25">
      <c r="A293" s="2" t="s">
        <v>233</v>
      </c>
      <c r="B293" s="2">
        <v>4</v>
      </c>
      <c r="C293" s="2">
        <v>52</v>
      </c>
      <c r="D293" s="2">
        <v>3.70322769111028E-2</v>
      </c>
      <c r="E293" s="2">
        <v>3.3534118626925999</v>
      </c>
      <c r="F293" s="2">
        <v>4.3857481082561003E-2</v>
      </c>
      <c r="G293" s="2" t="s">
        <v>234</v>
      </c>
      <c r="H293" s="2" t="s">
        <v>334</v>
      </c>
      <c r="I293">
        <f t="shared" si="4"/>
        <v>3</v>
      </c>
    </row>
    <row r="294" spans="1:9" ht="15" x14ac:dyDescent="0.25">
      <c r="A294" s="2" t="s">
        <v>235</v>
      </c>
      <c r="B294" s="2">
        <v>10</v>
      </c>
      <c r="C294" s="2">
        <v>165</v>
      </c>
      <c r="D294" s="2">
        <v>6.5634558211869996E-3</v>
      </c>
      <c r="E294" s="2">
        <v>2.64208207363659</v>
      </c>
      <c r="F294" s="2">
        <v>2.2289919084325399E-2</v>
      </c>
      <c r="G294" s="2" t="s">
        <v>236</v>
      </c>
      <c r="H294" s="2" t="s">
        <v>334</v>
      </c>
      <c r="I294">
        <f t="shared" si="4"/>
        <v>3</v>
      </c>
    </row>
    <row r="295" spans="1:9" ht="15" x14ac:dyDescent="0.25">
      <c r="A295" s="2" t="s">
        <v>382</v>
      </c>
      <c r="B295" s="2">
        <v>15</v>
      </c>
      <c r="C295" s="2">
        <v>217</v>
      </c>
      <c r="D295" s="2">
        <v>2.8495116833044499E-4</v>
      </c>
      <c r="E295" s="2">
        <v>3.01343462315694</v>
      </c>
      <c r="F295" s="2">
        <v>7.9702856060453499E-3</v>
      </c>
      <c r="G295" s="2" t="s">
        <v>383</v>
      </c>
      <c r="H295" s="2" t="s">
        <v>334</v>
      </c>
      <c r="I295">
        <f t="shared" si="4"/>
        <v>2</v>
      </c>
    </row>
    <row r="296" spans="1:9" ht="15" x14ac:dyDescent="0.25">
      <c r="A296" s="2" t="s">
        <v>384</v>
      </c>
      <c r="B296" s="2">
        <v>15</v>
      </c>
      <c r="C296" s="2">
        <v>221</v>
      </c>
      <c r="D296" s="2">
        <v>3.4153820857177298E-4</v>
      </c>
      <c r="E296" s="2">
        <v>2.9588928200228799</v>
      </c>
      <c r="F296" s="2">
        <v>7.9702856060453499E-3</v>
      </c>
      <c r="G296" s="2" t="s">
        <v>385</v>
      </c>
      <c r="H296" s="2" t="s">
        <v>334</v>
      </c>
      <c r="I296">
        <f t="shared" si="4"/>
        <v>2</v>
      </c>
    </row>
    <row r="297" spans="1:9" ht="15" x14ac:dyDescent="0.25">
      <c r="A297" s="2" t="s">
        <v>330</v>
      </c>
      <c r="B297" s="2">
        <v>5</v>
      </c>
      <c r="C297" s="2">
        <v>38</v>
      </c>
      <c r="D297" s="2">
        <v>2.6968006402865899E-3</v>
      </c>
      <c r="E297" s="2">
        <v>5.7360992388162897</v>
      </c>
      <c r="F297" s="2">
        <v>1.78028107281063E-2</v>
      </c>
      <c r="G297" s="2" t="s">
        <v>331</v>
      </c>
      <c r="H297" s="2" t="s">
        <v>334</v>
      </c>
      <c r="I297">
        <f t="shared" si="4"/>
        <v>3</v>
      </c>
    </row>
    <row r="298" spans="1:9" ht="15" x14ac:dyDescent="0.25">
      <c r="A298" s="2" t="s">
        <v>386</v>
      </c>
      <c r="B298" s="2">
        <v>4</v>
      </c>
      <c r="C298" s="2">
        <v>6</v>
      </c>
      <c r="D298" s="3">
        <v>4.7815898035543703E-5</v>
      </c>
      <c r="E298" s="2">
        <v>29.062902810002502</v>
      </c>
      <c r="F298" s="2">
        <v>3.5861923526657701E-3</v>
      </c>
      <c r="G298" s="2" t="s">
        <v>387</v>
      </c>
      <c r="H298" s="2" t="s">
        <v>334</v>
      </c>
      <c r="I298">
        <f t="shared" si="4"/>
        <v>1</v>
      </c>
    </row>
    <row r="299" spans="1:9" ht="15" x14ac:dyDescent="0.25">
      <c r="A299" s="2" t="s">
        <v>2</v>
      </c>
      <c r="B299" s="2">
        <v>28</v>
      </c>
      <c r="C299" s="2">
        <v>583</v>
      </c>
      <c r="D299" s="3">
        <v>6.9730369800029504E-5</v>
      </c>
      <c r="E299" s="2">
        <v>2.3438848172981901</v>
      </c>
      <c r="F299" s="2">
        <v>1.6456367272806899E-3</v>
      </c>
      <c r="G299" s="2" t="s">
        <v>3</v>
      </c>
      <c r="H299" s="2" t="s">
        <v>388</v>
      </c>
      <c r="I299">
        <f t="shared" si="4"/>
        <v>4</v>
      </c>
    </row>
    <row r="300" spans="1:9" ht="15" x14ac:dyDescent="0.25">
      <c r="A300" s="2" t="s">
        <v>7</v>
      </c>
      <c r="B300" s="2">
        <v>56</v>
      </c>
      <c r="C300" s="2">
        <v>2068</v>
      </c>
      <c r="D300" s="2">
        <v>2.84958188678982E-2</v>
      </c>
      <c r="E300" s="2">
        <v>1.3215520778383401</v>
      </c>
      <c r="F300" s="2">
        <v>4.15124274865677E-2</v>
      </c>
      <c r="G300" s="2" t="s">
        <v>8</v>
      </c>
      <c r="H300" s="2" t="s">
        <v>388</v>
      </c>
      <c r="I300">
        <f t="shared" si="4"/>
        <v>5</v>
      </c>
    </row>
    <row r="301" spans="1:9" ht="15" x14ac:dyDescent="0.25">
      <c r="A301" s="2" t="s">
        <v>389</v>
      </c>
      <c r="B301" s="2">
        <v>6</v>
      </c>
      <c r="C301" s="2">
        <v>110</v>
      </c>
      <c r="D301" s="2">
        <v>3.0200009116132399E-2</v>
      </c>
      <c r="E301" s="2">
        <v>2.6619834710743802</v>
      </c>
      <c r="F301" s="2">
        <v>4.1959286315347101E-2</v>
      </c>
      <c r="G301" s="2" t="s">
        <v>390</v>
      </c>
      <c r="H301" s="2" t="s">
        <v>388</v>
      </c>
      <c r="I301">
        <f t="shared" si="4"/>
        <v>1</v>
      </c>
    </row>
    <row r="302" spans="1:9" ht="15" x14ac:dyDescent="0.25">
      <c r="A302" s="2" t="s">
        <v>11</v>
      </c>
      <c r="B302" s="2">
        <v>8</v>
      </c>
      <c r="C302" s="2">
        <v>115</v>
      </c>
      <c r="D302" s="2">
        <v>3.5651758188204302E-3</v>
      </c>
      <c r="E302" s="2">
        <v>3.3949934123847099</v>
      </c>
      <c r="F302" s="2">
        <v>2.6293171663800699E-2</v>
      </c>
      <c r="G302" s="2" t="s">
        <v>12</v>
      </c>
      <c r="H302" s="2" t="s">
        <v>388</v>
      </c>
      <c r="I302">
        <f t="shared" si="4"/>
        <v>2</v>
      </c>
    </row>
    <row r="303" spans="1:9" ht="15" x14ac:dyDescent="0.25">
      <c r="A303" s="2" t="s">
        <v>13</v>
      </c>
      <c r="B303" s="2">
        <v>17</v>
      </c>
      <c r="C303" s="2">
        <v>503</v>
      </c>
      <c r="D303" s="2">
        <v>3.6846695557589598E-2</v>
      </c>
      <c r="E303" s="2">
        <v>1.6494065907584701</v>
      </c>
      <c r="F303" s="2">
        <v>4.39182835938947E-2</v>
      </c>
      <c r="G303" s="2" t="s">
        <v>14</v>
      </c>
      <c r="H303" s="2" t="s">
        <v>388</v>
      </c>
      <c r="I303">
        <f t="shared" si="4"/>
        <v>6</v>
      </c>
    </row>
    <row r="304" spans="1:9" ht="15" x14ac:dyDescent="0.25">
      <c r="A304" s="2" t="s">
        <v>96</v>
      </c>
      <c r="B304" s="2">
        <v>4</v>
      </c>
      <c r="C304" s="2">
        <v>58</v>
      </c>
      <c r="D304" s="2">
        <v>3.6238701255013203E-2</v>
      </c>
      <c r="E304" s="2">
        <v>3.3657262277951898</v>
      </c>
      <c r="F304" s="2">
        <v>4.3634354572362803E-2</v>
      </c>
      <c r="G304" s="2" t="s">
        <v>97</v>
      </c>
      <c r="H304" s="2" t="s">
        <v>388</v>
      </c>
      <c r="I304">
        <f t="shared" si="4"/>
        <v>3</v>
      </c>
    </row>
    <row r="305" spans="1:9" ht="15" x14ac:dyDescent="0.25">
      <c r="A305" s="2" t="s">
        <v>391</v>
      </c>
      <c r="B305" s="2">
        <v>6</v>
      </c>
      <c r="C305" s="2">
        <v>96</v>
      </c>
      <c r="D305" s="2">
        <v>1.7295976148896899E-2</v>
      </c>
      <c r="E305" s="2">
        <v>3.05018939393939</v>
      </c>
      <c r="F305" s="2">
        <v>3.7609482318061299E-2</v>
      </c>
      <c r="G305" s="2" t="s">
        <v>392</v>
      </c>
      <c r="H305" s="2" t="s">
        <v>388</v>
      </c>
      <c r="I305">
        <f t="shared" si="4"/>
        <v>1</v>
      </c>
    </row>
    <row r="306" spans="1:9" ht="15" x14ac:dyDescent="0.25">
      <c r="A306" s="2" t="s">
        <v>17</v>
      </c>
      <c r="B306" s="2">
        <v>15</v>
      </c>
      <c r="C306" s="2">
        <v>365</v>
      </c>
      <c r="D306" s="2">
        <v>1.1181429144886399E-2</v>
      </c>
      <c r="E306" s="2">
        <v>2.0056039850560401</v>
      </c>
      <c r="F306" s="2">
        <v>3.4435147118981997E-2</v>
      </c>
      <c r="G306" s="2" t="s">
        <v>18</v>
      </c>
      <c r="H306" s="2" t="s">
        <v>388</v>
      </c>
      <c r="I306">
        <f t="shared" si="4"/>
        <v>4</v>
      </c>
    </row>
    <row r="307" spans="1:9" ht="15" x14ac:dyDescent="0.25">
      <c r="A307" s="2" t="s">
        <v>19</v>
      </c>
      <c r="B307" s="2">
        <v>11</v>
      </c>
      <c r="C307" s="2">
        <v>181</v>
      </c>
      <c r="D307" s="2">
        <v>1.92508126294626E-3</v>
      </c>
      <c r="E307" s="2">
        <v>2.9659300184161999</v>
      </c>
      <c r="F307" s="2">
        <v>1.7955643430773501E-2</v>
      </c>
      <c r="G307" s="2" t="s">
        <v>440</v>
      </c>
      <c r="H307" s="2" t="s">
        <v>388</v>
      </c>
      <c r="I307">
        <f t="shared" si="4"/>
        <v>5</v>
      </c>
    </row>
    <row r="308" spans="1:9" ht="15" x14ac:dyDescent="0.25">
      <c r="A308" s="2" t="s">
        <v>100</v>
      </c>
      <c r="B308" s="2">
        <v>24</v>
      </c>
      <c r="C308" s="2">
        <v>746</v>
      </c>
      <c r="D308" s="2">
        <v>2.5627507539740999E-2</v>
      </c>
      <c r="E308" s="2">
        <v>1.57007067999025</v>
      </c>
      <c r="F308" s="2">
        <v>4.0431192729289203E-2</v>
      </c>
      <c r="G308" s="2" t="s">
        <v>101</v>
      </c>
      <c r="H308" s="2" t="s">
        <v>388</v>
      </c>
      <c r="I308">
        <f t="shared" si="4"/>
        <v>4</v>
      </c>
    </row>
    <row r="309" spans="1:9" ht="15" x14ac:dyDescent="0.25">
      <c r="A309" s="2" t="s">
        <v>23</v>
      </c>
      <c r="B309" s="2">
        <v>7</v>
      </c>
      <c r="C309" s="2">
        <v>146</v>
      </c>
      <c r="D309" s="2">
        <v>3.5849414083563597E-2</v>
      </c>
      <c r="E309" s="2">
        <v>2.3398713158987099</v>
      </c>
      <c r="F309" s="2">
        <v>4.3610627441860901E-2</v>
      </c>
      <c r="G309" s="2" t="s">
        <v>24</v>
      </c>
      <c r="H309" s="2" t="s">
        <v>388</v>
      </c>
      <c r="I309">
        <f t="shared" si="4"/>
        <v>2</v>
      </c>
    </row>
    <row r="310" spans="1:9" ht="15" x14ac:dyDescent="0.25">
      <c r="A310" s="2" t="s">
        <v>297</v>
      </c>
      <c r="B310" s="2">
        <v>5</v>
      </c>
      <c r="C310" s="2">
        <v>69</v>
      </c>
      <c r="D310" s="2">
        <v>1.6821122261700901E-2</v>
      </c>
      <c r="E310" s="2">
        <v>3.53645147123407</v>
      </c>
      <c r="F310" s="2">
        <v>3.7609482318061299E-2</v>
      </c>
      <c r="G310" s="2" t="s">
        <v>298</v>
      </c>
      <c r="H310" s="2" t="s">
        <v>388</v>
      </c>
      <c r="I310">
        <f t="shared" si="4"/>
        <v>2</v>
      </c>
    </row>
    <row r="311" spans="1:9" ht="15" x14ac:dyDescent="0.25">
      <c r="A311" s="2" t="s">
        <v>299</v>
      </c>
      <c r="B311" s="2">
        <v>4</v>
      </c>
      <c r="C311" s="2">
        <v>27</v>
      </c>
      <c r="D311" s="2">
        <v>3.3275197191197101E-3</v>
      </c>
      <c r="E311" s="2">
        <v>7.2300785634118903</v>
      </c>
      <c r="F311" s="2">
        <v>2.6176488457075001E-2</v>
      </c>
      <c r="G311" s="2" t="s">
        <v>300</v>
      </c>
      <c r="H311" s="2" t="s">
        <v>388</v>
      </c>
      <c r="I311">
        <f t="shared" si="4"/>
        <v>2</v>
      </c>
    </row>
    <row r="312" spans="1:9" ht="15" x14ac:dyDescent="0.25">
      <c r="A312" s="2" t="s">
        <v>393</v>
      </c>
      <c r="B312" s="2">
        <v>7</v>
      </c>
      <c r="C312" s="2">
        <v>54</v>
      </c>
      <c r="D312" s="2">
        <v>2.24097554161348E-4</v>
      </c>
      <c r="E312" s="2">
        <v>6.3263187429854097</v>
      </c>
      <c r="F312" s="2">
        <v>3.77764448443416E-3</v>
      </c>
      <c r="G312" s="2" t="s">
        <v>394</v>
      </c>
      <c r="H312" s="2" t="s">
        <v>388</v>
      </c>
      <c r="I312">
        <f t="shared" si="4"/>
        <v>1</v>
      </c>
    </row>
    <row r="313" spans="1:9" ht="15" x14ac:dyDescent="0.25">
      <c r="A313" s="2" t="s">
        <v>395</v>
      </c>
      <c r="B313" s="2">
        <v>15</v>
      </c>
      <c r="C313" s="2">
        <v>308</v>
      </c>
      <c r="D313" s="2">
        <v>2.64670320139357E-3</v>
      </c>
      <c r="E313" s="2">
        <v>2.3767709563164101</v>
      </c>
      <c r="F313" s="2">
        <v>2.2307926983174398E-2</v>
      </c>
      <c r="G313" s="2" t="s">
        <v>396</v>
      </c>
      <c r="H313" s="2" t="s">
        <v>388</v>
      </c>
      <c r="I313">
        <f t="shared" si="4"/>
        <v>1</v>
      </c>
    </row>
    <row r="314" spans="1:9" ht="15" x14ac:dyDescent="0.25">
      <c r="A314" s="2" t="s">
        <v>118</v>
      </c>
      <c r="B314" s="2">
        <v>6</v>
      </c>
      <c r="C314" s="2">
        <v>73</v>
      </c>
      <c r="D314" s="2">
        <v>5.2523424662000301E-3</v>
      </c>
      <c r="E314" s="2">
        <v>4.0112079701120802</v>
      </c>
      <c r="F314" s="2">
        <v>3.1800940396484401E-2</v>
      </c>
      <c r="G314" s="2" t="s">
        <v>119</v>
      </c>
      <c r="H314" s="2" t="s">
        <v>388</v>
      </c>
      <c r="I314">
        <f t="shared" si="4"/>
        <v>2</v>
      </c>
    </row>
    <row r="315" spans="1:9" ht="15" x14ac:dyDescent="0.25">
      <c r="A315" s="2" t="s">
        <v>397</v>
      </c>
      <c r="B315" s="2">
        <v>5</v>
      </c>
      <c r="C315" s="2">
        <v>60</v>
      </c>
      <c r="D315" s="2">
        <v>9.9895792172876707E-3</v>
      </c>
      <c r="E315" s="2">
        <v>4.0669191919191903</v>
      </c>
      <c r="F315" s="2">
        <v>3.4179707797275201E-2</v>
      </c>
      <c r="G315" s="2" t="s">
        <v>398</v>
      </c>
      <c r="H315" s="2" t="s">
        <v>388</v>
      </c>
      <c r="I315">
        <f t="shared" si="4"/>
        <v>1</v>
      </c>
    </row>
    <row r="316" spans="1:9" ht="15" x14ac:dyDescent="0.25">
      <c r="A316" s="2" t="s">
        <v>33</v>
      </c>
      <c r="B316" s="2">
        <v>10</v>
      </c>
      <c r="C316" s="2">
        <v>198</v>
      </c>
      <c r="D316" s="2">
        <v>1.0047241142673699E-2</v>
      </c>
      <c r="E316" s="2">
        <v>2.4647995102540499</v>
      </c>
      <c r="F316" s="2">
        <v>3.4179707797275201E-2</v>
      </c>
      <c r="G316" s="2" t="s">
        <v>34</v>
      </c>
      <c r="H316" s="2" t="s">
        <v>388</v>
      </c>
      <c r="I316">
        <f t="shared" si="4"/>
        <v>3</v>
      </c>
    </row>
    <row r="317" spans="1:9" ht="15" x14ac:dyDescent="0.25">
      <c r="A317" s="2" t="s">
        <v>399</v>
      </c>
      <c r="B317" s="2">
        <v>6</v>
      </c>
      <c r="C317" s="2">
        <v>25</v>
      </c>
      <c r="D317" s="3">
        <v>3.15643010644401E-5</v>
      </c>
      <c r="E317" s="2">
        <v>11.7127272727272</v>
      </c>
      <c r="F317" s="2">
        <v>1.1666250956075101E-3</v>
      </c>
      <c r="G317" s="2" t="s">
        <v>400</v>
      </c>
      <c r="H317" s="2" t="s">
        <v>388</v>
      </c>
      <c r="I317">
        <f t="shared" si="4"/>
        <v>1</v>
      </c>
    </row>
    <row r="318" spans="1:9" ht="15" x14ac:dyDescent="0.25">
      <c r="A318" s="2" t="s">
        <v>37</v>
      </c>
      <c r="B318" s="2">
        <v>6</v>
      </c>
      <c r="C318" s="2">
        <v>113</v>
      </c>
      <c r="D318" s="2">
        <v>3.3608288687604897E-2</v>
      </c>
      <c r="E318" s="2">
        <v>2.59131134352373</v>
      </c>
      <c r="F318" s="2">
        <v>4.3610627441860901E-2</v>
      </c>
      <c r="G318" s="2" t="s">
        <v>38</v>
      </c>
      <c r="H318" s="2" t="s">
        <v>388</v>
      </c>
      <c r="I318">
        <f t="shared" si="4"/>
        <v>2</v>
      </c>
    </row>
    <row r="319" spans="1:9" ht="15" x14ac:dyDescent="0.25">
      <c r="A319" s="2" t="s">
        <v>122</v>
      </c>
      <c r="B319" s="2">
        <v>10</v>
      </c>
      <c r="C319" s="2">
        <v>241</v>
      </c>
      <c r="D319" s="2">
        <v>3.2040815230623798E-2</v>
      </c>
      <c r="E319" s="2">
        <v>2.0250220042751099</v>
      </c>
      <c r="F319" s="2">
        <v>4.2481080867568702E-2</v>
      </c>
      <c r="G319" s="2" t="s">
        <v>123</v>
      </c>
      <c r="H319" s="2" t="s">
        <v>388</v>
      </c>
      <c r="I319">
        <f t="shared" si="4"/>
        <v>3</v>
      </c>
    </row>
    <row r="320" spans="1:9" ht="15" x14ac:dyDescent="0.25">
      <c r="A320" s="2" t="s">
        <v>264</v>
      </c>
      <c r="B320" s="2">
        <v>8</v>
      </c>
      <c r="C320" s="2">
        <v>79</v>
      </c>
      <c r="D320" s="2">
        <v>3.8120960401459098E-4</v>
      </c>
      <c r="E320" s="2">
        <v>4.9420790180283802</v>
      </c>
      <c r="F320" s="2">
        <v>5.2234843935602899E-3</v>
      </c>
      <c r="G320" s="2" t="s">
        <v>265</v>
      </c>
      <c r="H320" s="2" t="s">
        <v>388</v>
      </c>
      <c r="I320">
        <f t="shared" si="4"/>
        <v>2</v>
      </c>
    </row>
    <row r="321" spans="1:9" ht="15" x14ac:dyDescent="0.25">
      <c r="A321" s="2" t="s">
        <v>138</v>
      </c>
      <c r="B321" s="2">
        <v>7</v>
      </c>
      <c r="C321" s="2">
        <v>128</v>
      </c>
      <c r="D321" s="2">
        <v>1.985795363995E-2</v>
      </c>
      <c r="E321" s="2">
        <v>2.66891571969696</v>
      </c>
      <c r="F321" s="2">
        <v>3.7609482318061299E-2</v>
      </c>
      <c r="G321" s="2" t="s">
        <v>139</v>
      </c>
      <c r="H321" s="2" t="s">
        <v>388</v>
      </c>
      <c r="I321">
        <f t="shared" si="4"/>
        <v>5</v>
      </c>
    </row>
    <row r="322" spans="1:9" ht="15" x14ac:dyDescent="0.25">
      <c r="A322" s="2" t="s">
        <v>401</v>
      </c>
      <c r="B322" s="2">
        <v>6</v>
      </c>
      <c r="C322" s="2">
        <v>87</v>
      </c>
      <c r="D322" s="2">
        <v>1.13811079461042E-2</v>
      </c>
      <c r="E322" s="2">
        <v>3.3657262277951898</v>
      </c>
      <c r="F322" s="2">
        <v>3.4435147118981997E-2</v>
      </c>
      <c r="G322" s="2" t="s">
        <v>402</v>
      </c>
      <c r="H322" s="2" t="s">
        <v>388</v>
      </c>
      <c r="I322">
        <f t="shared" si="4"/>
        <v>1</v>
      </c>
    </row>
    <row r="323" spans="1:9" ht="15" x14ac:dyDescent="0.25">
      <c r="A323" s="2" t="s">
        <v>403</v>
      </c>
      <c r="B323" s="2">
        <v>8</v>
      </c>
      <c r="C323" s="2">
        <v>190</v>
      </c>
      <c r="D323" s="2">
        <v>4.8157428521849198E-2</v>
      </c>
      <c r="E323" s="2">
        <v>2.0548644338118001</v>
      </c>
      <c r="F323" s="2">
        <v>4.8987729013605298E-2</v>
      </c>
      <c r="G323" s="2" t="s">
        <v>404</v>
      </c>
      <c r="H323" s="2" t="s">
        <v>388</v>
      </c>
      <c r="I323">
        <f t="shared" si="4"/>
        <v>1</v>
      </c>
    </row>
    <row r="324" spans="1:9" ht="15" x14ac:dyDescent="0.25">
      <c r="A324" s="2" t="s">
        <v>405</v>
      </c>
      <c r="B324" s="2">
        <v>4</v>
      </c>
      <c r="C324" s="2">
        <v>10</v>
      </c>
      <c r="D324" s="2">
        <v>1.3899388032304801E-4</v>
      </c>
      <c r="E324" s="2">
        <v>19.521212121212098</v>
      </c>
      <c r="F324" s="2">
        <v>2.7335463130199601E-3</v>
      </c>
      <c r="G324" s="2" t="s">
        <v>406</v>
      </c>
      <c r="H324" s="2" t="s">
        <v>388</v>
      </c>
      <c r="I324">
        <f t="shared" ref="I324:I353" si="5">COUNTIF($A$3:$A$353,A324)</f>
        <v>1</v>
      </c>
    </row>
    <row r="325" spans="1:9" ht="15" x14ac:dyDescent="0.25">
      <c r="A325" s="2" t="s">
        <v>369</v>
      </c>
      <c r="B325" s="2">
        <v>4</v>
      </c>
      <c r="C325" s="2">
        <v>42</v>
      </c>
      <c r="D325" s="2">
        <v>1.3611211752879901E-2</v>
      </c>
      <c r="E325" s="2">
        <v>4.6479076479076404</v>
      </c>
      <c r="F325" s="2">
        <v>3.4915717105213698E-2</v>
      </c>
      <c r="G325" s="2" t="s">
        <v>370</v>
      </c>
      <c r="H325" s="2" t="s">
        <v>388</v>
      </c>
      <c r="I325">
        <f t="shared" si="5"/>
        <v>2</v>
      </c>
    </row>
    <row r="326" spans="1:9" ht="15" x14ac:dyDescent="0.25">
      <c r="A326" s="2" t="s">
        <v>314</v>
      </c>
      <c r="B326" s="2">
        <v>4</v>
      </c>
      <c r="C326" s="2">
        <v>46</v>
      </c>
      <c r="D326" s="2">
        <v>1.8039888653140101E-2</v>
      </c>
      <c r="E326" s="2">
        <v>4.2437417654808902</v>
      </c>
      <c r="F326" s="2">
        <v>3.7609482318061299E-2</v>
      </c>
      <c r="G326" s="2" t="s">
        <v>315</v>
      </c>
      <c r="H326" s="2" t="s">
        <v>388</v>
      </c>
      <c r="I326">
        <f t="shared" si="5"/>
        <v>2</v>
      </c>
    </row>
    <row r="327" spans="1:9" ht="15" x14ac:dyDescent="0.25">
      <c r="A327" s="2" t="s">
        <v>407</v>
      </c>
      <c r="B327" s="2">
        <v>4</v>
      </c>
      <c r="C327" s="2">
        <v>46</v>
      </c>
      <c r="D327" s="2">
        <v>1.8039888653140101E-2</v>
      </c>
      <c r="E327" s="2">
        <v>4.2437417654808902</v>
      </c>
      <c r="F327" s="2">
        <v>3.7609482318061299E-2</v>
      </c>
      <c r="G327" s="2" t="s">
        <v>408</v>
      </c>
      <c r="H327" s="2" t="s">
        <v>388</v>
      </c>
      <c r="I327">
        <f t="shared" si="5"/>
        <v>1</v>
      </c>
    </row>
    <row r="328" spans="1:9" ht="15" x14ac:dyDescent="0.25">
      <c r="A328" s="2" t="s">
        <v>57</v>
      </c>
      <c r="B328" s="2">
        <v>4</v>
      </c>
      <c r="C328" s="2">
        <v>23</v>
      </c>
      <c r="D328" s="2">
        <v>1.97816410678013E-3</v>
      </c>
      <c r="E328" s="2">
        <v>8.4874835309617893</v>
      </c>
      <c r="F328" s="2">
        <v>1.7955643430773501E-2</v>
      </c>
      <c r="G328" s="2" t="s">
        <v>58</v>
      </c>
      <c r="H328" s="2" t="s">
        <v>388</v>
      </c>
      <c r="I328">
        <f t="shared" si="5"/>
        <v>2</v>
      </c>
    </row>
    <row r="329" spans="1:9" ht="15" x14ac:dyDescent="0.25">
      <c r="A329" s="2" t="s">
        <v>409</v>
      </c>
      <c r="B329" s="2">
        <v>5</v>
      </c>
      <c r="C329" s="2">
        <v>54</v>
      </c>
      <c r="D329" s="2">
        <v>6.6806354882065003E-3</v>
      </c>
      <c r="E329" s="2">
        <v>4.5187991021324301</v>
      </c>
      <c r="F329" s="2">
        <v>3.3799426413911898E-2</v>
      </c>
      <c r="G329" s="2" t="s">
        <v>410</v>
      </c>
      <c r="H329" s="2" t="s">
        <v>388</v>
      </c>
      <c r="I329">
        <f t="shared" si="5"/>
        <v>1</v>
      </c>
    </row>
    <row r="330" spans="1:9" ht="15" x14ac:dyDescent="0.25">
      <c r="A330" s="2" t="s">
        <v>158</v>
      </c>
      <c r="B330" s="2">
        <v>4</v>
      </c>
      <c r="C330" s="2">
        <v>23</v>
      </c>
      <c r="D330" s="2">
        <v>1.97816410678013E-3</v>
      </c>
      <c r="E330" s="2">
        <v>8.4874835309617893</v>
      </c>
      <c r="F330" s="2">
        <v>1.7955643430773501E-2</v>
      </c>
      <c r="G330" s="2" t="s">
        <v>159</v>
      </c>
      <c r="H330" s="2" t="s">
        <v>388</v>
      </c>
      <c r="I330">
        <f t="shared" si="5"/>
        <v>2</v>
      </c>
    </row>
    <row r="331" spans="1:9" ht="15" x14ac:dyDescent="0.25">
      <c r="A331" s="2" t="s">
        <v>375</v>
      </c>
      <c r="B331" s="2">
        <v>6</v>
      </c>
      <c r="C331" s="2">
        <v>99</v>
      </c>
      <c r="D331" s="2">
        <v>1.96630721468482E-2</v>
      </c>
      <c r="E331" s="2">
        <v>2.9577594123048598</v>
      </c>
      <c r="F331" s="2">
        <v>3.7609482318061299E-2</v>
      </c>
      <c r="G331" s="2" t="s">
        <v>376</v>
      </c>
      <c r="H331" s="2" t="s">
        <v>388</v>
      </c>
      <c r="I331">
        <f t="shared" si="5"/>
        <v>2</v>
      </c>
    </row>
    <row r="332" spans="1:9" ht="15" x14ac:dyDescent="0.25">
      <c r="A332" s="2" t="s">
        <v>411</v>
      </c>
      <c r="B332" s="2">
        <v>4</v>
      </c>
      <c r="C332" s="2">
        <v>62</v>
      </c>
      <c r="D332" s="2">
        <v>4.4006707700293302E-2</v>
      </c>
      <c r="E332" s="2">
        <v>3.1485826001955002</v>
      </c>
      <c r="F332" s="2">
        <v>4.6528700158078501E-2</v>
      </c>
      <c r="G332" s="2" t="s">
        <v>412</v>
      </c>
      <c r="H332" s="2" t="s">
        <v>388</v>
      </c>
      <c r="I332">
        <f t="shared" si="5"/>
        <v>1</v>
      </c>
    </row>
    <row r="333" spans="1:9" ht="15" x14ac:dyDescent="0.25">
      <c r="A333" s="2" t="s">
        <v>413</v>
      </c>
      <c r="B333" s="2">
        <v>4</v>
      </c>
      <c r="C333" s="2">
        <v>40</v>
      </c>
      <c r="D333" s="2">
        <v>1.16850773037634E-2</v>
      </c>
      <c r="E333" s="2">
        <v>4.8803030303030299</v>
      </c>
      <c r="F333" s="2">
        <v>3.4470978046102198E-2</v>
      </c>
      <c r="G333" s="2" t="s">
        <v>414</v>
      </c>
      <c r="H333" s="2" t="s">
        <v>388</v>
      </c>
      <c r="I333">
        <f t="shared" si="5"/>
        <v>1</v>
      </c>
    </row>
    <row r="334" spans="1:9" ht="15" x14ac:dyDescent="0.25">
      <c r="A334" s="2" t="s">
        <v>63</v>
      </c>
      <c r="B334" s="2">
        <v>5</v>
      </c>
      <c r="C334" s="2">
        <v>48</v>
      </c>
      <c r="D334" s="2">
        <v>4.2267325557426901E-3</v>
      </c>
      <c r="E334" s="2">
        <v>5.0836489898989896</v>
      </c>
      <c r="F334" s="2">
        <v>2.9338496563390399E-2</v>
      </c>
      <c r="G334" s="2" t="s">
        <v>64</v>
      </c>
      <c r="H334" s="2" t="s">
        <v>388</v>
      </c>
      <c r="I334">
        <f t="shared" si="5"/>
        <v>3</v>
      </c>
    </row>
    <row r="335" spans="1:9" ht="15" x14ac:dyDescent="0.25">
      <c r="A335" s="2" t="s">
        <v>65</v>
      </c>
      <c r="B335" s="2">
        <v>4</v>
      </c>
      <c r="C335" s="2">
        <v>36</v>
      </c>
      <c r="D335" s="2">
        <v>8.3791096350983706E-3</v>
      </c>
      <c r="E335" s="2">
        <v>5.4225589225589204</v>
      </c>
      <c r="F335" s="2">
        <v>3.4179707797275201E-2</v>
      </c>
      <c r="G335" s="2" t="s">
        <v>66</v>
      </c>
      <c r="H335" s="2" t="s">
        <v>388</v>
      </c>
      <c r="I335">
        <f t="shared" si="5"/>
        <v>4</v>
      </c>
    </row>
    <row r="336" spans="1:9" ht="15" x14ac:dyDescent="0.25">
      <c r="A336" s="2" t="s">
        <v>67</v>
      </c>
      <c r="B336" s="2">
        <v>12</v>
      </c>
      <c r="C336" s="2">
        <v>275</v>
      </c>
      <c r="D336" s="2">
        <v>1.4454908487821799E-2</v>
      </c>
      <c r="E336" s="2">
        <v>2.1295867768595</v>
      </c>
      <c r="F336" s="2">
        <v>3.6291046841765498E-2</v>
      </c>
      <c r="G336" s="2" t="s">
        <v>68</v>
      </c>
      <c r="H336" s="2" t="s">
        <v>388</v>
      </c>
      <c r="I336">
        <f t="shared" si="5"/>
        <v>5</v>
      </c>
    </row>
    <row r="337" spans="1:9" ht="15" x14ac:dyDescent="0.25">
      <c r="A337" s="2" t="s">
        <v>69</v>
      </c>
      <c r="B337" s="2">
        <v>4</v>
      </c>
      <c r="C337" s="2">
        <v>48</v>
      </c>
      <c r="D337" s="2">
        <v>2.05524650675201E-2</v>
      </c>
      <c r="E337" s="2">
        <v>4.0669191919191903</v>
      </c>
      <c r="F337" s="2">
        <v>3.7893607468240199E-2</v>
      </c>
      <c r="G337" s="2" t="s">
        <v>70</v>
      </c>
      <c r="H337" s="2" t="s">
        <v>388</v>
      </c>
      <c r="I337">
        <f t="shared" si="5"/>
        <v>5</v>
      </c>
    </row>
    <row r="338" spans="1:9" ht="15" x14ac:dyDescent="0.25">
      <c r="A338" s="2" t="s">
        <v>415</v>
      </c>
      <c r="B338" s="2">
        <v>5</v>
      </c>
      <c r="C338" s="2">
        <v>15</v>
      </c>
      <c r="D338" s="3">
        <v>3.9546613410424103E-5</v>
      </c>
      <c r="E338" s="2">
        <v>16.267676767676701</v>
      </c>
      <c r="F338" s="2">
        <v>1.1666250956075101E-3</v>
      </c>
      <c r="G338" s="2" t="s">
        <v>416</v>
      </c>
      <c r="H338" s="2" t="s">
        <v>388</v>
      </c>
      <c r="I338">
        <f t="shared" si="5"/>
        <v>1</v>
      </c>
    </row>
    <row r="339" spans="1:9" ht="15" x14ac:dyDescent="0.25">
      <c r="A339" s="2" t="s">
        <v>71</v>
      </c>
      <c r="B339" s="2">
        <v>4</v>
      </c>
      <c r="C339" s="2">
        <v>21</v>
      </c>
      <c r="D339" s="2">
        <v>1.4721550351611201E-3</v>
      </c>
      <c r="E339" s="2">
        <v>9.2958152958152898</v>
      </c>
      <c r="F339" s="2">
        <v>1.7371429414901201E-2</v>
      </c>
      <c r="G339" s="2" t="s">
        <v>72</v>
      </c>
      <c r="H339" s="2" t="s">
        <v>388</v>
      </c>
      <c r="I339">
        <f t="shared" si="5"/>
        <v>2</v>
      </c>
    </row>
    <row r="340" spans="1:9" ht="15" x14ac:dyDescent="0.25">
      <c r="A340" s="2" t="s">
        <v>73</v>
      </c>
      <c r="B340" s="2">
        <v>5</v>
      </c>
      <c r="C340" s="2">
        <v>79</v>
      </c>
      <c r="D340" s="2">
        <v>2.7410978121552E-2</v>
      </c>
      <c r="E340" s="2">
        <v>3.0887993862677399</v>
      </c>
      <c r="F340" s="2">
        <v>4.0431192729289203E-2</v>
      </c>
      <c r="G340" s="2" t="s">
        <v>74</v>
      </c>
      <c r="H340" s="2" t="s">
        <v>388</v>
      </c>
      <c r="I340">
        <f t="shared" si="5"/>
        <v>6</v>
      </c>
    </row>
    <row r="341" spans="1:9" ht="15" x14ac:dyDescent="0.25">
      <c r="A341" s="2" t="s">
        <v>172</v>
      </c>
      <c r="B341" s="2">
        <v>6</v>
      </c>
      <c r="C341" s="2">
        <v>89</v>
      </c>
      <c r="D341" s="2">
        <v>1.2549057052819799E-2</v>
      </c>
      <c r="E341" s="2">
        <v>3.2900919305413598</v>
      </c>
      <c r="F341" s="2">
        <v>3.4915717105213698E-2</v>
      </c>
      <c r="G341" s="2" t="s">
        <v>173</v>
      </c>
      <c r="H341" s="2" t="s">
        <v>388</v>
      </c>
      <c r="I341">
        <f t="shared" si="5"/>
        <v>3</v>
      </c>
    </row>
    <row r="342" spans="1:9" ht="15" x14ac:dyDescent="0.25">
      <c r="A342" s="2" t="s">
        <v>417</v>
      </c>
      <c r="B342" s="2">
        <v>4</v>
      </c>
      <c r="C342" s="2">
        <v>63</v>
      </c>
      <c r="D342" s="2">
        <v>4.6083057768897998E-2</v>
      </c>
      <c r="E342" s="2">
        <v>3.0986050986050899</v>
      </c>
      <c r="F342" s="2">
        <v>4.7285224493304003E-2</v>
      </c>
      <c r="G342" s="2" t="s">
        <v>418</v>
      </c>
      <c r="H342" s="2" t="s">
        <v>388</v>
      </c>
      <c r="I342">
        <f t="shared" si="5"/>
        <v>1</v>
      </c>
    </row>
    <row r="343" spans="1:9" ht="15" x14ac:dyDescent="0.25">
      <c r="A343" s="2" t="s">
        <v>419</v>
      </c>
      <c r="B343" s="2">
        <v>75</v>
      </c>
      <c r="C343" s="2">
        <v>1931</v>
      </c>
      <c r="D343" s="3">
        <v>6.3139882881809299E-7</v>
      </c>
      <c r="E343" s="2">
        <v>1.8955086860317301</v>
      </c>
      <c r="F343" s="3">
        <v>3.7252530900267503E-5</v>
      </c>
      <c r="G343" s="2" t="s">
        <v>420</v>
      </c>
      <c r="H343" s="2" t="s">
        <v>388</v>
      </c>
      <c r="I343">
        <f t="shared" si="5"/>
        <v>1</v>
      </c>
    </row>
    <row r="344" spans="1:9" ht="15" x14ac:dyDescent="0.25">
      <c r="A344" s="2" t="s">
        <v>174</v>
      </c>
      <c r="B344" s="2">
        <v>13</v>
      </c>
      <c r="C344" s="2">
        <v>327</v>
      </c>
      <c r="D344" s="2">
        <v>2.1748888067575599E-2</v>
      </c>
      <c r="E344" s="2">
        <v>1.9401816328421799</v>
      </c>
      <c r="F344" s="2">
        <v>3.8922721516652797E-2</v>
      </c>
      <c r="G344" s="2" t="s">
        <v>175</v>
      </c>
      <c r="H344" s="2" t="s">
        <v>388</v>
      </c>
      <c r="I344">
        <f t="shared" si="5"/>
        <v>3</v>
      </c>
    </row>
    <row r="345" spans="1:9" ht="15" x14ac:dyDescent="0.25">
      <c r="A345" s="2" t="s">
        <v>229</v>
      </c>
      <c r="B345" s="2">
        <v>18</v>
      </c>
      <c r="C345" s="2">
        <v>507</v>
      </c>
      <c r="D345" s="2">
        <v>2.1770335763551599E-2</v>
      </c>
      <c r="E345" s="2">
        <v>1.7326519634211901</v>
      </c>
      <c r="F345" s="2">
        <v>3.8922721516652797E-2</v>
      </c>
      <c r="G345" s="2" t="s">
        <v>230</v>
      </c>
      <c r="H345" s="2" t="s">
        <v>388</v>
      </c>
      <c r="I345">
        <f t="shared" si="5"/>
        <v>2</v>
      </c>
    </row>
    <row r="346" spans="1:9" ht="15" x14ac:dyDescent="0.25">
      <c r="A346" s="2" t="s">
        <v>421</v>
      </c>
      <c r="B346" s="2">
        <v>4</v>
      </c>
      <c r="C346" s="2">
        <v>62</v>
      </c>
      <c r="D346" s="2">
        <v>4.4006707700293302E-2</v>
      </c>
      <c r="E346" s="2">
        <v>3.1485826001955002</v>
      </c>
      <c r="F346" s="2">
        <v>4.6528700158078501E-2</v>
      </c>
      <c r="G346" s="2" t="s">
        <v>422</v>
      </c>
      <c r="H346" s="2" t="s">
        <v>388</v>
      </c>
      <c r="I346">
        <f t="shared" si="5"/>
        <v>1</v>
      </c>
    </row>
    <row r="347" spans="1:9" ht="15" x14ac:dyDescent="0.25">
      <c r="A347" s="2" t="s">
        <v>235</v>
      </c>
      <c r="B347" s="2">
        <v>8</v>
      </c>
      <c r="C347" s="2">
        <v>165</v>
      </c>
      <c r="D347" s="2">
        <v>2.4557925538239999E-2</v>
      </c>
      <c r="E347" s="2">
        <v>2.3662075298438898</v>
      </c>
      <c r="F347" s="2">
        <v>4.0247711298782303E-2</v>
      </c>
      <c r="G347" s="2" t="s">
        <v>236</v>
      </c>
      <c r="H347" s="2" t="s">
        <v>388</v>
      </c>
      <c r="I347">
        <f t="shared" si="5"/>
        <v>3</v>
      </c>
    </row>
    <row r="348" spans="1:9" ht="15" x14ac:dyDescent="0.25">
      <c r="A348" s="2" t="s">
        <v>382</v>
      </c>
      <c r="B348" s="2">
        <v>11</v>
      </c>
      <c r="C348" s="2">
        <v>217</v>
      </c>
      <c r="D348" s="2">
        <v>6.9859345685230299E-3</v>
      </c>
      <c r="E348" s="2">
        <v>2.4738863287250301</v>
      </c>
      <c r="F348" s="2">
        <v>3.3799426413911898E-2</v>
      </c>
      <c r="G348" s="2" t="s">
        <v>383</v>
      </c>
      <c r="H348" s="2" t="s">
        <v>388</v>
      </c>
      <c r="I348">
        <f t="shared" si="5"/>
        <v>2</v>
      </c>
    </row>
    <row r="349" spans="1:9" ht="15" x14ac:dyDescent="0.25">
      <c r="A349" s="2" t="s">
        <v>384</v>
      </c>
      <c r="B349" s="2">
        <v>11</v>
      </c>
      <c r="C349" s="2">
        <v>221</v>
      </c>
      <c r="D349" s="2">
        <v>7.9075416112740094E-3</v>
      </c>
      <c r="E349" s="2">
        <v>2.4291101055806901</v>
      </c>
      <c r="F349" s="2">
        <v>3.4179707797275201E-2</v>
      </c>
      <c r="G349" s="2" t="s">
        <v>385</v>
      </c>
      <c r="H349" s="2" t="s">
        <v>388</v>
      </c>
      <c r="I349">
        <f t="shared" si="5"/>
        <v>2</v>
      </c>
    </row>
    <row r="350" spans="1:9" ht="15" x14ac:dyDescent="0.25">
      <c r="A350" s="2" t="s">
        <v>330</v>
      </c>
      <c r="B350" s="2">
        <v>4</v>
      </c>
      <c r="C350" s="2">
        <v>38</v>
      </c>
      <c r="D350" s="2">
        <v>9.9432719334031795E-3</v>
      </c>
      <c r="E350" s="2">
        <v>5.1371610845294997</v>
      </c>
      <c r="F350" s="2">
        <v>3.4179707797275201E-2</v>
      </c>
      <c r="G350" s="2" t="s">
        <v>331</v>
      </c>
      <c r="H350" s="2" t="s">
        <v>388</v>
      </c>
      <c r="I350">
        <f t="shared" si="5"/>
        <v>3</v>
      </c>
    </row>
    <row r="351" spans="1:9" ht="15" x14ac:dyDescent="0.25">
      <c r="A351" s="2" t="s">
        <v>284</v>
      </c>
      <c r="B351" s="2">
        <v>6</v>
      </c>
      <c r="C351" s="2">
        <v>75</v>
      </c>
      <c r="D351" s="2">
        <v>5.9289888874801402E-3</v>
      </c>
      <c r="E351" s="2">
        <v>3.9042424242424199</v>
      </c>
      <c r="F351" s="2">
        <v>3.1800940396484401E-2</v>
      </c>
      <c r="G351" s="2" t="s">
        <v>285</v>
      </c>
      <c r="H351" s="2" t="s">
        <v>388</v>
      </c>
      <c r="I351">
        <f t="shared" si="5"/>
        <v>2</v>
      </c>
    </row>
    <row r="352" spans="1:9" ht="15" x14ac:dyDescent="0.25">
      <c r="A352" s="2" t="s">
        <v>332</v>
      </c>
      <c r="B352" s="2">
        <v>17</v>
      </c>
      <c r="C352" s="2">
        <v>402</v>
      </c>
      <c r="D352" s="2">
        <v>5.6180412621310398E-3</v>
      </c>
      <c r="E352" s="2">
        <v>2.06380973918287</v>
      </c>
      <c r="F352" s="2">
        <v>3.1800940396484401E-2</v>
      </c>
      <c r="G352" s="2" t="s">
        <v>333</v>
      </c>
      <c r="H352" s="2" t="s">
        <v>388</v>
      </c>
      <c r="I352">
        <f t="shared" si="5"/>
        <v>2</v>
      </c>
    </row>
    <row r="353" spans="1:9" ht="15" x14ac:dyDescent="0.25">
      <c r="A353" s="2" t="s">
        <v>423</v>
      </c>
      <c r="B353" s="2">
        <v>4</v>
      </c>
      <c r="C353" s="2">
        <v>14</v>
      </c>
      <c r="D353" s="2">
        <v>3.9840135205120801E-4</v>
      </c>
      <c r="E353" s="2">
        <v>13.9437229437229</v>
      </c>
      <c r="F353" s="2">
        <v>5.2234843935602899E-3</v>
      </c>
      <c r="G353" s="2" t="s">
        <v>424</v>
      </c>
      <c r="H353" s="2" t="s">
        <v>388</v>
      </c>
      <c r="I353">
        <f t="shared" si="5"/>
        <v>1</v>
      </c>
    </row>
  </sheetData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tea Ne0</cp:lastModifiedBy>
  <dcterms:created xsi:type="dcterms:W3CDTF">2026-01-20T14:24:21Z</dcterms:created>
  <dcterms:modified xsi:type="dcterms:W3CDTF">2026-01-21T03:25:56Z</dcterms:modified>
</cp:coreProperties>
</file>