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qi/Documents/ATRX remaining experiments/0 Manuscript/2025.07_NC revision/R3.5/"/>
    </mc:Choice>
  </mc:AlternateContent>
  <xr:revisionPtr revIDLastSave="0" documentId="13_ncr:1_{13A7BA4B-AD7F-E244-8271-C87D3491CFB2}" xr6:coauthVersionLast="47" xr6:coauthVersionMax="47" xr10:uidLastSave="{00000000-0000-0000-0000-000000000000}"/>
  <bookViews>
    <workbookView xWindow="10780" yWindow="580" windowWidth="19140" windowHeight="18760" xr2:uid="{F21E273A-BF3A-B941-BBCB-9848C629A314}"/>
  </bookViews>
  <sheets>
    <sheet name="Fig. 1" sheetId="2" r:id="rId1"/>
    <sheet name="Supplementary Fig. 1" sheetId="13" r:id="rId2"/>
    <sheet name="Fig. 2" sheetId="14" r:id="rId3"/>
    <sheet name="Supplementary Fig. 2" sheetId="15" r:id="rId4"/>
    <sheet name="Fig. 3" sheetId="7" r:id="rId5"/>
    <sheet name="Supplementary Fig. 4" sheetId="11" r:id="rId6"/>
    <sheet name="Fig. 4" sheetId="6" r:id="rId7"/>
    <sheet name="Supplementary Fig. 6" sheetId="1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2" l="1"/>
  <c r="D37" i="2"/>
  <c r="D38" i="2"/>
  <c r="D35" i="2"/>
  <c r="C5" i="13" l="1"/>
  <c r="F5" i="13"/>
  <c r="I5" i="13"/>
  <c r="C6" i="13"/>
  <c r="F6" i="13"/>
  <c r="I6" i="13"/>
  <c r="M6" i="13" l="1"/>
  <c r="M5" i="13"/>
</calcChain>
</file>

<file path=xl/sharedStrings.xml><?xml version="1.0" encoding="utf-8"?>
<sst xmlns="http://schemas.openxmlformats.org/spreadsheetml/2006/main" count="269" uniqueCount="113">
  <si>
    <t>HBA</t>
  </si>
  <si>
    <t>HBM</t>
  </si>
  <si>
    <t>Donor 1</t>
  </si>
  <si>
    <t>Donor 2</t>
  </si>
  <si>
    <t>Donor 3</t>
  </si>
  <si>
    <t>Indel percentage</t>
  </si>
  <si>
    <t>KO score</t>
  </si>
  <si>
    <t>AAVS1</t>
  </si>
  <si>
    <t>ATRX KO</t>
  </si>
  <si>
    <t>HBA/(HBB+HBG)</t>
  </si>
  <si>
    <t>Day 10</t>
  </si>
  <si>
    <t>Day 13</t>
  </si>
  <si>
    <t>CFU-M</t>
  </si>
  <si>
    <t>CFU-G</t>
  </si>
  <si>
    <t>CFU-GM</t>
  </si>
  <si>
    <t>E</t>
  </si>
  <si>
    <t>CFU-GEMM</t>
  </si>
  <si>
    <t>WT</t>
  </si>
  <si>
    <t>Mean</t>
  </si>
  <si>
    <t>ATRX +</t>
  </si>
  <si>
    <t>ATRX -</t>
  </si>
  <si>
    <t>VNTR KO / ATRX +</t>
  </si>
  <si>
    <t>VNTR KO / ATRX -</t>
  </si>
  <si>
    <t>HBM/(HBB+HBG)</t>
  </si>
  <si>
    <t>NT</t>
  </si>
  <si>
    <t>dTAG-13</t>
  </si>
  <si>
    <t>CX-5461</t>
  </si>
  <si>
    <t>ATRX - </t>
  </si>
  <si>
    <t>S9.6 at VNTR</t>
  </si>
  <si>
    <t>IgG at VNTR</t>
  </si>
  <si>
    <t>ATRX + with RNaseH</t>
  </si>
  <si>
    <t>ATRX - with RNaseH</t>
  </si>
  <si>
    <t>ATRX - with RNase H </t>
  </si>
  <si>
    <t>sgRNA-1</t>
  </si>
  <si>
    <t>sgRNA-2</t>
  </si>
  <si>
    <t>sgRNA-3</t>
  </si>
  <si>
    <t xml:space="preserve">VNTR KO / ATRX+ </t>
  </si>
  <si>
    <t>VNTR KO / ATRX-</t>
  </si>
  <si>
    <t>HUDEP-2 WT</t>
  </si>
  <si>
    <t>HUDEP-2 WT + dTAG-13</t>
  </si>
  <si>
    <t>ATRX degron</t>
  </si>
  <si>
    <t>ATRX degron + dTAG-13</t>
  </si>
  <si>
    <t>D8</t>
  </si>
  <si>
    <t>D10</t>
  </si>
  <si>
    <t>HBB</t>
  </si>
  <si>
    <t>HBG</t>
  </si>
  <si>
    <t>NME4</t>
  </si>
  <si>
    <t>Day</t>
  </si>
  <si>
    <t>ATRX KO</t>
  </si>
  <si>
    <t>Fig. 1c</t>
  </si>
  <si>
    <t>Quantification of the relative protein level</t>
  </si>
  <si>
    <t>Fig. 1d</t>
  </si>
  <si>
    <t>Frameshift mutation</t>
  </si>
  <si>
    <t>In-frame indel</t>
  </si>
  <si>
    <t>Two mixed colonies</t>
  </si>
  <si>
    <t>Fig. 1e</t>
  </si>
  <si>
    <t>Type of mutation</t>
  </si>
  <si>
    <t>Number of BFU-E colonies</t>
  </si>
  <si>
    <t>% of total</t>
  </si>
  <si>
    <t>HSC</t>
  </si>
  <si>
    <t>MPP</t>
  </si>
  <si>
    <t>EEP (BFU-E)</t>
  </si>
  <si>
    <t>LEP (CFU-E)</t>
  </si>
  <si>
    <t>Average</t>
  </si>
  <si>
    <t xml:space="preserve"> </t>
  </si>
  <si>
    <t>Fig. 2d</t>
  </si>
  <si>
    <t># of foci per nucleus</t>
  </si>
  <si>
    <t>Median intensity</t>
  </si>
  <si>
    <t>Fig. 2h</t>
  </si>
  <si>
    <t>Indel percentage</t>
  </si>
  <si>
    <t>KO score</t>
  </si>
  <si>
    <t>Control</t>
  </si>
  <si>
    <t>sg9-1</t>
  </si>
  <si>
    <t>Day 7</t>
  </si>
  <si>
    <t>Fig. 3f</t>
  </si>
  <si>
    <t>ATRX degron</t>
  </si>
  <si>
    <t>D0</t>
  </si>
  <si>
    <t>D2</t>
  </si>
  <si>
    <t>D4</t>
  </si>
  <si>
    <t>D6</t>
  </si>
  <si>
    <t>Fig. 3a</t>
  </si>
  <si>
    <t>Fig. 3e</t>
  </si>
  <si>
    <t>Fig. 4a</t>
  </si>
  <si>
    <t>Fig. 4b</t>
  </si>
  <si>
    <t>Quantification</t>
  </si>
  <si>
    <t>800 ng</t>
  </si>
  <si>
    <t>400 ng</t>
  </si>
  <si>
    <t>200 ng</t>
  </si>
  <si>
    <t>100 ng</t>
  </si>
  <si>
    <t>50 ng</t>
  </si>
  <si>
    <t>25 ng</t>
  </si>
  <si>
    <t>12.5 ng</t>
  </si>
  <si>
    <t>Fig. 4c</t>
  </si>
  <si>
    <t>S9.6 at Distal region</t>
  </si>
  <si>
    <t>IgG at Distal region</t>
  </si>
  <si>
    <t>Fig. 4d</t>
  </si>
  <si>
    <t>Fig. 4f</t>
  </si>
  <si>
    <t>Fig. 1f-g</t>
  </si>
  <si>
    <t>Genotype</t>
  </si>
  <si>
    <t>ATRXexp</t>
  </si>
  <si>
    <t>HBMexp</t>
  </si>
  <si>
    <t>HBAexp</t>
  </si>
  <si>
    <t>KO</t>
  </si>
  <si>
    <t>Supplementary Fig. 1a</t>
  </si>
  <si>
    <t>Supplementary Fig. 1b</t>
  </si>
  <si>
    <t>Supplementary Fig. 1g</t>
  </si>
  <si>
    <t>Supplementary Fig. 1h</t>
  </si>
  <si>
    <t>Supplementary Fig. 2a</t>
  </si>
  <si>
    <t>Supplementary Fig. 2b</t>
  </si>
  <si>
    <t>Supplementary Fig. 2c</t>
  </si>
  <si>
    <t>Supplementary Fig. 4c</t>
  </si>
  <si>
    <t>Supplementary Fig. 4d</t>
  </si>
  <si>
    <t>Supplementary Fig. 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</si>
</sst>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0000"/>
    <numFmt numFmtId="166" formatCode="0.000000"/>
  </numFmts>
  <fonts count="8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5" fontId="4" fillId="0" borderId="0" xfId="0" applyNumberFormat="1" applyFont="1" applyAlignment="1">
      <alignment horizontal="left"/>
    </xf>
    <xf numFmtId="165" fontId="0" fillId="0" borderId="1" xfId="0" applyNumberFormat="1" applyBorder="1"/>
    <xf numFmtId="0" fontId="0" fillId="0" borderId="1" xfId="0" applyBorder="1"/>
    <xf numFmtId="0" fontId="3" fillId="0" borderId="0" xfId="0" applyFont="1"/>
    <xf numFmtId="1" fontId="1" fillId="0" borderId="1" xfId="0" applyNumberFormat="1" applyFont="1" applyBorder="1"/>
    <xf numFmtId="0" fontId="5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1" fontId="2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5" fontId="4" fillId="0" borderId="1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6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187871</xdr:colOff>
      <xdr:row>1</xdr:row>
      <xdr:rowOff>14598</xdr:rowOff>
    </xdr:from>
    <xdr:to>
      <xdr:col>10</xdr:col>
      <xdr:colOff>4671</xdr:colOff>
      <xdr:row>18</xdr:row>
      <xdr:rowOff>174918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77531-F3B1-530C-9B6A-C088C8C40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871" y="217798"/>
          <a:ext cx="10129200" cy="3614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101601</xdr:colOff>
      <xdr:row>10</xdr:row>
      <xdr:rowOff>193195</xdr:rowOff>
    </xdr:from>
    <xdr:to>
      <xdr:col>5</xdr:col>
      <xdr:colOff>704273</xdr:colOff>
      <xdr:row>25</xdr:row>
      <xdr:rowOff>199700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2462B6-2A6A-F4BF-B560-3BEE6CFD8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1" y="2271377"/>
          <a:ext cx="5728854" cy="3123778"/>
        </a:xfrm>
        <a:prstGeom prst="rect">
          <a:avLst/>
        </a:prstGeom>
      </xdr:spPr>
    </xdr:pic>
    <xdr:clientData/>
  </xdr:twoCellAnchor>
  <xdr:twoCellAnchor editAs="oneCell">
    <xdr:from>
      <xdr:col>6</xdr:col>
      <xdr:colOff>369456</xdr:colOff>
      <xdr:row>11</xdr:row>
      <xdr:rowOff>196274</xdr:rowOff>
    </xdr:from>
    <xdr:to>
      <xdr:col>11</xdr:col>
      <xdr:colOff>785090</xdr:colOff>
      <xdr:row>25</xdr:row>
      <xdr:rowOff>34118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8E4EC4-5914-BC2F-C709-FEC2B5678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26911" y="2482274"/>
          <a:ext cx="4571997" cy="27472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2</xdr:row>
      <xdr:rowOff>12700</xdr:rowOff>
    </xdr:from>
    <xdr:to>
      <xdr:col>5</xdr:col>
      <xdr:colOff>406400</xdr:colOff>
      <xdr:row>28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B0ADC9-EB76-4DEB-FD5B-F060F7D1A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400" y="622300"/>
          <a:ext cx="5219700" cy="5461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25399</xdr:colOff>
      <xdr:row>5</xdr:row>
      <xdr:rowOff>12700</xdr:rowOff>
    </xdr:from>
    <xdr:to>
      <xdr:col>18</xdr:col>
      <xdr:colOff>132208</xdr:colOff>
      <xdr:row>22</xdr:row>
      <xdr:rowOff>77339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F7AD0F6-8B2B-F61B-45E0-0BCADE09C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43599" y="1231900"/>
          <a:ext cx="10012809" cy="351903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812800</xdr:colOff>
      <xdr:row>11</xdr:row>
      <xdr:rowOff>114300</xdr:rowOff>
    </xdr:from>
    <xdr:to>
      <xdr:col>8</xdr:col>
      <xdr:colOff>235486</xdr:colOff>
      <xdr:row>38</xdr:row>
      <xdr:rowOff>32438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53965B-9728-0D41-B0E7-63F76599F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800" y="2349500"/>
          <a:ext cx="7436386" cy="5404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A3424-6361-564A-86DA-0F61CAC7432F}">
  <dimension ref="A2:N117"/>
  <sheetViews>
    <sheetView tabSelected="1" zoomScaleNormal="89" workbookViewId="0">
      <selection activeCell="H40" sqref="H40"/>
    </sheetView>
  </sheetViews>
  <sheetFormatPr baseColWidth="10" defaultRowHeight="16" x14ac:dyDescent="0.2"/>
  <cols>
    <col min="1" max="1" width="10.83203125" style="4"/>
    <col min="2" max="2" width="21.1640625" style="4" customWidth="1"/>
    <col min="3" max="3" width="27.5" style="4" bestFit="1" customWidth="1"/>
    <col min="4" max="16384" width="10.83203125" style="4"/>
  </cols>
  <sheetData>
    <row r="2" spans="1:1" x14ac:dyDescent="0.2">
      <c r="A2" s="11" t="s">
        <v>49</v>
      </c>
    </row>
    <row r="21" spans="1:14" x14ac:dyDescent="0.2">
      <c r="B21" s="46" t="s">
        <v>50</v>
      </c>
      <c r="C21" s="49" t="s">
        <v>7</v>
      </c>
      <c r="D21" s="50"/>
      <c r="E21" s="51"/>
      <c r="F21" s="49" t="s">
        <v>48</v>
      </c>
      <c r="G21" s="50"/>
      <c r="H21" s="51"/>
      <c r="I21" s="45"/>
      <c r="J21" s="45"/>
      <c r="K21" s="45"/>
      <c r="L21" s="45"/>
    </row>
    <row r="22" spans="1:14" x14ac:dyDescent="0.2">
      <c r="B22" s="46"/>
      <c r="C22" s="7">
        <v>1</v>
      </c>
      <c r="D22" s="7">
        <v>1</v>
      </c>
      <c r="E22" s="7">
        <v>1</v>
      </c>
      <c r="F22" s="7">
        <v>0.28341907</v>
      </c>
      <c r="G22" s="7">
        <v>9.7258099999999997E-3</v>
      </c>
      <c r="H22" s="7">
        <v>1.405037E-2</v>
      </c>
    </row>
    <row r="26" spans="1:14" s="24" customFormat="1" x14ac:dyDescent="0.2">
      <c r="A26" s="20" t="s">
        <v>51</v>
      </c>
      <c r="B26" s="23"/>
      <c r="C26" s="47" t="s">
        <v>10</v>
      </c>
      <c r="D26" s="47"/>
      <c r="E26" s="47"/>
      <c r="F26" s="47"/>
      <c r="G26" s="47"/>
      <c r="H26" s="47"/>
      <c r="I26" s="47" t="s">
        <v>11</v>
      </c>
      <c r="J26" s="47"/>
      <c r="K26" s="47"/>
      <c r="L26" s="47"/>
      <c r="M26" s="47"/>
      <c r="N26" s="47"/>
    </row>
    <row r="27" spans="1:14" s="24" customFormat="1" x14ac:dyDescent="0.2">
      <c r="A27" s="25"/>
      <c r="B27" s="17"/>
      <c r="C27" s="48" t="s">
        <v>7</v>
      </c>
      <c r="D27" s="48"/>
      <c r="E27" s="48"/>
      <c r="F27" s="48" t="s">
        <v>8</v>
      </c>
      <c r="G27" s="48"/>
      <c r="H27" s="48"/>
      <c r="I27" s="48" t="s">
        <v>7</v>
      </c>
      <c r="J27" s="48"/>
      <c r="K27" s="48"/>
      <c r="L27" s="48" t="s">
        <v>8</v>
      </c>
      <c r="M27" s="48"/>
      <c r="N27" s="48"/>
    </row>
    <row r="28" spans="1:14" s="24" customFormat="1" x14ac:dyDescent="0.2">
      <c r="A28" s="25"/>
      <c r="B28" s="21" t="s">
        <v>0</v>
      </c>
      <c r="C28" s="26">
        <v>1</v>
      </c>
      <c r="D28" s="26">
        <v>1</v>
      </c>
      <c r="E28" s="26">
        <v>1</v>
      </c>
      <c r="F28" s="26">
        <v>1.0687257050000001</v>
      </c>
      <c r="G28" s="26">
        <v>0.94017332799999997</v>
      </c>
      <c r="H28" s="26">
        <v>0.90432029999999997</v>
      </c>
      <c r="I28" s="26">
        <v>1</v>
      </c>
      <c r="J28" s="26">
        <v>1</v>
      </c>
      <c r="K28" s="26">
        <v>1</v>
      </c>
      <c r="L28" s="26">
        <v>0.96814435700000001</v>
      </c>
      <c r="M28" s="26">
        <v>1.126309156</v>
      </c>
      <c r="N28" s="26">
        <v>0.98198395999999999</v>
      </c>
    </row>
    <row r="29" spans="1:14" s="24" customFormat="1" x14ac:dyDescent="0.2">
      <c r="A29" s="25"/>
      <c r="B29" s="21" t="s">
        <v>1</v>
      </c>
      <c r="C29" s="26">
        <v>1</v>
      </c>
      <c r="D29" s="26">
        <v>1</v>
      </c>
      <c r="E29" s="26">
        <v>1</v>
      </c>
      <c r="F29" s="26">
        <v>1.198621392</v>
      </c>
      <c r="G29" s="26">
        <v>0.89750796600000005</v>
      </c>
      <c r="H29" s="26">
        <v>0.87341064199999996</v>
      </c>
      <c r="I29" s="26">
        <v>1</v>
      </c>
      <c r="J29" s="26">
        <v>1</v>
      </c>
      <c r="K29" s="26">
        <v>1</v>
      </c>
      <c r="L29" s="26">
        <v>0.825977564</v>
      </c>
      <c r="M29" s="26">
        <v>0.90438145400000003</v>
      </c>
      <c r="N29" s="26">
        <v>0.93302795900000002</v>
      </c>
    </row>
    <row r="30" spans="1:14" s="24" customFormat="1" x14ac:dyDescent="0.2">
      <c r="A30" s="25"/>
      <c r="B30" s="21" t="s">
        <v>9</v>
      </c>
      <c r="C30" s="26">
        <v>1.0623067450000001</v>
      </c>
      <c r="D30" s="26">
        <v>1.240799956</v>
      </c>
      <c r="E30" s="26">
        <v>1.035178723</v>
      </c>
      <c r="F30" s="26">
        <v>1.251787204</v>
      </c>
      <c r="G30" s="26">
        <v>1.1321944310000001</v>
      </c>
      <c r="H30" s="26">
        <v>1.04957027</v>
      </c>
      <c r="I30" s="26">
        <v>1.3017856080000001</v>
      </c>
      <c r="J30" s="26">
        <v>1.3294598500000001</v>
      </c>
      <c r="K30" s="26">
        <v>1.186388971</v>
      </c>
      <c r="L30" s="26">
        <v>1.2950941039999999</v>
      </c>
      <c r="M30" s="26">
        <v>1.2877107830000001</v>
      </c>
      <c r="N30" s="26">
        <v>1.2237377819999999</v>
      </c>
    </row>
    <row r="31" spans="1:14" x14ac:dyDescent="0.2">
      <c r="A31" s="25"/>
    </row>
    <row r="32" spans="1:14" x14ac:dyDescent="0.2">
      <c r="A32" s="25"/>
    </row>
    <row r="33" spans="1:7" x14ac:dyDescent="0.2">
      <c r="A33" s="25"/>
    </row>
    <row r="34" spans="1:7" x14ac:dyDescent="0.2">
      <c r="A34" s="20" t="s">
        <v>55</v>
      </c>
      <c r="B34" s="21" t="s">
        <v>56</v>
      </c>
      <c r="C34" s="21" t="s">
        <v>57</v>
      </c>
      <c r="D34" s="21" t="s">
        <v>58</v>
      </c>
      <c r="G34" s="4" t="s">
        <v>64</v>
      </c>
    </row>
    <row r="35" spans="1:7" x14ac:dyDescent="0.2">
      <c r="A35" s="24"/>
      <c r="B35" s="17" t="s">
        <v>52</v>
      </c>
      <c r="C35" s="17">
        <v>240</v>
      </c>
      <c r="D35" s="17">
        <f>C35/SUM($C$35:$C$38)*100</f>
        <v>68.376068376068375</v>
      </c>
    </row>
    <row r="36" spans="1:7" x14ac:dyDescent="0.2">
      <c r="A36" s="24"/>
      <c r="B36" s="17" t="s">
        <v>53</v>
      </c>
      <c r="C36" s="17">
        <v>98</v>
      </c>
      <c r="D36" s="17">
        <f t="shared" ref="D36:D38" si="0">C36/SUM($C$35:$C$38)*100</f>
        <v>27.920227920227919</v>
      </c>
    </row>
    <row r="37" spans="1:7" x14ac:dyDescent="0.2">
      <c r="A37" s="24"/>
      <c r="B37" s="17" t="s">
        <v>17</v>
      </c>
      <c r="C37" s="17">
        <v>4</v>
      </c>
      <c r="D37" s="17">
        <f t="shared" si="0"/>
        <v>1.1396011396011396</v>
      </c>
    </row>
    <row r="38" spans="1:7" x14ac:dyDescent="0.2">
      <c r="A38" s="24"/>
      <c r="B38" s="17" t="s">
        <v>54</v>
      </c>
      <c r="C38" s="17">
        <v>9</v>
      </c>
      <c r="D38" s="17">
        <f t="shared" si="0"/>
        <v>2.5641025641025639</v>
      </c>
    </row>
    <row r="42" spans="1:7" x14ac:dyDescent="0.2">
      <c r="A42" s="20" t="s">
        <v>97</v>
      </c>
      <c r="B42" s="43" t="s">
        <v>98</v>
      </c>
      <c r="C42" s="43" t="s">
        <v>99</v>
      </c>
      <c r="D42" s="43" t="s">
        <v>100</v>
      </c>
      <c r="E42" s="43" t="s">
        <v>101</v>
      </c>
    </row>
    <row r="43" spans="1:7" x14ac:dyDescent="0.2">
      <c r="B43" s="44" t="s">
        <v>7</v>
      </c>
      <c r="C43" s="44">
        <v>1.3358848000000001</v>
      </c>
      <c r="D43" s="44">
        <v>1.2984855099999999</v>
      </c>
      <c r="E43" s="44">
        <v>0.98845698000000004</v>
      </c>
    </row>
    <row r="44" spans="1:7" x14ac:dyDescent="0.2">
      <c r="B44" s="44" t="s">
        <v>7</v>
      </c>
      <c r="C44" s="44">
        <v>0.59122562999999995</v>
      </c>
      <c r="D44" s="44">
        <v>0.96939631999999998</v>
      </c>
      <c r="E44" s="44">
        <v>1.015774E-2</v>
      </c>
    </row>
    <row r="45" spans="1:7" x14ac:dyDescent="0.2">
      <c r="B45" s="44" t="s">
        <v>7</v>
      </c>
      <c r="C45" s="44">
        <v>0.29647767000000003</v>
      </c>
      <c r="D45" s="44">
        <v>0.80727861999999995</v>
      </c>
      <c r="E45" s="44">
        <v>0.18288560000000001</v>
      </c>
    </row>
    <row r="46" spans="1:7" x14ac:dyDescent="0.2">
      <c r="B46" s="44" t="s">
        <v>7</v>
      </c>
      <c r="C46" s="44">
        <v>0.77236861000000001</v>
      </c>
      <c r="D46" s="44">
        <v>5.4559459999999997E-2</v>
      </c>
      <c r="E46" s="44">
        <v>5.1799999999999999E-5</v>
      </c>
    </row>
    <row r="47" spans="1:7" x14ac:dyDescent="0.2">
      <c r="B47" s="44" t="s">
        <v>7</v>
      </c>
      <c r="C47" s="44">
        <v>1.0039219399999999</v>
      </c>
      <c r="D47" s="44">
        <v>1.0020770999999999</v>
      </c>
      <c r="E47" s="44">
        <v>0.71349300999999998</v>
      </c>
    </row>
    <row r="48" spans="1:7" x14ac:dyDescent="0.2">
      <c r="B48" s="44" t="s">
        <v>7</v>
      </c>
      <c r="C48" s="44">
        <v>0.75637657000000003</v>
      </c>
      <c r="D48" s="44">
        <v>0.98270641999999997</v>
      </c>
      <c r="E48" s="44">
        <v>4.0599620000000003E-2</v>
      </c>
    </row>
    <row r="49" spans="2:5" x14ac:dyDescent="0.2">
      <c r="B49" s="44" t="s">
        <v>7</v>
      </c>
      <c r="C49" s="44">
        <v>1.4275325400000001</v>
      </c>
      <c r="D49" s="44">
        <v>1.4650547899999999</v>
      </c>
      <c r="E49" s="44">
        <v>0.81824618000000005</v>
      </c>
    </row>
    <row r="50" spans="2:5" x14ac:dyDescent="0.2">
      <c r="B50" s="44" t="s">
        <v>7</v>
      </c>
      <c r="C50" s="44">
        <v>1.0080112999999999</v>
      </c>
      <c r="D50" s="44">
        <v>1.00036473</v>
      </c>
      <c r="E50" s="44">
        <v>1.0034268799999999</v>
      </c>
    </row>
    <row r="51" spans="2:5" x14ac:dyDescent="0.2">
      <c r="B51" s="44" t="s">
        <v>7</v>
      </c>
      <c r="C51" s="44">
        <v>1.9641416199999999</v>
      </c>
      <c r="D51" s="44">
        <v>0.51057673000000003</v>
      </c>
      <c r="E51" s="44">
        <v>0.56119814000000001</v>
      </c>
    </row>
    <row r="52" spans="2:5" x14ac:dyDescent="0.2">
      <c r="B52" s="44" t="s">
        <v>7</v>
      </c>
      <c r="C52" s="44">
        <v>1.0069965599999999</v>
      </c>
      <c r="D52" s="44">
        <v>1.0852370099999999</v>
      </c>
      <c r="E52" s="44">
        <v>0.89055430000000002</v>
      </c>
    </row>
    <row r="53" spans="2:5" x14ac:dyDescent="0.2">
      <c r="B53" s="44" t="s">
        <v>7</v>
      </c>
      <c r="C53" s="44">
        <v>0.97990858000000003</v>
      </c>
      <c r="D53" s="44">
        <v>1.0923275299999999</v>
      </c>
      <c r="E53" s="44">
        <v>0.61801207999999996</v>
      </c>
    </row>
    <row r="54" spans="2:5" x14ac:dyDescent="0.2">
      <c r="B54" s="44" t="s">
        <v>7</v>
      </c>
      <c r="C54" s="44">
        <v>1.1866299199999999</v>
      </c>
      <c r="D54" s="44">
        <v>6.2691319999999995E-2</v>
      </c>
      <c r="E54" s="44">
        <v>2.4655000000000001E-8</v>
      </c>
    </row>
    <row r="55" spans="2:5" x14ac:dyDescent="0.2">
      <c r="B55" s="44" t="s">
        <v>7</v>
      </c>
      <c r="C55" s="44">
        <v>1.00369278</v>
      </c>
      <c r="D55" s="44">
        <v>1.0069446900000001</v>
      </c>
      <c r="E55" s="44">
        <v>1.0082363999999999</v>
      </c>
    </row>
    <row r="56" spans="2:5" x14ac:dyDescent="0.2">
      <c r="B56" s="44" t="s">
        <v>7</v>
      </c>
      <c r="C56" s="44">
        <v>1.7932711400000001</v>
      </c>
      <c r="D56" s="44">
        <v>9.4964530000000005E-2</v>
      </c>
      <c r="E56" s="44">
        <v>8.7700000000000003E-7</v>
      </c>
    </row>
    <row r="57" spans="2:5" x14ac:dyDescent="0.2">
      <c r="B57" s="44" t="s">
        <v>7</v>
      </c>
      <c r="C57" s="44">
        <v>1.7290886999999999</v>
      </c>
      <c r="D57" s="44">
        <v>0.24565777</v>
      </c>
      <c r="E57" s="44">
        <v>7.9032600000000005E-3</v>
      </c>
    </row>
    <row r="58" spans="2:5" x14ac:dyDescent="0.2">
      <c r="B58" s="44" t="s">
        <v>102</v>
      </c>
      <c r="C58" s="44">
        <v>0.11007599</v>
      </c>
      <c r="D58" s="44">
        <v>0.96858895</v>
      </c>
      <c r="E58" s="44">
        <v>0.65564928</v>
      </c>
    </row>
    <row r="59" spans="2:5" x14ac:dyDescent="0.2">
      <c r="B59" s="44" t="s">
        <v>102</v>
      </c>
      <c r="C59" s="44">
        <v>0.10720317</v>
      </c>
      <c r="D59" s="44">
        <v>0.27139259999999998</v>
      </c>
      <c r="E59" s="44">
        <v>0.83682577999999996</v>
      </c>
    </row>
    <row r="60" spans="2:5" x14ac:dyDescent="0.2">
      <c r="B60" s="44" t="s">
        <v>102</v>
      </c>
      <c r="C60" s="44">
        <v>0.99071580999999997</v>
      </c>
      <c r="D60" s="44">
        <v>1.96064865</v>
      </c>
      <c r="E60" s="44">
        <v>1.36612132</v>
      </c>
    </row>
    <row r="61" spans="2:5" x14ac:dyDescent="0.2">
      <c r="B61" s="44" t="s">
        <v>102</v>
      </c>
      <c r="C61" s="44">
        <v>7.9955940000000003E-2</v>
      </c>
      <c r="D61" s="44">
        <v>0.45276849000000002</v>
      </c>
      <c r="E61" s="44">
        <v>1.3115590100000001</v>
      </c>
    </row>
    <row r="62" spans="2:5" x14ac:dyDescent="0.2">
      <c r="B62" s="44" t="s">
        <v>102</v>
      </c>
      <c r="C62" s="44">
        <v>0.18612091</v>
      </c>
      <c r="D62" s="44">
        <v>0.64008655999999997</v>
      </c>
      <c r="E62" s="44">
        <v>1.34476749</v>
      </c>
    </row>
    <row r="63" spans="2:5" x14ac:dyDescent="0.2">
      <c r="B63" s="44" t="s">
        <v>102</v>
      </c>
      <c r="C63" s="44">
        <v>0.12231284000000001</v>
      </c>
      <c r="D63" s="44">
        <v>0.34564113000000002</v>
      </c>
      <c r="E63" s="44">
        <v>0.56905941000000004</v>
      </c>
    </row>
    <row r="64" spans="2:5" x14ac:dyDescent="0.2">
      <c r="B64" s="44" t="s">
        <v>102</v>
      </c>
      <c r="C64" s="44">
        <v>0.25847709000000002</v>
      </c>
      <c r="D64" s="44">
        <v>0.59177402000000001</v>
      </c>
      <c r="E64" s="44">
        <v>0.88872576999999997</v>
      </c>
    </row>
    <row r="65" spans="2:5" x14ac:dyDescent="0.2">
      <c r="B65" s="44" t="s">
        <v>102</v>
      </c>
      <c r="C65" s="44">
        <v>0.14321421000000001</v>
      </c>
      <c r="D65" s="44">
        <v>4.3992330000000003E-2</v>
      </c>
      <c r="E65" s="44">
        <v>0.42269377000000002</v>
      </c>
    </row>
    <row r="66" spans="2:5" x14ac:dyDescent="0.2">
      <c r="B66" s="44" t="s">
        <v>102</v>
      </c>
      <c r="C66" s="44">
        <v>4.3564100000000001E-2</v>
      </c>
      <c r="D66" s="44">
        <v>0.13956479999999999</v>
      </c>
      <c r="E66" s="44">
        <v>0.57454271000000001</v>
      </c>
    </row>
    <row r="67" spans="2:5" x14ac:dyDescent="0.2">
      <c r="B67" s="44" t="s">
        <v>102</v>
      </c>
      <c r="C67" s="44">
        <v>0.15404797000000001</v>
      </c>
      <c r="D67" s="44">
        <v>0.53818520999999997</v>
      </c>
      <c r="E67" s="44">
        <v>1.18062424</v>
      </c>
    </row>
    <row r="68" spans="2:5" x14ac:dyDescent="0.2">
      <c r="B68" s="44" t="s">
        <v>102</v>
      </c>
      <c r="C68" s="44">
        <v>7.8762239999999997E-2</v>
      </c>
      <c r="D68" s="44">
        <v>0.12404995000000001</v>
      </c>
      <c r="E68" s="44">
        <v>0.47686576000000003</v>
      </c>
    </row>
    <row r="69" spans="2:5" x14ac:dyDescent="0.2">
      <c r="B69" s="44" t="s">
        <v>102</v>
      </c>
      <c r="C69" s="44">
        <v>0.11563742</v>
      </c>
      <c r="D69" s="44">
        <v>0.94559346</v>
      </c>
      <c r="E69" s="44">
        <v>1.43315025</v>
      </c>
    </row>
    <row r="70" spans="2:5" x14ac:dyDescent="0.2">
      <c r="B70" s="44" t="s">
        <v>102</v>
      </c>
      <c r="C70" s="44">
        <v>0.21564183000000001</v>
      </c>
      <c r="D70" s="44">
        <v>1.7077707900000001</v>
      </c>
      <c r="E70" s="44">
        <v>0.58851942000000002</v>
      </c>
    </row>
    <row r="71" spans="2:5" x14ac:dyDescent="0.2">
      <c r="B71" s="44" t="s">
        <v>102</v>
      </c>
      <c r="C71" s="44">
        <v>9.4902619999999993E-2</v>
      </c>
      <c r="D71" s="44">
        <v>0.16318325</v>
      </c>
      <c r="E71" s="44">
        <v>0.21663484999999999</v>
      </c>
    </row>
    <row r="72" spans="2:5" x14ac:dyDescent="0.2">
      <c r="B72" s="44" t="s">
        <v>102</v>
      </c>
      <c r="C72" s="44">
        <v>0.25078373999999998</v>
      </c>
      <c r="D72" s="44">
        <v>0.16119618999999999</v>
      </c>
      <c r="E72" s="44">
        <v>0.18093297999999999</v>
      </c>
    </row>
    <row r="73" spans="2:5" x14ac:dyDescent="0.2">
      <c r="B73" s="44" t="s">
        <v>102</v>
      </c>
      <c r="C73" s="44">
        <v>9.1899529999999993E-2</v>
      </c>
      <c r="D73" s="44">
        <v>0.75155397999999995</v>
      </c>
      <c r="E73" s="44">
        <v>0.29108134000000002</v>
      </c>
    </row>
    <row r="74" spans="2:5" x14ac:dyDescent="0.2">
      <c r="B74" s="44" t="s">
        <v>102</v>
      </c>
      <c r="C74" s="44">
        <v>6.4434720000000001E-2</v>
      </c>
      <c r="D74" s="44">
        <v>7.868435E-2</v>
      </c>
      <c r="E74" s="44">
        <v>3.4599600000000001E-2</v>
      </c>
    </row>
    <row r="75" spans="2:5" x14ac:dyDescent="0.2">
      <c r="B75" s="44" t="s">
        <v>102</v>
      </c>
      <c r="C75" s="44">
        <v>0.21093413999999999</v>
      </c>
      <c r="D75" s="44">
        <v>0.20398935000000001</v>
      </c>
      <c r="E75" s="44">
        <v>0.34222101999999999</v>
      </c>
    </row>
    <row r="76" spans="2:5" x14ac:dyDescent="0.2">
      <c r="B76" s="44" t="s">
        <v>102</v>
      </c>
      <c r="C76" s="44">
        <v>0.28913620000000001</v>
      </c>
      <c r="D76" s="44">
        <v>0.12979968</v>
      </c>
      <c r="E76" s="44">
        <v>4.3279970000000001E-2</v>
      </c>
    </row>
    <row r="77" spans="2:5" x14ac:dyDescent="0.2">
      <c r="B77" s="44" t="s">
        <v>102</v>
      </c>
      <c r="C77" s="44">
        <v>1.0874207199999999</v>
      </c>
      <c r="D77" s="44">
        <v>0.87386536000000004</v>
      </c>
      <c r="E77" s="44">
        <v>1.9871677800000001</v>
      </c>
    </row>
    <row r="78" spans="2:5" x14ac:dyDescent="0.2">
      <c r="B78" s="44" t="s">
        <v>102</v>
      </c>
      <c r="C78" s="44">
        <v>1.3433249700000001</v>
      </c>
      <c r="D78" s="44">
        <v>0.32370725</v>
      </c>
      <c r="E78" s="44">
        <v>0.1039781</v>
      </c>
    </row>
    <row r="79" spans="2:5" x14ac:dyDescent="0.2">
      <c r="B79" s="44" t="s">
        <v>102</v>
      </c>
      <c r="C79" s="44">
        <v>0.40487516000000001</v>
      </c>
      <c r="D79" s="44">
        <v>3.6033019999999999E-2</v>
      </c>
      <c r="E79" s="44">
        <v>4.1526859999999999E-2</v>
      </c>
    </row>
    <row r="80" spans="2:5" x14ac:dyDescent="0.2">
      <c r="B80" s="44" t="s">
        <v>102</v>
      </c>
      <c r="C80" s="44">
        <v>0.62673506000000001</v>
      </c>
      <c r="D80" s="44">
        <v>5.0088239999999999E-2</v>
      </c>
      <c r="E80" s="44">
        <v>1.424779E-2</v>
      </c>
    </row>
    <row r="81" spans="2:5" x14ac:dyDescent="0.2">
      <c r="B81" s="44" t="s">
        <v>102</v>
      </c>
      <c r="C81" s="44">
        <v>0.88920416999999996</v>
      </c>
      <c r="D81" s="44">
        <v>0.10002645</v>
      </c>
      <c r="E81" s="44">
        <v>4.8882469999999997E-2</v>
      </c>
    </row>
    <row r="82" spans="2:5" x14ac:dyDescent="0.2">
      <c r="B82" s="44" t="s">
        <v>102</v>
      </c>
      <c r="C82" s="44">
        <v>0.81755714999999995</v>
      </c>
      <c r="D82" s="44">
        <v>0.16637104</v>
      </c>
      <c r="E82" s="44">
        <v>0.21957546</v>
      </c>
    </row>
    <row r="83" spans="2:5" x14ac:dyDescent="0.2">
      <c r="B83" s="44" t="s">
        <v>102</v>
      </c>
      <c r="C83" s="44">
        <v>0.90173342999999995</v>
      </c>
      <c r="D83" s="44">
        <v>0.18895996000000001</v>
      </c>
      <c r="E83" s="44">
        <v>0.12853025000000001</v>
      </c>
    </row>
    <row r="84" spans="2:5" x14ac:dyDescent="0.2">
      <c r="B84" s="44" t="s">
        <v>102</v>
      </c>
      <c r="C84" s="44">
        <v>0.84824911000000003</v>
      </c>
      <c r="D84" s="44">
        <v>0.12254058</v>
      </c>
      <c r="E84" s="44">
        <v>5.4145760000000001E-2</v>
      </c>
    </row>
    <row r="85" spans="2:5" x14ac:dyDescent="0.2">
      <c r="B85" s="44" t="s">
        <v>102</v>
      </c>
      <c r="C85" s="44">
        <v>0.63134009999999996</v>
      </c>
      <c r="D85" s="44">
        <v>0.25185742999999999</v>
      </c>
      <c r="E85" s="44">
        <v>0.13083033999999999</v>
      </c>
    </row>
    <row r="86" spans="2:5" x14ac:dyDescent="0.2">
      <c r="B86" s="44" t="s">
        <v>102</v>
      </c>
      <c r="C86" s="44">
        <v>0.20307270999999999</v>
      </c>
      <c r="D86" s="44">
        <v>5.457973E-2</v>
      </c>
      <c r="E86" s="44">
        <v>6.2479380000000001E-2</v>
      </c>
    </row>
    <row r="87" spans="2:5" x14ac:dyDescent="0.2">
      <c r="B87" s="44" t="s">
        <v>102</v>
      </c>
      <c r="C87" s="44">
        <v>0.25069407999999999</v>
      </c>
      <c r="D87" s="44">
        <v>2.6496820000000001E-2</v>
      </c>
      <c r="E87" s="44">
        <v>1.6239670000000001E-2</v>
      </c>
    </row>
    <row r="88" spans="2:5" x14ac:dyDescent="0.2">
      <c r="B88" s="44" t="s">
        <v>102</v>
      </c>
      <c r="C88" s="44">
        <v>0.2041723</v>
      </c>
      <c r="D88" s="44">
        <v>0.21567575</v>
      </c>
      <c r="E88" s="44">
        <v>7.6189370000000006E-2</v>
      </c>
    </row>
    <row r="89" spans="2:5" x14ac:dyDescent="0.2">
      <c r="B89" s="44" t="s">
        <v>102</v>
      </c>
      <c r="C89" s="44">
        <v>0.27713585000000002</v>
      </c>
      <c r="D89" s="44">
        <v>2.4420589999999999E-2</v>
      </c>
      <c r="E89" s="44">
        <v>4.5550859999999999E-2</v>
      </c>
    </row>
    <row r="90" spans="2:5" x14ac:dyDescent="0.2">
      <c r="B90" s="44" t="s">
        <v>102</v>
      </c>
      <c r="C90" s="44">
        <v>0.94918915999999998</v>
      </c>
      <c r="D90" s="44">
        <v>0.16284198999999999</v>
      </c>
      <c r="E90" s="44">
        <v>3.4592650000000003E-2</v>
      </c>
    </row>
    <row r="91" spans="2:5" x14ac:dyDescent="0.2">
      <c r="B91" s="44" t="s">
        <v>102</v>
      </c>
      <c r="C91" s="44">
        <v>0.63173155999999997</v>
      </c>
      <c r="D91" s="44">
        <v>4.7735100000000003E-2</v>
      </c>
      <c r="E91" s="44">
        <v>7.9362600000000005E-3</v>
      </c>
    </row>
    <row r="92" spans="2:5" x14ac:dyDescent="0.2">
      <c r="B92" s="44" t="s">
        <v>102</v>
      </c>
      <c r="C92" s="44">
        <v>0.54682741000000001</v>
      </c>
      <c r="D92" s="44">
        <v>0.40538100999999999</v>
      </c>
      <c r="E92" s="44">
        <v>0.17105403</v>
      </c>
    </row>
    <row r="93" spans="2:5" x14ac:dyDescent="0.2">
      <c r="B93" s="44" t="s">
        <v>102</v>
      </c>
      <c r="C93" s="44">
        <v>0.57812863000000003</v>
      </c>
      <c r="D93" s="44">
        <v>0.15384249</v>
      </c>
      <c r="E93" s="44">
        <v>0.1623725</v>
      </c>
    </row>
    <row r="94" spans="2:5" x14ac:dyDescent="0.2">
      <c r="B94" s="44" t="s">
        <v>102</v>
      </c>
      <c r="C94" s="44">
        <v>0.81362738000000001</v>
      </c>
      <c r="D94" s="44">
        <v>0.19732374</v>
      </c>
      <c r="E94" s="44">
        <v>5.7447140000000001E-2</v>
      </c>
    </row>
    <row r="95" spans="2:5" x14ac:dyDescent="0.2">
      <c r="B95" s="44" t="s">
        <v>102</v>
      </c>
      <c r="C95" s="44">
        <v>0.53305393999999995</v>
      </c>
      <c r="D95" s="44">
        <v>3.3915649999999999E-2</v>
      </c>
      <c r="E95" s="44">
        <v>4.226328E-2</v>
      </c>
    </row>
    <row r="96" spans="2:5" x14ac:dyDescent="0.2">
      <c r="B96" s="44" t="s">
        <v>102</v>
      </c>
      <c r="C96" s="44">
        <v>0.44001460999999997</v>
      </c>
      <c r="D96" s="44">
        <v>0.23329362000000001</v>
      </c>
      <c r="E96" s="44">
        <v>0.11895222</v>
      </c>
    </row>
    <row r="97" spans="2:5" x14ac:dyDescent="0.2">
      <c r="B97" s="44" t="s">
        <v>102</v>
      </c>
      <c r="C97" s="44">
        <v>9.3288040000000003E-2</v>
      </c>
      <c r="D97" s="44">
        <v>6.9898399999999998E-3</v>
      </c>
      <c r="E97" s="44">
        <v>1.6226529999999999E-2</v>
      </c>
    </row>
    <row r="98" spans="2:5" x14ac:dyDescent="0.2">
      <c r="B98" s="44" t="s">
        <v>102</v>
      </c>
      <c r="C98" s="44">
        <v>4.3551119999999999E-2</v>
      </c>
      <c r="D98" s="44">
        <v>3.9237180000000003E-2</v>
      </c>
      <c r="E98" s="44">
        <v>3.4487839999999999E-2</v>
      </c>
    </row>
    <row r="99" spans="2:5" x14ac:dyDescent="0.2">
      <c r="B99" s="44" t="s">
        <v>102</v>
      </c>
      <c r="C99" s="44">
        <v>1.2463615800000001</v>
      </c>
      <c r="D99" s="44">
        <v>0.26069800999999998</v>
      </c>
      <c r="E99" s="44">
        <v>0.16454817999999999</v>
      </c>
    </row>
    <row r="100" spans="2:5" x14ac:dyDescent="0.2">
      <c r="B100" s="44" t="s">
        <v>102</v>
      </c>
      <c r="C100" s="44">
        <v>0.32178224</v>
      </c>
      <c r="D100" s="44">
        <v>5.4448610000000001E-2</v>
      </c>
      <c r="E100" s="44">
        <v>5.9316630000000002E-2</v>
      </c>
    </row>
    <row r="101" spans="2:5" x14ac:dyDescent="0.2">
      <c r="B101" s="44" t="s">
        <v>102</v>
      </c>
      <c r="C101" s="44">
        <v>0.39983211000000002</v>
      </c>
      <c r="D101" s="44">
        <v>0.15237674000000001</v>
      </c>
      <c r="E101" s="44">
        <v>0.14320226</v>
      </c>
    </row>
    <row r="102" spans="2:5" x14ac:dyDescent="0.2">
      <c r="B102" s="44" t="s">
        <v>102</v>
      </c>
      <c r="C102" s="44">
        <v>0.38674809999999998</v>
      </c>
      <c r="D102" s="44">
        <v>4.1823810000000003E-2</v>
      </c>
      <c r="E102" s="44">
        <v>5.1435080000000001E-2</v>
      </c>
    </row>
    <row r="103" spans="2:5" x14ac:dyDescent="0.2">
      <c r="B103" s="44" t="s">
        <v>102</v>
      </c>
      <c r="C103" s="44">
        <v>0.12946319000000001</v>
      </c>
      <c r="D103" s="44">
        <v>1.7604350000000001E-2</v>
      </c>
      <c r="E103" s="44">
        <v>6.55516E-3</v>
      </c>
    </row>
    <row r="104" spans="2:5" x14ac:dyDescent="0.2">
      <c r="B104" s="44" t="s">
        <v>102</v>
      </c>
      <c r="C104" s="44">
        <v>0.52422508000000001</v>
      </c>
      <c r="D104" s="44">
        <v>0.35514180000000001</v>
      </c>
      <c r="E104" s="44">
        <v>6.7831199999999994E-2</v>
      </c>
    </row>
    <row r="105" spans="2:5" x14ac:dyDescent="0.2">
      <c r="B105" s="44" t="s">
        <v>102</v>
      </c>
      <c r="C105" s="44">
        <v>0.73648999999999998</v>
      </c>
      <c r="D105" s="44">
        <v>5.6193119999999999E-2</v>
      </c>
      <c r="E105" s="44">
        <v>7.0264400000000005E-2</v>
      </c>
    </row>
    <row r="106" spans="2:5" x14ac:dyDescent="0.2">
      <c r="B106" s="44" t="s">
        <v>102</v>
      </c>
      <c r="C106" s="44">
        <v>0.46578621999999997</v>
      </c>
      <c r="D106" s="44">
        <v>6.5706589999999995E-2</v>
      </c>
      <c r="E106" s="44">
        <v>2.7750070000000002E-2</v>
      </c>
    </row>
    <row r="107" spans="2:5" x14ac:dyDescent="0.2">
      <c r="B107" s="44" t="s">
        <v>102</v>
      </c>
      <c r="C107" s="44">
        <v>0.15874833999999999</v>
      </c>
      <c r="D107" s="44">
        <v>0.22838454999999999</v>
      </c>
      <c r="E107" s="44">
        <v>1.88596531</v>
      </c>
    </row>
    <row r="108" spans="2:5" x14ac:dyDescent="0.2">
      <c r="B108" s="44" t="s">
        <v>102</v>
      </c>
      <c r="C108" s="44">
        <v>0.88941009999999998</v>
      </c>
      <c r="D108" s="44">
        <v>0.11568771999999999</v>
      </c>
      <c r="E108" s="44">
        <v>2.397587E-2</v>
      </c>
    </row>
    <row r="109" spans="2:5" x14ac:dyDescent="0.2">
      <c r="B109" s="44" t="s">
        <v>102</v>
      </c>
      <c r="C109" s="44">
        <v>1.18528838</v>
      </c>
      <c r="D109" s="44">
        <v>0.43455018000000001</v>
      </c>
      <c r="E109" s="44">
        <v>8.3765500000000007E-2</v>
      </c>
    </row>
    <row r="110" spans="2:5" x14ac:dyDescent="0.2">
      <c r="B110" s="44" t="s">
        <v>102</v>
      </c>
      <c r="C110" s="44">
        <v>0.98913417000000003</v>
      </c>
      <c r="D110" s="44">
        <v>9.678929E-2</v>
      </c>
      <c r="E110" s="44">
        <v>0.22389839</v>
      </c>
    </row>
    <row r="111" spans="2:5" x14ac:dyDescent="0.2">
      <c r="B111" s="44" t="s">
        <v>102</v>
      </c>
      <c r="C111" s="44">
        <v>1.3761905800000001</v>
      </c>
      <c r="D111" s="44">
        <v>0.13217016000000001</v>
      </c>
      <c r="E111" s="44">
        <v>0.20248642</v>
      </c>
    </row>
    <row r="112" spans="2:5" x14ac:dyDescent="0.2">
      <c r="B112" s="44" t="s">
        <v>102</v>
      </c>
      <c r="C112" s="44">
        <v>0.91693325999999997</v>
      </c>
      <c r="D112" s="44">
        <v>0.72246102000000001</v>
      </c>
      <c r="E112" s="44">
        <v>0.10418759</v>
      </c>
    </row>
    <row r="113" spans="1:5" x14ac:dyDescent="0.2">
      <c r="B113" s="44" t="s">
        <v>102</v>
      </c>
      <c r="C113" s="44">
        <v>0.41778131000000002</v>
      </c>
      <c r="D113" s="44">
        <v>3.7785979999999997E-2</v>
      </c>
      <c r="E113" s="44">
        <v>2.581497E-2</v>
      </c>
    </row>
    <row r="114" spans="1:5" x14ac:dyDescent="0.2">
      <c r="B114" s="44" t="s">
        <v>102</v>
      </c>
      <c r="C114" s="44">
        <v>0.27562922000000001</v>
      </c>
      <c r="D114" s="44">
        <v>2.1223100000000002E-2</v>
      </c>
      <c r="E114" s="44">
        <v>1.503669E-2</v>
      </c>
    </row>
    <row r="117" spans="1:5" x14ac:dyDescent="0.2">
      <c r="A117" s="20"/>
    </row>
  </sheetData>
  <mergeCells count="9">
    <mergeCell ref="B21:B22"/>
    <mergeCell ref="C26:H26"/>
    <mergeCell ref="I26:N26"/>
    <mergeCell ref="C27:E27"/>
    <mergeCell ref="F27:H27"/>
    <mergeCell ref="I27:K27"/>
    <mergeCell ref="L27:N27"/>
    <mergeCell ref="C21:E21"/>
    <mergeCell ref="F21:H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0647A-24F0-5D43-A947-F01C75EF7FE6}">
  <dimension ref="A1:AF43"/>
  <sheetViews>
    <sheetView topLeftCell="D22" zoomScale="110" workbookViewId="0">
      <selection activeCell="A33" sqref="A33"/>
    </sheetView>
  </sheetViews>
  <sheetFormatPr baseColWidth="10" defaultRowHeight="16" x14ac:dyDescent="0.2"/>
  <cols>
    <col min="1" max="1" width="22.1640625" style="4" bestFit="1" customWidth="1"/>
    <col min="2" max="2" width="16.6640625" style="4" bestFit="1" customWidth="1"/>
    <col min="3" max="11" width="10.83203125" style="4"/>
    <col min="12" max="12" width="5.83203125" style="4" bestFit="1" customWidth="1"/>
    <col min="13" max="16384" width="10.83203125" style="4"/>
  </cols>
  <sheetData>
    <row r="1" spans="1:13" x14ac:dyDescent="0.2">
      <c r="A1" s="11" t="s">
        <v>103</v>
      </c>
    </row>
    <row r="2" spans="1:13" x14ac:dyDescent="0.2">
      <c r="B2" s="5"/>
      <c r="C2" s="52" t="s">
        <v>2</v>
      </c>
      <c r="D2" s="52"/>
      <c r="E2" s="52"/>
      <c r="F2" s="52" t="s">
        <v>3</v>
      </c>
      <c r="G2" s="52"/>
      <c r="H2" s="52"/>
      <c r="I2" s="52" t="s">
        <v>4</v>
      </c>
      <c r="J2" s="52"/>
      <c r="K2" s="52"/>
      <c r="L2" s="14"/>
      <c r="M2" s="22" t="s">
        <v>63</v>
      </c>
    </row>
    <row r="3" spans="1:13" x14ac:dyDescent="0.2">
      <c r="B3" s="15" t="s">
        <v>5</v>
      </c>
      <c r="C3" s="7">
        <v>87</v>
      </c>
      <c r="D3" s="7">
        <v>77</v>
      </c>
      <c r="E3" s="7">
        <v>70</v>
      </c>
      <c r="F3" s="7">
        <v>83</v>
      </c>
      <c r="G3" s="7">
        <v>88</v>
      </c>
      <c r="H3" s="7">
        <v>94</v>
      </c>
      <c r="I3" s="7">
        <v>92</v>
      </c>
      <c r="J3" s="7">
        <v>77</v>
      </c>
      <c r="K3" s="7">
        <v>94</v>
      </c>
      <c r="L3" s="14"/>
      <c r="M3" s="14"/>
    </row>
    <row r="4" spans="1:13" x14ac:dyDescent="0.2">
      <c r="B4" s="15" t="s">
        <v>6</v>
      </c>
      <c r="C4" s="7">
        <v>76</v>
      </c>
      <c r="D4" s="7">
        <v>70</v>
      </c>
      <c r="E4" s="7">
        <v>61</v>
      </c>
      <c r="F4" s="7">
        <v>52</v>
      </c>
      <c r="G4" s="7">
        <v>55</v>
      </c>
      <c r="H4" s="7">
        <v>88</v>
      </c>
      <c r="I4" s="7">
        <v>83</v>
      </c>
      <c r="J4" s="7">
        <v>71</v>
      </c>
      <c r="K4" s="7">
        <v>92</v>
      </c>
      <c r="L4" s="14"/>
      <c r="M4" s="14"/>
    </row>
    <row r="5" spans="1:13" x14ac:dyDescent="0.2">
      <c r="B5" s="15" t="s">
        <v>18</v>
      </c>
      <c r="C5" s="53">
        <f>AVERAGE(C3:E3)</f>
        <v>78</v>
      </c>
      <c r="D5" s="54"/>
      <c r="E5" s="55"/>
      <c r="F5" s="53">
        <f>AVERAGE(F3:H3)</f>
        <v>88.333333333333329</v>
      </c>
      <c r="G5" s="54"/>
      <c r="H5" s="55"/>
      <c r="I5" s="53">
        <f>AVERAGE(I3:K3)</f>
        <v>87.666666666666671</v>
      </c>
      <c r="J5" s="54"/>
      <c r="K5" s="55"/>
      <c r="L5" s="14"/>
      <c r="M5" s="14">
        <f>AVERAGE(C5:I5)</f>
        <v>84.666666666666671</v>
      </c>
    </row>
    <row r="6" spans="1:13" x14ac:dyDescent="0.2">
      <c r="B6" s="14"/>
      <c r="C6" s="53">
        <f>AVERAGE(C4:E4)</f>
        <v>69</v>
      </c>
      <c r="D6" s="54"/>
      <c r="E6" s="55"/>
      <c r="F6" s="53">
        <f>AVERAGE(F4:H4)</f>
        <v>65</v>
      </c>
      <c r="G6" s="54"/>
      <c r="H6" s="55"/>
      <c r="I6" s="53">
        <f>AVERAGE(I4:K4)</f>
        <v>82</v>
      </c>
      <c r="J6" s="54"/>
      <c r="K6" s="55"/>
      <c r="L6" s="14"/>
      <c r="M6" s="23">
        <f>AVERAGE(C6:I6)</f>
        <v>72</v>
      </c>
    </row>
    <row r="10" spans="1:13" x14ac:dyDescent="0.2">
      <c r="A10" s="11" t="s">
        <v>104</v>
      </c>
      <c r="B10" s="21" t="s">
        <v>47</v>
      </c>
      <c r="C10" s="48" t="s">
        <v>7</v>
      </c>
      <c r="D10" s="48"/>
      <c r="E10" s="48"/>
      <c r="F10" s="48" t="s">
        <v>48</v>
      </c>
      <c r="G10" s="48"/>
      <c r="H10" s="48"/>
    </row>
    <row r="11" spans="1:13" x14ac:dyDescent="0.2">
      <c r="B11" s="18">
        <v>0</v>
      </c>
      <c r="C11" s="17">
        <v>1</v>
      </c>
      <c r="D11" s="17">
        <v>1</v>
      </c>
      <c r="E11" s="17">
        <v>1</v>
      </c>
      <c r="F11" s="17">
        <v>1</v>
      </c>
      <c r="G11" s="17">
        <v>1</v>
      </c>
      <c r="H11" s="17">
        <v>1</v>
      </c>
    </row>
    <row r="12" spans="1:13" x14ac:dyDescent="0.2">
      <c r="B12" s="18">
        <v>3</v>
      </c>
      <c r="C12" s="17">
        <v>4.5599999999999996</v>
      </c>
      <c r="D12" s="17">
        <v>1.52</v>
      </c>
      <c r="E12" s="17">
        <v>2.83</v>
      </c>
      <c r="F12" s="17">
        <v>8.82</v>
      </c>
      <c r="G12" s="17">
        <v>2.94</v>
      </c>
      <c r="H12" s="17">
        <v>4.3</v>
      </c>
    </row>
    <row r="13" spans="1:13" x14ac:dyDescent="0.2">
      <c r="B13" s="18">
        <v>5</v>
      </c>
      <c r="C13" s="17">
        <v>34.049999999999997</v>
      </c>
      <c r="D13" s="17">
        <v>8.81</v>
      </c>
      <c r="E13" s="17">
        <v>16.54</v>
      </c>
      <c r="F13" s="17">
        <v>53</v>
      </c>
      <c r="G13" s="17">
        <v>19.600000000000001</v>
      </c>
      <c r="H13" s="17">
        <v>31.899095490000001</v>
      </c>
    </row>
    <row r="14" spans="1:13" x14ac:dyDescent="0.2">
      <c r="B14" s="18">
        <v>6</v>
      </c>
      <c r="C14" s="17">
        <v>201.33330000000001</v>
      </c>
      <c r="D14" s="17">
        <v>80.133300000000006</v>
      </c>
      <c r="E14" s="17">
        <v>114.49404935</v>
      </c>
      <c r="F14" s="17">
        <v>268.73860000000002</v>
      </c>
      <c r="G14" s="17">
        <v>126.874</v>
      </c>
      <c r="H14" s="17">
        <v>282.3296484</v>
      </c>
    </row>
    <row r="15" spans="1:13" x14ac:dyDescent="0.2">
      <c r="B15" s="18">
        <v>7</v>
      </c>
      <c r="C15" s="17">
        <v>466.66669999999999</v>
      </c>
      <c r="D15" s="17">
        <v>246.667</v>
      </c>
      <c r="E15" s="17">
        <v>278.0448811</v>
      </c>
      <c r="F15" s="17">
        <v>504.57040000000001</v>
      </c>
      <c r="G15" s="17">
        <v>350.45699999999999</v>
      </c>
      <c r="H15" s="17">
        <v>488.51256319999999</v>
      </c>
    </row>
    <row r="16" spans="1:13" x14ac:dyDescent="0.2">
      <c r="B16" s="18">
        <v>8</v>
      </c>
      <c r="C16" s="17">
        <v>980</v>
      </c>
      <c r="D16" s="17">
        <v>700</v>
      </c>
      <c r="E16" s="17">
        <v>629.06172600000002</v>
      </c>
      <c r="F16" s="17">
        <v>1100.683</v>
      </c>
      <c r="G16" s="17">
        <v>710.06799999999998</v>
      </c>
      <c r="H16" s="17">
        <v>1048.8792000000001</v>
      </c>
    </row>
    <row r="17" spans="1:10" x14ac:dyDescent="0.2">
      <c r="B17" s="18">
        <v>9</v>
      </c>
      <c r="C17" s="17">
        <v>2131.1109999999999</v>
      </c>
      <c r="D17" s="17">
        <v>1913.11</v>
      </c>
      <c r="E17" s="17">
        <v>1409.7356258</v>
      </c>
      <c r="F17" s="17">
        <v>2059.6930000000002</v>
      </c>
      <c r="G17" s="17">
        <v>1605.97</v>
      </c>
      <c r="H17" s="17">
        <v>2004.928042</v>
      </c>
    </row>
    <row r="18" spans="1:10" x14ac:dyDescent="0.2">
      <c r="B18" s="18">
        <v>10</v>
      </c>
      <c r="C18" s="17">
        <v>3330.2890000000002</v>
      </c>
      <c r="D18" s="17">
        <v>2530.0300000000002</v>
      </c>
      <c r="E18" s="17">
        <v>2592.0679792000001</v>
      </c>
      <c r="F18" s="17">
        <v>2759.1</v>
      </c>
      <c r="G18" s="17">
        <v>2275.91</v>
      </c>
      <c r="H18" s="17">
        <v>3074.992968</v>
      </c>
    </row>
    <row r="19" spans="1:10" x14ac:dyDescent="0.2">
      <c r="B19" s="18">
        <v>11</v>
      </c>
      <c r="C19" s="17">
        <v>3996.3470000000002</v>
      </c>
      <c r="D19" s="17">
        <v>3007.63</v>
      </c>
      <c r="E19" s="17">
        <v>3010.5597198</v>
      </c>
      <c r="F19" s="17">
        <v>3049.5320000000002</v>
      </c>
      <c r="G19" s="17">
        <v>2504.9499999999998</v>
      </c>
      <c r="H19" s="17">
        <v>4014.1944760000001</v>
      </c>
    </row>
    <row r="20" spans="1:10" x14ac:dyDescent="0.2">
      <c r="B20" s="18">
        <v>13</v>
      </c>
      <c r="C20" s="17">
        <v>6971.4059999999999</v>
      </c>
      <c r="D20" s="17">
        <v>5797.14</v>
      </c>
      <c r="E20" s="17">
        <v>5620.6329720000003</v>
      </c>
      <c r="F20" s="17">
        <v>4024.5520000000001</v>
      </c>
      <c r="G20" s="17">
        <v>3002.46</v>
      </c>
      <c r="H20" s="17">
        <v>4821.8466600000002</v>
      </c>
    </row>
    <row r="21" spans="1:10" x14ac:dyDescent="0.2">
      <c r="B21" s="18">
        <v>15</v>
      </c>
      <c r="C21" s="17">
        <v>11219.4</v>
      </c>
      <c r="D21" s="17">
        <v>9021.94</v>
      </c>
      <c r="E21" s="17">
        <v>9466.9522589999997</v>
      </c>
      <c r="F21" s="17">
        <v>8674.7690000000002</v>
      </c>
      <c r="G21" s="17">
        <v>6267.48</v>
      </c>
      <c r="H21" s="17">
        <v>8172.6871199999996</v>
      </c>
    </row>
    <row r="22" spans="1:10" x14ac:dyDescent="0.2">
      <c r="B22" s="18">
        <v>17</v>
      </c>
      <c r="C22" s="17">
        <v>8256.0650000000005</v>
      </c>
      <c r="D22" s="17">
        <v>6825.61</v>
      </c>
      <c r="E22" s="17">
        <v>7931.5682230000002</v>
      </c>
      <c r="F22" s="17">
        <v>5524.1270000000004</v>
      </c>
      <c r="G22" s="17">
        <v>4052.41</v>
      </c>
      <c r="H22" s="17">
        <v>6819.6275820000001</v>
      </c>
    </row>
    <row r="23" spans="1:10" x14ac:dyDescent="0.2">
      <c r="B23" s="18">
        <v>18</v>
      </c>
      <c r="C23" s="17">
        <v>5021.9369999999999</v>
      </c>
      <c r="D23" s="17">
        <v>4502.1899999999996</v>
      </c>
      <c r="E23" s="17">
        <v>5380.0448028000001</v>
      </c>
      <c r="F23" s="17">
        <v>2577.9259999999999</v>
      </c>
      <c r="G23" s="17">
        <v>1757.79</v>
      </c>
      <c r="H23" s="17">
        <v>2990.6645840000001</v>
      </c>
    </row>
    <row r="24" spans="1:10" x14ac:dyDescent="0.2">
      <c r="B24" s="18">
        <v>21</v>
      </c>
      <c r="C24" s="17">
        <v>2142.6930000000002</v>
      </c>
      <c r="D24" s="17">
        <v>1914.27</v>
      </c>
      <c r="E24" s="17">
        <v>2330.9804648999998</v>
      </c>
      <c r="F24" s="17">
        <v>1683.5429999999999</v>
      </c>
      <c r="G24" s="17">
        <v>968.35400000000004</v>
      </c>
      <c r="H24" s="17">
        <v>1616.0563669999999</v>
      </c>
    </row>
    <row r="28" spans="1:10" x14ac:dyDescent="0.2">
      <c r="A28" s="11" t="s">
        <v>105</v>
      </c>
      <c r="B28" s="17"/>
      <c r="C28" s="48" t="s">
        <v>59</v>
      </c>
      <c r="D28" s="48"/>
      <c r="E28" s="48" t="s">
        <v>60</v>
      </c>
      <c r="F28" s="48"/>
      <c r="G28" s="48" t="s">
        <v>61</v>
      </c>
      <c r="H28" s="48"/>
      <c r="I28" s="48" t="s">
        <v>62</v>
      </c>
      <c r="J28" s="48"/>
    </row>
    <row r="29" spans="1:10" x14ac:dyDescent="0.2">
      <c r="B29" s="21" t="s">
        <v>7</v>
      </c>
      <c r="C29" s="17">
        <v>887</v>
      </c>
      <c r="D29" s="17">
        <v>394</v>
      </c>
      <c r="E29" s="17">
        <v>1189</v>
      </c>
      <c r="F29" s="17">
        <v>1831</v>
      </c>
      <c r="G29" s="17">
        <v>3999</v>
      </c>
      <c r="H29" s="17">
        <v>3644</v>
      </c>
      <c r="I29" s="17">
        <v>68</v>
      </c>
      <c r="J29" s="17">
        <v>393</v>
      </c>
    </row>
    <row r="30" spans="1:10" x14ac:dyDescent="0.2">
      <c r="B30" s="21" t="s">
        <v>48</v>
      </c>
      <c r="C30" s="17">
        <v>799</v>
      </c>
      <c r="D30" s="17">
        <v>334</v>
      </c>
      <c r="E30" s="17">
        <v>1691</v>
      </c>
      <c r="F30" s="17">
        <v>2379</v>
      </c>
      <c r="G30" s="17">
        <v>4028</v>
      </c>
      <c r="H30" s="17">
        <v>4513</v>
      </c>
      <c r="I30" s="17">
        <v>62</v>
      </c>
      <c r="J30" s="17">
        <v>356</v>
      </c>
    </row>
    <row r="34" spans="1:32" s="19" customFormat="1" x14ac:dyDescent="0.2">
      <c r="A34" s="20" t="s">
        <v>106</v>
      </c>
      <c r="B34" s="21"/>
      <c r="C34" s="48" t="s">
        <v>12</v>
      </c>
      <c r="D34" s="48"/>
      <c r="E34" s="48"/>
      <c r="F34" s="48"/>
      <c r="G34" s="48"/>
      <c r="H34" s="48"/>
      <c r="I34" s="48" t="s">
        <v>13</v>
      </c>
      <c r="J34" s="48"/>
      <c r="K34" s="48"/>
      <c r="L34" s="48"/>
      <c r="M34" s="48"/>
      <c r="N34" s="48"/>
      <c r="O34" s="48" t="s">
        <v>14</v>
      </c>
      <c r="P34" s="48"/>
      <c r="Q34" s="48"/>
      <c r="R34" s="48"/>
      <c r="S34" s="48"/>
      <c r="T34" s="48"/>
      <c r="U34" s="48" t="s">
        <v>15</v>
      </c>
      <c r="V34" s="48"/>
      <c r="W34" s="48"/>
      <c r="X34" s="48"/>
      <c r="Y34" s="48"/>
      <c r="Z34" s="48"/>
      <c r="AA34" s="48" t="s">
        <v>16</v>
      </c>
      <c r="AB34" s="48"/>
      <c r="AC34" s="48"/>
      <c r="AD34" s="48"/>
      <c r="AE34" s="48"/>
      <c r="AF34" s="48"/>
    </row>
    <row r="35" spans="1:32" s="24" customFormat="1" x14ac:dyDescent="0.2">
      <c r="B35" s="21" t="s">
        <v>7</v>
      </c>
      <c r="C35" s="17">
        <v>8</v>
      </c>
      <c r="D35" s="17">
        <v>5</v>
      </c>
      <c r="E35" s="17">
        <v>9</v>
      </c>
      <c r="F35" s="17">
        <v>3</v>
      </c>
      <c r="G35" s="17">
        <v>4</v>
      </c>
      <c r="H35" s="17">
        <v>2</v>
      </c>
      <c r="I35" s="17">
        <v>6</v>
      </c>
      <c r="J35" s="17">
        <v>5</v>
      </c>
      <c r="K35" s="17">
        <v>7</v>
      </c>
      <c r="L35" s="17">
        <v>3</v>
      </c>
      <c r="M35" s="17">
        <v>8</v>
      </c>
      <c r="N35" s="17">
        <v>3</v>
      </c>
      <c r="O35" s="17">
        <v>19</v>
      </c>
      <c r="P35" s="17">
        <v>19</v>
      </c>
      <c r="Q35" s="17">
        <v>25</v>
      </c>
      <c r="R35" s="17">
        <v>18</v>
      </c>
      <c r="S35" s="17">
        <v>14</v>
      </c>
      <c r="T35" s="17">
        <v>14</v>
      </c>
      <c r="U35" s="17">
        <v>77</v>
      </c>
      <c r="V35" s="17">
        <v>66</v>
      </c>
      <c r="W35" s="17">
        <v>85</v>
      </c>
      <c r="X35" s="17">
        <v>85</v>
      </c>
      <c r="Y35" s="17">
        <v>100</v>
      </c>
      <c r="Z35" s="17">
        <v>116</v>
      </c>
      <c r="AA35" s="17">
        <v>3</v>
      </c>
      <c r="AB35" s="17">
        <v>3</v>
      </c>
      <c r="AC35" s="17">
        <v>5</v>
      </c>
      <c r="AD35" s="17">
        <v>1</v>
      </c>
      <c r="AE35" s="17">
        <v>1</v>
      </c>
      <c r="AF35" s="17">
        <v>4</v>
      </c>
    </row>
    <row r="36" spans="1:32" s="24" customFormat="1" x14ac:dyDescent="0.2">
      <c r="B36" s="21" t="s">
        <v>8</v>
      </c>
      <c r="C36" s="17">
        <v>6</v>
      </c>
      <c r="D36" s="17">
        <v>3</v>
      </c>
      <c r="E36" s="17">
        <v>5</v>
      </c>
      <c r="F36" s="17">
        <v>0</v>
      </c>
      <c r="G36" s="17">
        <v>2</v>
      </c>
      <c r="H36" s="17">
        <v>3</v>
      </c>
      <c r="I36" s="17">
        <v>7</v>
      </c>
      <c r="J36" s="17">
        <v>4</v>
      </c>
      <c r="K36" s="17">
        <v>4</v>
      </c>
      <c r="L36" s="17">
        <v>8</v>
      </c>
      <c r="M36" s="17">
        <v>11</v>
      </c>
      <c r="N36" s="17">
        <v>4</v>
      </c>
      <c r="O36" s="17">
        <v>18</v>
      </c>
      <c r="P36" s="17">
        <v>25</v>
      </c>
      <c r="Q36" s="17">
        <v>23</v>
      </c>
      <c r="R36" s="17">
        <v>15</v>
      </c>
      <c r="S36" s="17">
        <v>18</v>
      </c>
      <c r="T36" s="17">
        <v>20</v>
      </c>
      <c r="U36" s="17">
        <v>71</v>
      </c>
      <c r="V36" s="17">
        <v>84</v>
      </c>
      <c r="W36" s="17">
        <v>71</v>
      </c>
      <c r="X36" s="17">
        <v>102</v>
      </c>
      <c r="Y36" s="17">
        <v>93</v>
      </c>
      <c r="Z36" s="17">
        <v>103</v>
      </c>
      <c r="AA36" s="17">
        <v>3</v>
      </c>
      <c r="AB36" s="17">
        <v>5</v>
      </c>
      <c r="AC36" s="17">
        <v>3</v>
      </c>
      <c r="AD36" s="17">
        <v>4</v>
      </c>
      <c r="AE36" s="17">
        <v>3</v>
      </c>
      <c r="AF36" s="17">
        <v>5</v>
      </c>
    </row>
    <row r="40" spans="1:32" x14ac:dyDescent="0.2">
      <c r="A40" s="11"/>
    </row>
    <row r="41" spans="1:32" x14ac:dyDescent="0.2">
      <c r="B41" s="2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</row>
    <row r="42" spans="1:32" x14ac:dyDescent="0.2">
      <c r="B42" s="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">
      <c r="B43" s="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</sheetData>
  <mergeCells count="25">
    <mergeCell ref="C28:D28"/>
    <mergeCell ref="E28:F28"/>
    <mergeCell ref="G28:H28"/>
    <mergeCell ref="I28:J28"/>
    <mergeCell ref="C41:H41"/>
    <mergeCell ref="I41:N41"/>
    <mergeCell ref="O41:T41"/>
    <mergeCell ref="U41:Z41"/>
    <mergeCell ref="AA41:AF41"/>
    <mergeCell ref="C34:H34"/>
    <mergeCell ref="I34:N34"/>
    <mergeCell ref="O34:T34"/>
    <mergeCell ref="U34:Z34"/>
    <mergeCell ref="AA34:AF34"/>
    <mergeCell ref="F2:H2"/>
    <mergeCell ref="I2:K2"/>
    <mergeCell ref="C10:E10"/>
    <mergeCell ref="F10:H10"/>
    <mergeCell ref="C5:E5"/>
    <mergeCell ref="C6:E6"/>
    <mergeCell ref="F5:H5"/>
    <mergeCell ref="F6:H6"/>
    <mergeCell ref="I5:K5"/>
    <mergeCell ref="I6:K6"/>
    <mergeCell ref="C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6C179-C68E-D142-B6C0-4F255D044B94}">
  <dimension ref="A2:J1003"/>
  <sheetViews>
    <sheetView workbookViewId="0">
      <selection activeCell="H2" sqref="H2"/>
    </sheetView>
  </sheetViews>
  <sheetFormatPr baseColWidth="10" defaultRowHeight="16" x14ac:dyDescent="0.2"/>
  <cols>
    <col min="1" max="8" width="10.83203125" style="4"/>
    <col min="9" max="10" width="10.83203125" style="28"/>
    <col min="11" max="16384" width="10.83203125" style="4"/>
  </cols>
  <sheetData>
    <row r="2" spans="1:10" x14ac:dyDescent="0.2">
      <c r="A2" s="11" t="s">
        <v>65</v>
      </c>
      <c r="B2" s="47" t="s">
        <v>66</v>
      </c>
      <c r="C2" s="47"/>
      <c r="E2" s="47" t="s">
        <v>67</v>
      </c>
      <c r="F2" s="47"/>
      <c r="H2" s="11" t="s">
        <v>68</v>
      </c>
      <c r="I2" s="57" t="s">
        <v>67</v>
      </c>
      <c r="J2" s="57"/>
    </row>
    <row r="3" spans="1:10" x14ac:dyDescent="0.2">
      <c r="B3" s="5" t="s">
        <v>7</v>
      </c>
      <c r="C3" s="5" t="s">
        <v>48</v>
      </c>
      <c r="E3" s="5" t="s">
        <v>7</v>
      </c>
      <c r="F3" s="5" t="s">
        <v>48</v>
      </c>
      <c r="I3" s="27" t="s">
        <v>7</v>
      </c>
      <c r="J3" s="27" t="s">
        <v>48</v>
      </c>
    </row>
    <row r="4" spans="1:10" x14ac:dyDescent="0.2">
      <c r="B4" s="7">
        <v>0</v>
      </c>
      <c r="C4" s="7">
        <v>12</v>
      </c>
      <c r="E4" s="7">
        <v>124</v>
      </c>
      <c r="F4" s="7">
        <v>138</v>
      </c>
      <c r="I4" s="12">
        <v>40.159999999999997</v>
      </c>
      <c r="J4" s="12">
        <v>4.4800000000000004</v>
      </c>
    </row>
    <row r="5" spans="1:10" x14ac:dyDescent="0.2">
      <c r="B5" s="7">
        <v>0</v>
      </c>
      <c r="C5" s="7">
        <v>0</v>
      </c>
      <c r="E5" s="7">
        <v>116</v>
      </c>
      <c r="F5" s="7">
        <v>127</v>
      </c>
      <c r="I5" s="12">
        <v>5.7</v>
      </c>
      <c r="J5" s="12">
        <v>3.01</v>
      </c>
    </row>
    <row r="6" spans="1:10" x14ac:dyDescent="0.2">
      <c r="B6" s="7">
        <v>0</v>
      </c>
      <c r="C6" s="7">
        <v>1</v>
      </c>
      <c r="E6" s="7">
        <v>120</v>
      </c>
      <c r="F6" s="7">
        <v>116</v>
      </c>
      <c r="I6" s="12">
        <v>51.74</v>
      </c>
      <c r="J6" s="12">
        <v>14.65</v>
      </c>
    </row>
    <row r="7" spans="1:10" x14ac:dyDescent="0.2">
      <c r="B7" s="7">
        <v>1</v>
      </c>
      <c r="C7" s="7">
        <v>0</v>
      </c>
      <c r="E7" s="7">
        <v>150</v>
      </c>
      <c r="F7" s="7">
        <v>348</v>
      </c>
      <c r="I7" s="12">
        <v>1.79</v>
      </c>
      <c r="J7" s="12">
        <v>13.33</v>
      </c>
    </row>
    <row r="8" spans="1:10" x14ac:dyDescent="0.2">
      <c r="B8" s="7">
        <v>1</v>
      </c>
      <c r="C8" s="7">
        <v>6</v>
      </c>
      <c r="E8" s="7">
        <v>147</v>
      </c>
      <c r="F8" s="7">
        <v>111</v>
      </c>
      <c r="I8" s="12">
        <v>57.87</v>
      </c>
      <c r="J8" s="12">
        <v>21.53</v>
      </c>
    </row>
    <row r="9" spans="1:10" x14ac:dyDescent="0.2">
      <c r="B9" s="7">
        <v>0</v>
      </c>
      <c r="C9" s="7">
        <v>0</v>
      </c>
      <c r="E9" s="7">
        <v>116</v>
      </c>
      <c r="F9" s="7">
        <v>115</v>
      </c>
      <c r="I9" s="12">
        <v>27.91</v>
      </c>
      <c r="J9" s="12">
        <v>17.39</v>
      </c>
    </row>
    <row r="10" spans="1:10" x14ac:dyDescent="0.2">
      <c r="B10" s="7">
        <v>1</v>
      </c>
      <c r="C10" s="7">
        <v>0</v>
      </c>
      <c r="E10" s="7">
        <v>156</v>
      </c>
      <c r="F10" s="7">
        <v>547</v>
      </c>
      <c r="I10" s="12">
        <v>24.66</v>
      </c>
      <c r="J10" s="12">
        <v>2.61</v>
      </c>
    </row>
    <row r="11" spans="1:10" x14ac:dyDescent="0.2">
      <c r="B11" s="7">
        <v>0</v>
      </c>
      <c r="C11" s="7">
        <v>11</v>
      </c>
      <c r="E11" s="7">
        <v>114</v>
      </c>
      <c r="F11" s="7">
        <v>145</v>
      </c>
      <c r="I11" s="12">
        <v>29.02</v>
      </c>
      <c r="J11" s="12">
        <v>7.08</v>
      </c>
    </row>
    <row r="12" spans="1:10" x14ac:dyDescent="0.2">
      <c r="B12" s="7">
        <v>0</v>
      </c>
      <c r="C12" s="7">
        <v>3</v>
      </c>
      <c r="E12" s="7">
        <v>110</v>
      </c>
      <c r="F12" s="7">
        <v>111</v>
      </c>
      <c r="I12" s="12">
        <v>31.48</v>
      </c>
      <c r="J12" s="12">
        <v>8.89</v>
      </c>
    </row>
    <row r="13" spans="1:10" x14ac:dyDescent="0.2">
      <c r="B13" s="7">
        <v>1</v>
      </c>
      <c r="C13" s="7">
        <v>0</v>
      </c>
      <c r="E13" s="7">
        <v>144</v>
      </c>
      <c r="F13" s="7">
        <v>111</v>
      </c>
      <c r="I13" s="12">
        <v>39.06</v>
      </c>
      <c r="J13" s="12">
        <v>1.37</v>
      </c>
    </row>
    <row r="14" spans="1:10" x14ac:dyDescent="0.2">
      <c r="B14" s="7">
        <v>1</v>
      </c>
      <c r="C14" s="7">
        <v>0</v>
      </c>
      <c r="E14" s="7">
        <v>129</v>
      </c>
      <c r="F14" s="7">
        <v>112</v>
      </c>
      <c r="I14" s="12">
        <v>5.04</v>
      </c>
      <c r="J14" s="12">
        <v>0.94</v>
      </c>
    </row>
    <row r="15" spans="1:10" x14ac:dyDescent="0.2">
      <c r="B15" s="7">
        <v>1</v>
      </c>
      <c r="C15" s="7">
        <v>0</v>
      </c>
      <c r="E15" s="7">
        <v>132</v>
      </c>
      <c r="F15" s="7">
        <v>110</v>
      </c>
      <c r="I15" s="12">
        <v>2.36</v>
      </c>
      <c r="J15" s="12">
        <v>1.1299999999999999</v>
      </c>
    </row>
    <row r="16" spans="1:10" x14ac:dyDescent="0.2">
      <c r="B16" s="7">
        <v>0</v>
      </c>
      <c r="C16" s="7">
        <v>0</v>
      </c>
      <c r="E16" s="7">
        <v>113</v>
      </c>
      <c r="F16" s="7">
        <v>133</v>
      </c>
      <c r="I16" s="12">
        <v>7</v>
      </c>
      <c r="J16" s="12">
        <v>2.3199999999999998</v>
      </c>
    </row>
    <row r="17" spans="2:10" x14ac:dyDescent="0.2">
      <c r="B17" s="7">
        <v>0</v>
      </c>
      <c r="C17" s="7">
        <v>1</v>
      </c>
      <c r="E17" s="7">
        <v>115</v>
      </c>
      <c r="F17" s="7">
        <v>117</v>
      </c>
      <c r="I17" s="12">
        <v>2.2999999999999998</v>
      </c>
      <c r="J17" s="12">
        <v>0.94</v>
      </c>
    </row>
    <row r="18" spans="2:10" x14ac:dyDescent="0.2">
      <c r="B18" s="7">
        <v>0</v>
      </c>
      <c r="C18" s="7">
        <v>0</v>
      </c>
      <c r="E18" s="7">
        <v>111</v>
      </c>
      <c r="F18" s="7">
        <v>119</v>
      </c>
      <c r="I18" s="12">
        <v>1.77</v>
      </c>
      <c r="J18" s="12">
        <v>23.64</v>
      </c>
    </row>
    <row r="19" spans="2:10" x14ac:dyDescent="0.2">
      <c r="B19" s="7">
        <v>0</v>
      </c>
      <c r="C19" s="7">
        <v>0</v>
      </c>
      <c r="E19" s="7">
        <v>112</v>
      </c>
      <c r="F19" s="7">
        <v>217</v>
      </c>
      <c r="I19" s="12">
        <v>4.09</v>
      </c>
      <c r="J19" s="12">
        <v>11.12</v>
      </c>
    </row>
    <row r="20" spans="2:10" x14ac:dyDescent="0.2">
      <c r="B20" s="7">
        <v>0</v>
      </c>
      <c r="C20" s="7">
        <v>7</v>
      </c>
      <c r="E20" s="7">
        <v>113</v>
      </c>
      <c r="F20" s="7">
        <v>125</v>
      </c>
      <c r="I20" s="12">
        <v>7.97</v>
      </c>
      <c r="J20" s="12">
        <v>31.96</v>
      </c>
    </row>
    <row r="21" spans="2:10" x14ac:dyDescent="0.2">
      <c r="B21" s="7">
        <v>0</v>
      </c>
      <c r="C21" s="7">
        <v>0</v>
      </c>
      <c r="E21" s="7">
        <v>114</v>
      </c>
      <c r="F21" s="7">
        <v>147</v>
      </c>
      <c r="I21" s="12">
        <v>16.850000000000001</v>
      </c>
      <c r="J21" s="12">
        <v>31.09</v>
      </c>
    </row>
    <row r="22" spans="2:10" x14ac:dyDescent="0.2">
      <c r="B22" s="7">
        <v>6</v>
      </c>
      <c r="C22" s="7">
        <v>3</v>
      </c>
      <c r="E22" s="7">
        <v>128</v>
      </c>
      <c r="F22" s="7">
        <v>128</v>
      </c>
      <c r="I22" s="12">
        <v>2.46</v>
      </c>
      <c r="J22" s="12">
        <v>1.1299999999999999</v>
      </c>
    </row>
    <row r="23" spans="2:10" x14ac:dyDescent="0.2">
      <c r="B23" s="7">
        <v>1</v>
      </c>
      <c r="C23" s="7">
        <v>1</v>
      </c>
      <c r="E23" s="7">
        <v>119</v>
      </c>
      <c r="F23" s="7">
        <v>148</v>
      </c>
      <c r="I23" s="12">
        <v>3.93</v>
      </c>
      <c r="J23" s="12">
        <v>18.649999999999999</v>
      </c>
    </row>
    <row r="24" spans="2:10" x14ac:dyDescent="0.2">
      <c r="B24" s="7">
        <v>0</v>
      </c>
      <c r="C24" s="7">
        <v>3</v>
      </c>
      <c r="E24" s="7">
        <v>109</v>
      </c>
      <c r="F24" s="7">
        <v>194</v>
      </c>
      <c r="I24" s="12">
        <v>3.78</v>
      </c>
      <c r="J24" s="12">
        <v>11.69</v>
      </c>
    </row>
    <row r="25" spans="2:10" x14ac:dyDescent="0.2">
      <c r="B25" s="7">
        <v>0</v>
      </c>
      <c r="C25" s="7">
        <v>1</v>
      </c>
      <c r="E25" s="7">
        <v>109</v>
      </c>
      <c r="F25" s="7">
        <v>130</v>
      </c>
      <c r="I25" s="12">
        <v>32.479999999999997</v>
      </c>
      <c r="J25" s="12">
        <v>1.08</v>
      </c>
    </row>
    <row r="26" spans="2:10" x14ac:dyDescent="0.2">
      <c r="B26" s="7">
        <v>0</v>
      </c>
      <c r="C26" s="7">
        <v>1</v>
      </c>
      <c r="E26" s="7">
        <v>107</v>
      </c>
      <c r="F26" s="7">
        <v>121</v>
      </c>
      <c r="I26" s="12">
        <v>2.84</v>
      </c>
      <c r="J26" s="12">
        <v>5.74</v>
      </c>
    </row>
    <row r="27" spans="2:10" x14ac:dyDescent="0.2">
      <c r="B27" s="7">
        <v>2</v>
      </c>
      <c r="C27" s="7">
        <v>0</v>
      </c>
      <c r="E27" s="7">
        <v>136</v>
      </c>
      <c r="F27" s="7">
        <v>116</v>
      </c>
      <c r="I27" s="12">
        <v>2.14</v>
      </c>
      <c r="J27" s="12">
        <v>4.66</v>
      </c>
    </row>
    <row r="28" spans="2:10" x14ac:dyDescent="0.2">
      <c r="B28" s="7">
        <v>8</v>
      </c>
      <c r="C28" s="7">
        <v>2</v>
      </c>
      <c r="E28" s="7">
        <v>292</v>
      </c>
      <c r="F28" s="7">
        <v>132</v>
      </c>
      <c r="I28" s="12">
        <v>7</v>
      </c>
      <c r="J28" s="12">
        <v>1.03</v>
      </c>
    </row>
    <row r="29" spans="2:10" x14ac:dyDescent="0.2">
      <c r="B29" s="7">
        <v>2</v>
      </c>
      <c r="C29" s="7">
        <v>1</v>
      </c>
      <c r="E29" s="7">
        <v>124</v>
      </c>
      <c r="F29" s="7">
        <v>986</v>
      </c>
      <c r="I29" s="12">
        <v>73.91</v>
      </c>
      <c r="J29" s="12">
        <v>18.29</v>
      </c>
    </row>
    <row r="30" spans="2:10" x14ac:dyDescent="0.2">
      <c r="B30" s="7">
        <v>5</v>
      </c>
      <c r="C30" s="7">
        <v>17</v>
      </c>
      <c r="E30" s="7">
        <v>139</v>
      </c>
      <c r="F30" s="7">
        <v>171</v>
      </c>
      <c r="I30" s="12">
        <v>19.850000000000001</v>
      </c>
      <c r="J30" s="12">
        <v>15.18</v>
      </c>
    </row>
    <row r="31" spans="2:10" x14ac:dyDescent="0.2">
      <c r="B31" s="7">
        <v>4</v>
      </c>
      <c r="C31" s="7">
        <v>9</v>
      </c>
      <c r="E31" s="7">
        <v>142</v>
      </c>
      <c r="F31" s="7">
        <v>151</v>
      </c>
      <c r="I31" s="12">
        <v>37.15</v>
      </c>
      <c r="J31" s="12">
        <v>4.75</v>
      </c>
    </row>
    <row r="32" spans="2:10" x14ac:dyDescent="0.2">
      <c r="B32" s="7">
        <v>8</v>
      </c>
      <c r="C32" s="7">
        <v>3</v>
      </c>
      <c r="E32" s="7">
        <v>134</v>
      </c>
      <c r="F32" s="7">
        <v>115</v>
      </c>
      <c r="I32" s="12">
        <v>1.43</v>
      </c>
      <c r="J32" s="12">
        <v>4.8</v>
      </c>
    </row>
    <row r="33" spans="2:10" x14ac:dyDescent="0.2">
      <c r="B33" s="7">
        <v>1</v>
      </c>
      <c r="C33" s="7">
        <v>0</v>
      </c>
      <c r="E33" s="7">
        <v>117</v>
      </c>
      <c r="F33" s="7">
        <v>123</v>
      </c>
      <c r="I33" s="12">
        <v>7.75</v>
      </c>
      <c r="J33" s="12">
        <v>30.98</v>
      </c>
    </row>
    <row r="34" spans="2:10" x14ac:dyDescent="0.2">
      <c r="B34" s="7">
        <v>12</v>
      </c>
      <c r="C34" s="7">
        <v>0</v>
      </c>
      <c r="E34" s="7">
        <v>177</v>
      </c>
      <c r="F34" s="7">
        <v>143</v>
      </c>
      <c r="I34" s="12">
        <v>3.2</v>
      </c>
      <c r="J34" s="12">
        <v>50.37</v>
      </c>
    </row>
    <row r="35" spans="2:10" x14ac:dyDescent="0.2">
      <c r="B35" s="7">
        <v>3</v>
      </c>
      <c r="C35" s="7">
        <v>1</v>
      </c>
      <c r="E35" s="7">
        <v>120</v>
      </c>
      <c r="F35" s="7">
        <v>187</v>
      </c>
      <c r="I35" s="12">
        <v>4.3899999999999997</v>
      </c>
      <c r="J35" s="12">
        <v>47.86</v>
      </c>
    </row>
    <row r="36" spans="2:10" x14ac:dyDescent="0.2">
      <c r="B36" s="7">
        <v>9</v>
      </c>
      <c r="C36" s="7">
        <v>14</v>
      </c>
      <c r="E36" s="7">
        <v>136</v>
      </c>
      <c r="F36" s="7">
        <v>144</v>
      </c>
      <c r="I36" s="12">
        <v>31.4</v>
      </c>
      <c r="J36" s="12">
        <v>4.5199999999999996</v>
      </c>
    </row>
    <row r="37" spans="2:10" x14ac:dyDescent="0.2">
      <c r="B37" s="7">
        <v>1</v>
      </c>
      <c r="C37" s="7">
        <v>2</v>
      </c>
      <c r="E37" s="7">
        <v>145</v>
      </c>
      <c r="F37" s="7">
        <v>113</v>
      </c>
      <c r="I37" s="12">
        <v>5.22</v>
      </c>
      <c r="J37" s="12">
        <v>5.74</v>
      </c>
    </row>
    <row r="38" spans="2:10" x14ac:dyDescent="0.2">
      <c r="B38" s="7">
        <v>2</v>
      </c>
      <c r="C38" s="7">
        <v>0</v>
      </c>
      <c r="E38" s="7">
        <v>122</v>
      </c>
      <c r="F38" s="7">
        <v>115</v>
      </c>
      <c r="I38" s="12">
        <v>36.15</v>
      </c>
      <c r="J38" s="12">
        <v>5.39</v>
      </c>
    </row>
    <row r="39" spans="2:10" x14ac:dyDescent="0.2">
      <c r="B39" s="7">
        <v>4</v>
      </c>
      <c r="C39" s="7">
        <v>0</v>
      </c>
      <c r="E39" s="7">
        <v>118</v>
      </c>
      <c r="F39" s="7">
        <v>217</v>
      </c>
      <c r="I39" s="12">
        <v>1.59</v>
      </c>
      <c r="J39" s="12">
        <v>54.15</v>
      </c>
    </row>
    <row r="40" spans="2:10" x14ac:dyDescent="0.2">
      <c r="B40" s="7">
        <v>0</v>
      </c>
      <c r="C40" s="7">
        <v>5</v>
      </c>
      <c r="E40" s="7">
        <v>113</v>
      </c>
      <c r="F40" s="7">
        <v>122</v>
      </c>
      <c r="I40" s="12">
        <v>7.52</v>
      </c>
      <c r="J40" s="12">
        <v>1</v>
      </c>
    </row>
    <row r="41" spans="2:10" x14ac:dyDescent="0.2">
      <c r="B41" s="7">
        <v>3</v>
      </c>
      <c r="C41" s="7">
        <v>2</v>
      </c>
      <c r="E41" s="7">
        <v>127</v>
      </c>
      <c r="F41" s="7">
        <v>136</v>
      </c>
      <c r="I41" s="12">
        <v>8.6300000000000008</v>
      </c>
      <c r="J41" s="12">
        <v>8.1</v>
      </c>
    </row>
    <row r="42" spans="2:10" x14ac:dyDescent="0.2">
      <c r="B42" s="7">
        <v>1</v>
      </c>
      <c r="C42" s="7">
        <v>2</v>
      </c>
      <c r="E42" s="7">
        <v>123</v>
      </c>
      <c r="F42" s="7">
        <v>133</v>
      </c>
      <c r="I42" s="12">
        <v>6.21</v>
      </c>
      <c r="J42" s="12">
        <v>65.58</v>
      </c>
    </row>
    <row r="43" spans="2:10" x14ac:dyDescent="0.2">
      <c r="B43" s="7">
        <v>2</v>
      </c>
      <c r="C43" s="7">
        <v>0</v>
      </c>
      <c r="E43" s="7">
        <v>116</v>
      </c>
      <c r="F43" s="7">
        <v>136</v>
      </c>
      <c r="I43" s="12">
        <v>15.06</v>
      </c>
      <c r="J43" s="12">
        <v>66.92</v>
      </c>
    </row>
    <row r="44" spans="2:10" x14ac:dyDescent="0.2">
      <c r="B44" s="7">
        <v>1</v>
      </c>
      <c r="C44" s="7">
        <v>9</v>
      </c>
      <c r="E44" s="7">
        <v>133</v>
      </c>
      <c r="F44" s="7">
        <v>158</v>
      </c>
      <c r="I44" s="12">
        <v>7.13</v>
      </c>
      <c r="J44" s="12">
        <v>1.84</v>
      </c>
    </row>
    <row r="45" spans="2:10" x14ac:dyDescent="0.2">
      <c r="B45" s="7">
        <v>2</v>
      </c>
      <c r="C45" s="7">
        <v>4</v>
      </c>
      <c r="E45" s="7">
        <v>124</v>
      </c>
      <c r="F45" s="7">
        <v>112</v>
      </c>
      <c r="I45" s="12">
        <v>9.7100000000000009</v>
      </c>
      <c r="J45" s="12">
        <v>13.64</v>
      </c>
    </row>
    <row r="46" spans="2:10" x14ac:dyDescent="0.2">
      <c r="B46" s="7">
        <v>0</v>
      </c>
      <c r="C46" s="7">
        <v>0</v>
      </c>
      <c r="E46" s="7">
        <v>111</v>
      </c>
      <c r="F46" s="7">
        <v>130</v>
      </c>
      <c r="I46" s="12">
        <v>1.45</v>
      </c>
      <c r="J46" s="12">
        <v>47.51</v>
      </c>
    </row>
    <row r="47" spans="2:10" x14ac:dyDescent="0.2">
      <c r="B47" s="7">
        <v>4</v>
      </c>
      <c r="C47" s="7">
        <v>2</v>
      </c>
      <c r="E47" s="7">
        <v>139</v>
      </c>
      <c r="F47" s="7">
        <v>114</v>
      </c>
      <c r="I47" s="12">
        <v>40.9</v>
      </c>
      <c r="J47" s="12">
        <v>70.14</v>
      </c>
    </row>
    <row r="48" spans="2:10" x14ac:dyDescent="0.2">
      <c r="B48" s="7">
        <v>1</v>
      </c>
      <c r="C48" s="7">
        <v>0</v>
      </c>
      <c r="E48" s="7">
        <v>163</v>
      </c>
      <c r="F48" s="7">
        <v>113</v>
      </c>
      <c r="I48" s="12">
        <v>4.29</v>
      </c>
      <c r="J48" s="12">
        <v>9.74</v>
      </c>
    </row>
    <row r="49" spans="2:10" x14ac:dyDescent="0.2">
      <c r="B49" s="7">
        <v>2</v>
      </c>
      <c r="C49" s="7">
        <v>0</v>
      </c>
      <c r="E49" s="7">
        <v>130</v>
      </c>
      <c r="F49" s="7">
        <v>238</v>
      </c>
      <c r="I49" s="12">
        <v>28.45</v>
      </c>
      <c r="J49" s="12">
        <v>2.96</v>
      </c>
    </row>
    <row r="50" spans="2:10" x14ac:dyDescent="0.2">
      <c r="B50" s="7">
        <v>5</v>
      </c>
      <c r="C50" s="7">
        <v>17</v>
      </c>
      <c r="E50" s="7">
        <v>212</v>
      </c>
      <c r="F50" s="7">
        <v>140</v>
      </c>
      <c r="I50" s="12">
        <v>2.35</v>
      </c>
      <c r="J50" s="12">
        <v>42.83</v>
      </c>
    </row>
    <row r="51" spans="2:10" x14ac:dyDescent="0.2">
      <c r="B51" s="7">
        <v>7</v>
      </c>
      <c r="C51" s="7">
        <v>1</v>
      </c>
      <c r="E51" s="7">
        <v>134</v>
      </c>
      <c r="F51" s="7">
        <v>114</v>
      </c>
      <c r="I51" s="12">
        <v>3.38</v>
      </c>
      <c r="J51" s="12">
        <v>47.26</v>
      </c>
    </row>
    <row r="52" spans="2:10" x14ac:dyDescent="0.2">
      <c r="B52" s="7">
        <v>4</v>
      </c>
      <c r="C52" s="7">
        <v>0</v>
      </c>
      <c r="E52" s="7">
        <v>168</v>
      </c>
      <c r="F52" s="7">
        <v>115</v>
      </c>
      <c r="I52" s="12">
        <v>3.47</v>
      </c>
      <c r="J52" s="12">
        <v>3.46</v>
      </c>
    </row>
    <row r="53" spans="2:10" x14ac:dyDescent="0.2">
      <c r="B53" s="7">
        <v>6</v>
      </c>
      <c r="C53" s="7">
        <v>0</v>
      </c>
      <c r="E53" s="7">
        <v>125</v>
      </c>
      <c r="F53" s="7">
        <v>120</v>
      </c>
      <c r="I53" s="12">
        <v>46.34</v>
      </c>
      <c r="J53" s="12">
        <v>7.39</v>
      </c>
    </row>
    <row r="54" spans="2:10" x14ac:dyDescent="0.2">
      <c r="B54" s="7">
        <v>1</v>
      </c>
      <c r="C54" s="7">
        <v>1</v>
      </c>
      <c r="E54" s="7">
        <v>120</v>
      </c>
      <c r="F54" s="7">
        <v>1199</v>
      </c>
      <c r="I54" s="12">
        <v>1.26</v>
      </c>
      <c r="J54" s="12">
        <v>59.99</v>
      </c>
    </row>
    <row r="55" spans="2:10" x14ac:dyDescent="0.2">
      <c r="B55" s="7">
        <v>0</v>
      </c>
      <c r="C55" s="7">
        <v>11</v>
      </c>
      <c r="E55" s="7">
        <v>112</v>
      </c>
      <c r="F55" s="7">
        <v>141</v>
      </c>
      <c r="I55" s="12">
        <v>13.3</v>
      </c>
      <c r="J55" s="12">
        <v>51.39</v>
      </c>
    </row>
    <row r="56" spans="2:10" x14ac:dyDescent="0.2">
      <c r="B56" s="7">
        <v>4</v>
      </c>
      <c r="C56" s="7">
        <v>6</v>
      </c>
      <c r="E56" s="7">
        <v>122</v>
      </c>
      <c r="F56" s="7">
        <v>122</v>
      </c>
      <c r="I56" s="12">
        <v>25.71</v>
      </c>
      <c r="J56" s="12">
        <v>44.63</v>
      </c>
    </row>
    <row r="57" spans="2:10" x14ac:dyDescent="0.2">
      <c r="B57" s="7">
        <v>0</v>
      </c>
      <c r="C57" s="7">
        <v>5</v>
      </c>
      <c r="E57" s="7">
        <v>112</v>
      </c>
      <c r="F57" s="7">
        <v>177</v>
      </c>
      <c r="I57" s="12">
        <v>1.59</v>
      </c>
      <c r="J57" s="12">
        <v>5.37</v>
      </c>
    </row>
    <row r="58" spans="2:10" x14ac:dyDescent="0.2">
      <c r="B58" s="7">
        <v>1</v>
      </c>
      <c r="C58" s="7">
        <v>0</v>
      </c>
      <c r="E58" s="7">
        <v>115</v>
      </c>
      <c r="F58" s="7">
        <v>1042</v>
      </c>
      <c r="I58" s="12">
        <v>5.5</v>
      </c>
      <c r="J58" s="12">
        <v>43.04</v>
      </c>
    </row>
    <row r="59" spans="2:10" x14ac:dyDescent="0.2">
      <c r="B59" s="7">
        <v>0</v>
      </c>
      <c r="C59" s="7">
        <v>43</v>
      </c>
      <c r="E59" s="7">
        <v>111</v>
      </c>
      <c r="F59" s="7">
        <v>128</v>
      </c>
      <c r="I59" s="12">
        <v>2.14</v>
      </c>
      <c r="J59" s="12">
        <v>3.54</v>
      </c>
    </row>
    <row r="60" spans="2:10" x14ac:dyDescent="0.2">
      <c r="B60" s="7">
        <v>0</v>
      </c>
      <c r="C60" s="7">
        <v>2</v>
      </c>
      <c r="E60" s="7">
        <v>110</v>
      </c>
      <c r="F60" s="7">
        <v>120</v>
      </c>
      <c r="I60" s="12">
        <v>1.86</v>
      </c>
      <c r="J60" s="12">
        <v>44.86</v>
      </c>
    </row>
    <row r="61" spans="2:10" x14ac:dyDescent="0.2">
      <c r="B61" s="7">
        <v>0</v>
      </c>
      <c r="C61" s="7">
        <v>2</v>
      </c>
      <c r="E61" s="7">
        <v>108</v>
      </c>
      <c r="F61" s="7">
        <v>126</v>
      </c>
      <c r="I61" s="12">
        <v>9.34</v>
      </c>
      <c r="J61" s="12">
        <v>48.91</v>
      </c>
    </row>
    <row r="62" spans="2:10" x14ac:dyDescent="0.2">
      <c r="B62" s="7">
        <v>2</v>
      </c>
      <c r="C62" s="7">
        <v>8</v>
      </c>
      <c r="E62" s="7">
        <v>119</v>
      </c>
      <c r="F62" s="7">
        <v>173</v>
      </c>
      <c r="I62" s="12">
        <v>8.15</v>
      </c>
      <c r="J62" s="12">
        <v>4.04</v>
      </c>
    </row>
    <row r="63" spans="2:10" x14ac:dyDescent="0.2">
      <c r="B63" s="7">
        <v>4</v>
      </c>
      <c r="C63" s="7">
        <v>4</v>
      </c>
      <c r="E63" s="7">
        <v>130</v>
      </c>
      <c r="F63" s="7">
        <v>143</v>
      </c>
      <c r="I63" s="12">
        <v>1.07</v>
      </c>
      <c r="J63" s="12">
        <v>3.12</v>
      </c>
    </row>
    <row r="64" spans="2:10" x14ac:dyDescent="0.2">
      <c r="B64" s="7">
        <v>13</v>
      </c>
      <c r="C64" s="7">
        <v>1</v>
      </c>
      <c r="E64" s="7">
        <v>113</v>
      </c>
      <c r="F64" s="7">
        <v>116</v>
      </c>
      <c r="I64" s="12">
        <v>2.59</v>
      </c>
      <c r="J64" s="12">
        <v>1.21</v>
      </c>
    </row>
    <row r="65" spans="2:10" x14ac:dyDescent="0.2">
      <c r="B65" s="7">
        <v>0</v>
      </c>
      <c r="C65" s="7">
        <v>0</v>
      </c>
      <c r="E65" s="7">
        <v>121</v>
      </c>
      <c r="F65" s="7">
        <v>129</v>
      </c>
      <c r="I65" s="12">
        <v>2.0699999999999998</v>
      </c>
      <c r="J65" s="12">
        <v>1.94</v>
      </c>
    </row>
    <row r="66" spans="2:10" x14ac:dyDescent="0.2">
      <c r="B66" s="7">
        <v>2</v>
      </c>
      <c r="C66" s="7">
        <v>2</v>
      </c>
      <c r="E66" s="7">
        <v>111</v>
      </c>
      <c r="F66" s="7">
        <v>183</v>
      </c>
      <c r="I66" s="12">
        <v>7.63</v>
      </c>
      <c r="J66" s="12">
        <v>48.41</v>
      </c>
    </row>
    <row r="67" spans="2:10" x14ac:dyDescent="0.2">
      <c r="B67" s="7">
        <v>0</v>
      </c>
      <c r="C67" s="7">
        <v>4</v>
      </c>
      <c r="E67" s="7">
        <v>133</v>
      </c>
      <c r="F67" s="7">
        <v>134</v>
      </c>
      <c r="I67" s="12">
        <v>8.2899999999999991</v>
      </c>
      <c r="J67" s="12">
        <v>1.99</v>
      </c>
    </row>
    <row r="68" spans="2:10" x14ac:dyDescent="0.2">
      <c r="B68" s="7">
        <v>2</v>
      </c>
      <c r="C68" s="7">
        <v>3</v>
      </c>
      <c r="E68" s="7">
        <v>124</v>
      </c>
      <c r="F68" s="7">
        <v>205</v>
      </c>
      <c r="I68" s="12">
        <v>26.86</v>
      </c>
      <c r="J68" s="12">
        <v>20.93</v>
      </c>
    </row>
    <row r="69" spans="2:10" x14ac:dyDescent="0.2">
      <c r="B69" s="7">
        <v>2</v>
      </c>
      <c r="C69" s="7">
        <v>4</v>
      </c>
      <c r="E69" s="7">
        <v>122</v>
      </c>
      <c r="F69" s="7">
        <v>122</v>
      </c>
      <c r="I69" s="12">
        <v>16.89</v>
      </c>
      <c r="J69" s="12">
        <v>25.25</v>
      </c>
    </row>
    <row r="70" spans="2:10" x14ac:dyDescent="0.2">
      <c r="B70" s="7">
        <v>1</v>
      </c>
      <c r="C70" s="7">
        <v>2</v>
      </c>
      <c r="E70" s="7">
        <v>115</v>
      </c>
      <c r="F70" s="7">
        <v>141</v>
      </c>
      <c r="I70" s="12">
        <v>2.65</v>
      </c>
      <c r="J70" s="12">
        <v>66.16</v>
      </c>
    </row>
    <row r="71" spans="2:10" x14ac:dyDescent="0.2">
      <c r="B71" s="7">
        <v>0</v>
      </c>
      <c r="C71" s="7">
        <v>9</v>
      </c>
      <c r="E71" s="7">
        <v>112</v>
      </c>
      <c r="F71" s="7">
        <v>116</v>
      </c>
      <c r="I71" s="12">
        <v>1.1499999999999999</v>
      </c>
      <c r="J71" s="12">
        <v>6.61</v>
      </c>
    </row>
    <row r="72" spans="2:10" x14ac:dyDescent="0.2">
      <c r="B72" s="7">
        <v>0</v>
      </c>
      <c r="C72" s="7">
        <v>0</v>
      </c>
      <c r="E72" s="7">
        <v>116</v>
      </c>
      <c r="F72" s="7">
        <v>129</v>
      </c>
      <c r="I72" s="12">
        <v>2.4300000000000002</v>
      </c>
      <c r="J72" s="12">
        <v>29.2</v>
      </c>
    </row>
    <row r="73" spans="2:10" x14ac:dyDescent="0.2">
      <c r="B73" s="7">
        <v>0</v>
      </c>
      <c r="C73" s="7">
        <v>8</v>
      </c>
      <c r="E73" s="7">
        <v>118</v>
      </c>
      <c r="F73" s="7">
        <v>129</v>
      </c>
      <c r="I73" s="12">
        <v>2.2400000000000002</v>
      </c>
      <c r="J73" s="12">
        <v>26.87</v>
      </c>
    </row>
    <row r="74" spans="2:10" x14ac:dyDescent="0.2">
      <c r="B74" s="7">
        <v>0</v>
      </c>
      <c r="C74" s="7">
        <v>1</v>
      </c>
      <c r="E74" s="7">
        <v>113</v>
      </c>
      <c r="F74" s="7">
        <v>133</v>
      </c>
      <c r="I74" s="12">
        <v>2.5499999999999998</v>
      </c>
      <c r="J74" s="12">
        <v>22.09</v>
      </c>
    </row>
    <row r="75" spans="2:10" x14ac:dyDescent="0.2">
      <c r="B75" s="7">
        <v>0</v>
      </c>
      <c r="C75" s="7">
        <v>5</v>
      </c>
      <c r="E75" s="7">
        <v>116</v>
      </c>
      <c r="F75" s="7">
        <v>126</v>
      </c>
      <c r="I75" s="12">
        <v>2.54</v>
      </c>
      <c r="J75" s="12">
        <v>20.39</v>
      </c>
    </row>
    <row r="76" spans="2:10" x14ac:dyDescent="0.2">
      <c r="B76" s="7">
        <v>1</v>
      </c>
      <c r="C76" s="7">
        <v>2</v>
      </c>
      <c r="E76" s="7">
        <v>116</v>
      </c>
      <c r="F76" s="7">
        <v>130</v>
      </c>
      <c r="I76" s="12">
        <v>15.31</v>
      </c>
      <c r="J76" s="12">
        <v>33.47</v>
      </c>
    </row>
    <row r="77" spans="2:10" x14ac:dyDescent="0.2">
      <c r="B77" s="7">
        <v>1</v>
      </c>
      <c r="C77" s="7">
        <v>5</v>
      </c>
      <c r="E77" s="7">
        <v>116</v>
      </c>
      <c r="F77" s="7">
        <v>128</v>
      </c>
      <c r="I77" s="12">
        <v>60.28</v>
      </c>
      <c r="J77" s="12">
        <v>20.5</v>
      </c>
    </row>
    <row r="78" spans="2:10" x14ac:dyDescent="0.2">
      <c r="B78" s="7">
        <v>0</v>
      </c>
      <c r="C78" s="7">
        <v>2</v>
      </c>
      <c r="E78" s="7">
        <v>122</v>
      </c>
      <c r="F78" s="7">
        <v>129</v>
      </c>
      <c r="I78" s="12">
        <v>29.3</v>
      </c>
      <c r="J78" s="12">
        <v>4.0599999999999996</v>
      </c>
    </row>
    <row r="79" spans="2:10" x14ac:dyDescent="0.2">
      <c r="B79" s="7">
        <v>2</v>
      </c>
      <c r="C79" s="7">
        <v>3</v>
      </c>
      <c r="E79" s="7">
        <v>114</v>
      </c>
      <c r="F79" s="7">
        <v>160</v>
      </c>
      <c r="I79" s="12">
        <v>26.64</v>
      </c>
      <c r="J79" s="12">
        <v>17.72</v>
      </c>
    </row>
    <row r="80" spans="2:10" x14ac:dyDescent="0.2">
      <c r="B80" s="7">
        <v>0</v>
      </c>
      <c r="C80" s="7">
        <v>12</v>
      </c>
      <c r="E80" s="7">
        <v>112</v>
      </c>
      <c r="F80" s="7">
        <v>157</v>
      </c>
      <c r="I80" s="12">
        <v>4.8899999999999997</v>
      </c>
      <c r="J80" s="12">
        <v>2.33</v>
      </c>
    </row>
    <row r="81" spans="2:10" x14ac:dyDescent="0.2">
      <c r="B81" s="7">
        <v>0</v>
      </c>
      <c r="C81" s="7">
        <v>12</v>
      </c>
      <c r="E81" s="7">
        <v>111</v>
      </c>
      <c r="F81" s="7">
        <v>135</v>
      </c>
      <c r="I81" s="12">
        <v>26.96</v>
      </c>
      <c r="J81" s="12">
        <v>1.07</v>
      </c>
    </row>
    <row r="82" spans="2:10" x14ac:dyDescent="0.2">
      <c r="B82" s="7">
        <v>0</v>
      </c>
      <c r="C82" s="7">
        <v>6</v>
      </c>
      <c r="E82" s="7">
        <v>113</v>
      </c>
      <c r="F82" s="7">
        <v>121</v>
      </c>
      <c r="I82" s="12">
        <v>62.52</v>
      </c>
      <c r="J82" s="12">
        <v>4.55</v>
      </c>
    </row>
    <row r="83" spans="2:10" x14ac:dyDescent="0.2">
      <c r="B83" s="7">
        <v>0</v>
      </c>
      <c r="C83" s="7">
        <v>2</v>
      </c>
      <c r="E83" s="7">
        <v>116</v>
      </c>
      <c r="F83" s="7">
        <v>130</v>
      </c>
      <c r="I83" s="12">
        <v>3.8</v>
      </c>
      <c r="J83" s="12">
        <v>38.17</v>
      </c>
    </row>
    <row r="84" spans="2:10" x14ac:dyDescent="0.2">
      <c r="B84" s="7">
        <v>0</v>
      </c>
      <c r="C84" s="7">
        <v>4</v>
      </c>
      <c r="E84" s="7">
        <v>136</v>
      </c>
      <c r="F84" s="7">
        <v>129</v>
      </c>
      <c r="I84" s="12">
        <v>3.22</v>
      </c>
      <c r="J84" s="12">
        <v>30.86</v>
      </c>
    </row>
    <row r="85" spans="2:10" x14ac:dyDescent="0.2">
      <c r="B85" s="7">
        <v>1</v>
      </c>
      <c r="C85" s="7">
        <v>3</v>
      </c>
      <c r="E85" s="7">
        <v>121</v>
      </c>
      <c r="F85" s="7">
        <v>114</v>
      </c>
      <c r="I85" s="12">
        <v>14.62</v>
      </c>
      <c r="J85" s="12">
        <v>5.77</v>
      </c>
    </row>
    <row r="86" spans="2:10" x14ac:dyDescent="0.2">
      <c r="B86" s="7">
        <v>1</v>
      </c>
      <c r="C86" s="7">
        <v>0</v>
      </c>
      <c r="E86" s="7">
        <v>133</v>
      </c>
      <c r="F86" s="7">
        <v>118</v>
      </c>
      <c r="I86" s="12">
        <v>34.57</v>
      </c>
      <c r="J86" s="12">
        <v>41.04</v>
      </c>
    </row>
    <row r="87" spans="2:10" x14ac:dyDescent="0.2">
      <c r="B87" s="7">
        <v>2</v>
      </c>
      <c r="C87" s="7">
        <v>0</v>
      </c>
      <c r="E87" s="7">
        <v>125</v>
      </c>
      <c r="F87" s="7">
        <v>120</v>
      </c>
      <c r="I87" s="12">
        <v>19.05</v>
      </c>
      <c r="J87" s="12">
        <v>2.54</v>
      </c>
    </row>
    <row r="88" spans="2:10" x14ac:dyDescent="0.2">
      <c r="B88" s="7">
        <v>1</v>
      </c>
      <c r="C88" s="7">
        <v>0</v>
      </c>
      <c r="E88" s="7">
        <v>112</v>
      </c>
      <c r="F88" s="7">
        <v>122</v>
      </c>
      <c r="I88" s="12">
        <v>4.09</v>
      </c>
      <c r="J88" s="12">
        <v>2.9</v>
      </c>
    </row>
    <row r="89" spans="2:10" x14ac:dyDescent="0.2">
      <c r="B89" s="7">
        <v>0</v>
      </c>
      <c r="C89" s="7">
        <v>1</v>
      </c>
      <c r="E89" s="7">
        <v>118</v>
      </c>
      <c r="F89" s="7">
        <v>116</v>
      </c>
      <c r="I89" s="12">
        <v>8.1</v>
      </c>
      <c r="J89" s="12">
        <v>28.56</v>
      </c>
    </row>
    <row r="90" spans="2:10" x14ac:dyDescent="0.2">
      <c r="B90" s="7">
        <v>0</v>
      </c>
      <c r="C90" s="7">
        <v>0</v>
      </c>
      <c r="E90" s="7">
        <v>117</v>
      </c>
      <c r="F90" s="7">
        <v>143</v>
      </c>
      <c r="I90" s="12">
        <v>17.559999999999999</v>
      </c>
      <c r="J90" s="12">
        <v>25.45</v>
      </c>
    </row>
    <row r="91" spans="2:10" x14ac:dyDescent="0.2">
      <c r="B91" s="7">
        <v>0</v>
      </c>
      <c r="C91" s="7">
        <v>6</v>
      </c>
      <c r="E91" s="7">
        <v>117</v>
      </c>
      <c r="F91" s="7">
        <v>282</v>
      </c>
      <c r="I91" s="12">
        <v>3.15</v>
      </c>
      <c r="J91" s="12">
        <v>9.56</v>
      </c>
    </row>
    <row r="92" spans="2:10" x14ac:dyDescent="0.2">
      <c r="B92" s="7">
        <v>0</v>
      </c>
      <c r="C92" s="7">
        <v>8</v>
      </c>
      <c r="E92" s="7">
        <v>115</v>
      </c>
      <c r="F92" s="7">
        <v>116</v>
      </c>
      <c r="I92" s="12">
        <v>2.99</v>
      </c>
      <c r="J92" s="12">
        <v>4.97</v>
      </c>
    </row>
    <row r="93" spans="2:10" x14ac:dyDescent="0.2">
      <c r="B93" s="7">
        <v>0</v>
      </c>
      <c r="C93" s="7">
        <v>0</v>
      </c>
      <c r="E93" s="7">
        <v>120</v>
      </c>
      <c r="F93" s="7">
        <v>152</v>
      </c>
      <c r="I93" s="12">
        <v>31.44</v>
      </c>
      <c r="J93" s="12">
        <v>3.29</v>
      </c>
    </row>
    <row r="94" spans="2:10" x14ac:dyDescent="0.2">
      <c r="B94" s="7">
        <v>2</v>
      </c>
      <c r="C94" s="7">
        <v>9</v>
      </c>
      <c r="E94" s="7">
        <v>118</v>
      </c>
      <c r="F94" s="7">
        <v>149</v>
      </c>
      <c r="I94" s="12">
        <v>68.13</v>
      </c>
      <c r="J94" s="12">
        <v>8.16</v>
      </c>
    </row>
    <row r="95" spans="2:10" x14ac:dyDescent="0.2">
      <c r="B95" s="7">
        <v>1</v>
      </c>
      <c r="C95" s="7">
        <v>1</v>
      </c>
      <c r="E95" s="7">
        <v>118</v>
      </c>
      <c r="F95" s="7">
        <v>114</v>
      </c>
      <c r="I95" s="12">
        <v>32.58</v>
      </c>
      <c r="J95" s="12">
        <v>2.5299999999999998</v>
      </c>
    </row>
    <row r="96" spans="2:10" x14ac:dyDescent="0.2">
      <c r="B96" s="7">
        <v>1</v>
      </c>
      <c r="C96" s="7">
        <v>0</v>
      </c>
      <c r="E96" s="7">
        <v>118</v>
      </c>
      <c r="F96" s="7">
        <v>123</v>
      </c>
      <c r="I96" s="12">
        <v>4.16</v>
      </c>
      <c r="J96" s="12">
        <v>54.91</v>
      </c>
    </row>
    <row r="97" spans="2:10" x14ac:dyDescent="0.2">
      <c r="B97" s="7">
        <v>1</v>
      </c>
      <c r="C97" s="7">
        <v>0</v>
      </c>
      <c r="E97" s="7">
        <v>118</v>
      </c>
      <c r="F97" s="7">
        <v>152</v>
      </c>
      <c r="I97" s="12">
        <v>2.97</v>
      </c>
      <c r="J97" s="12">
        <v>25.28</v>
      </c>
    </row>
    <row r="98" spans="2:10" x14ac:dyDescent="0.2">
      <c r="B98" s="7">
        <v>0</v>
      </c>
      <c r="C98" s="7">
        <v>1</v>
      </c>
      <c r="E98" s="7">
        <v>116</v>
      </c>
      <c r="F98" s="7">
        <v>121</v>
      </c>
      <c r="I98" s="12">
        <v>1.83</v>
      </c>
      <c r="J98" s="12">
        <v>5.73</v>
      </c>
    </row>
    <row r="99" spans="2:10" x14ac:dyDescent="0.2">
      <c r="B99" s="7">
        <v>0</v>
      </c>
      <c r="C99" s="7">
        <v>1</v>
      </c>
      <c r="E99" s="7">
        <v>138</v>
      </c>
      <c r="F99" s="7">
        <v>136</v>
      </c>
      <c r="I99" s="12">
        <v>18.02</v>
      </c>
      <c r="J99" s="12">
        <v>26.98</v>
      </c>
    </row>
    <row r="100" spans="2:10" x14ac:dyDescent="0.2">
      <c r="B100" s="7">
        <v>1</v>
      </c>
      <c r="C100" s="7">
        <v>3</v>
      </c>
      <c r="E100" s="7">
        <v>121</v>
      </c>
      <c r="F100" s="7">
        <v>115</v>
      </c>
      <c r="I100" s="12">
        <v>22.18</v>
      </c>
      <c r="J100" s="12">
        <v>6.34</v>
      </c>
    </row>
    <row r="101" spans="2:10" x14ac:dyDescent="0.2">
      <c r="B101" s="7">
        <v>5</v>
      </c>
      <c r="C101" s="7">
        <v>0</v>
      </c>
      <c r="E101" s="7">
        <v>128</v>
      </c>
      <c r="F101" s="7">
        <v>131</v>
      </c>
      <c r="I101" s="12">
        <v>1.98</v>
      </c>
      <c r="J101" s="12">
        <v>55.64</v>
      </c>
    </row>
    <row r="102" spans="2:10" x14ac:dyDescent="0.2">
      <c r="B102" s="7">
        <v>1</v>
      </c>
      <c r="C102" s="7">
        <v>23</v>
      </c>
      <c r="E102" s="7">
        <v>115</v>
      </c>
      <c r="F102" s="7">
        <v>118</v>
      </c>
      <c r="I102" s="12">
        <v>20.71</v>
      </c>
      <c r="J102" s="12">
        <v>26.94</v>
      </c>
    </row>
    <row r="103" spans="2:10" x14ac:dyDescent="0.2">
      <c r="B103" s="7">
        <v>1</v>
      </c>
      <c r="C103" s="7">
        <v>0</v>
      </c>
      <c r="E103" s="7">
        <v>133</v>
      </c>
      <c r="F103" s="7">
        <v>141</v>
      </c>
      <c r="I103" s="12">
        <v>1.85</v>
      </c>
      <c r="J103" s="12">
        <v>7.16</v>
      </c>
    </row>
    <row r="104" spans="2:10" x14ac:dyDescent="0.2">
      <c r="B104" s="7">
        <v>0</v>
      </c>
      <c r="C104" s="7">
        <v>1</v>
      </c>
      <c r="E104" s="7">
        <v>130</v>
      </c>
      <c r="F104" s="7">
        <v>122</v>
      </c>
      <c r="I104" s="12">
        <v>2.17</v>
      </c>
      <c r="J104" s="12">
        <v>26.01</v>
      </c>
    </row>
    <row r="105" spans="2:10" x14ac:dyDescent="0.2">
      <c r="B105" s="7">
        <v>2</v>
      </c>
      <c r="C105" s="7">
        <v>0</v>
      </c>
      <c r="E105" s="7">
        <v>118</v>
      </c>
      <c r="F105" s="7">
        <v>125</v>
      </c>
      <c r="I105" s="12">
        <v>52.96</v>
      </c>
      <c r="J105" s="12">
        <v>3.08</v>
      </c>
    </row>
    <row r="106" spans="2:10" x14ac:dyDescent="0.2">
      <c r="B106" s="7">
        <v>3</v>
      </c>
      <c r="C106" s="7">
        <v>4</v>
      </c>
      <c r="E106" s="7">
        <v>167</v>
      </c>
      <c r="F106" s="7">
        <v>112</v>
      </c>
      <c r="I106" s="12">
        <v>28.84</v>
      </c>
      <c r="J106" s="12">
        <v>9.81</v>
      </c>
    </row>
    <row r="107" spans="2:10" x14ac:dyDescent="0.2">
      <c r="B107" s="7">
        <v>1</v>
      </c>
      <c r="C107" s="7">
        <v>1</v>
      </c>
      <c r="E107" s="7">
        <v>151</v>
      </c>
      <c r="F107" s="7">
        <v>122</v>
      </c>
      <c r="I107" s="12">
        <v>17.579999999999998</v>
      </c>
      <c r="J107" s="12">
        <v>2.38</v>
      </c>
    </row>
    <row r="108" spans="2:10" x14ac:dyDescent="0.2">
      <c r="B108" s="7">
        <v>6</v>
      </c>
      <c r="C108" s="7">
        <v>1</v>
      </c>
      <c r="E108" s="7">
        <v>147</v>
      </c>
      <c r="F108" s="7">
        <v>117</v>
      </c>
      <c r="I108" s="12">
        <v>5.65</v>
      </c>
      <c r="J108" s="12">
        <v>8.34</v>
      </c>
    </row>
    <row r="109" spans="2:10" x14ac:dyDescent="0.2">
      <c r="B109" s="7">
        <v>2</v>
      </c>
      <c r="C109" s="7">
        <v>0</v>
      </c>
      <c r="E109" s="7">
        <v>119</v>
      </c>
      <c r="F109" s="7">
        <v>114</v>
      </c>
      <c r="I109" s="12">
        <v>4.8600000000000003</v>
      </c>
      <c r="J109" s="12">
        <v>27.43</v>
      </c>
    </row>
    <row r="110" spans="2:10" x14ac:dyDescent="0.2">
      <c r="B110" s="7">
        <v>4</v>
      </c>
      <c r="C110" s="7">
        <v>0</v>
      </c>
      <c r="E110" s="7">
        <v>158</v>
      </c>
      <c r="F110" s="7">
        <v>113</v>
      </c>
      <c r="I110" s="12">
        <v>1.0900000000000001</v>
      </c>
      <c r="J110" s="12">
        <v>44.48</v>
      </c>
    </row>
    <row r="111" spans="2:10" x14ac:dyDescent="0.2">
      <c r="B111" s="7">
        <v>1</v>
      </c>
      <c r="C111" s="7">
        <v>1</v>
      </c>
      <c r="E111" s="7">
        <v>123</v>
      </c>
      <c r="F111" s="7">
        <v>115</v>
      </c>
      <c r="I111" s="12">
        <v>1.96</v>
      </c>
      <c r="J111" s="12">
        <v>52.56</v>
      </c>
    </row>
    <row r="112" spans="2:10" x14ac:dyDescent="0.2">
      <c r="B112" s="7">
        <v>3</v>
      </c>
      <c r="C112" s="7">
        <v>0</v>
      </c>
      <c r="E112" s="7">
        <v>115</v>
      </c>
      <c r="F112" s="7">
        <v>137</v>
      </c>
      <c r="I112" s="12">
        <v>1.96</v>
      </c>
      <c r="J112" s="12">
        <v>33.729999999999997</v>
      </c>
    </row>
    <row r="113" spans="2:10" x14ac:dyDescent="0.2">
      <c r="B113" s="7">
        <v>4</v>
      </c>
      <c r="C113" s="7">
        <v>0</v>
      </c>
      <c r="E113" s="7">
        <v>146</v>
      </c>
      <c r="F113" s="7">
        <v>151</v>
      </c>
      <c r="I113" s="12">
        <v>3.15</v>
      </c>
      <c r="J113" s="12">
        <v>21.67</v>
      </c>
    </row>
    <row r="114" spans="2:10" x14ac:dyDescent="0.2">
      <c r="B114" s="7">
        <v>0</v>
      </c>
      <c r="C114" s="7">
        <v>0</v>
      </c>
      <c r="E114" s="7">
        <v>116</v>
      </c>
      <c r="F114" s="7">
        <v>118</v>
      </c>
      <c r="I114" s="12">
        <v>1.91</v>
      </c>
      <c r="J114" s="12">
        <v>21.21</v>
      </c>
    </row>
    <row r="115" spans="2:10" x14ac:dyDescent="0.2">
      <c r="B115" s="7">
        <v>1</v>
      </c>
      <c r="C115" s="7">
        <v>0</v>
      </c>
      <c r="E115" s="7">
        <v>145</v>
      </c>
      <c r="F115" s="7">
        <v>117</v>
      </c>
      <c r="I115" s="12">
        <v>2.98</v>
      </c>
      <c r="J115" s="12">
        <v>40.58</v>
      </c>
    </row>
    <row r="116" spans="2:10" x14ac:dyDescent="0.2">
      <c r="B116" s="7">
        <v>0</v>
      </c>
      <c r="C116" s="7">
        <v>1</v>
      </c>
      <c r="E116" s="7">
        <v>134</v>
      </c>
      <c r="F116" s="7">
        <v>116</v>
      </c>
      <c r="I116" s="12">
        <v>4.9000000000000004</v>
      </c>
      <c r="J116" s="12">
        <v>40.82</v>
      </c>
    </row>
    <row r="117" spans="2:10" x14ac:dyDescent="0.2">
      <c r="B117" s="7">
        <v>2</v>
      </c>
      <c r="C117" s="7">
        <v>5</v>
      </c>
      <c r="E117" s="7">
        <v>121</v>
      </c>
      <c r="F117" s="7">
        <v>1444</v>
      </c>
      <c r="I117" s="12">
        <v>6.97</v>
      </c>
      <c r="J117" s="12">
        <v>18.79</v>
      </c>
    </row>
    <row r="118" spans="2:10" x14ac:dyDescent="0.2">
      <c r="B118" s="7">
        <v>3</v>
      </c>
      <c r="C118" s="7">
        <v>1</v>
      </c>
      <c r="E118" s="7">
        <v>116</v>
      </c>
      <c r="F118" s="7">
        <v>116</v>
      </c>
      <c r="I118" s="12">
        <v>26.49</v>
      </c>
      <c r="J118" s="12">
        <v>19.03</v>
      </c>
    </row>
    <row r="119" spans="2:10" x14ac:dyDescent="0.2">
      <c r="B119" s="7">
        <v>1</v>
      </c>
      <c r="C119" s="7">
        <v>0</v>
      </c>
      <c r="E119" s="7">
        <v>117</v>
      </c>
      <c r="F119" s="7">
        <v>117</v>
      </c>
      <c r="I119" s="12">
        <v>28.33</v>
      </c>
      <c r="J119" s="12">
        <v>0.88</v>
      </c>
    </row>
    <row r="120" spans="2:10" x14ac:dyDescent="0.2">
      <c r="B120" s="7">
        <v>11</v>
      </c>
      <c r="C120" s="7">
        <v>0</v>
      </c>
      <c r="E120" s="7">
        <v>117</v>
      </c>
      <c r="F120" s="7">
        <v>121</v>
      </c>
      <c r="I120" s="12">
        <v>46.21</v>
      </c>
      <c r="J120" s="12">
        <v>39.71</v>
      </c>
    </row>
    <row r="121" spans="2:10" x14ac:dyDescent="0.2">
      <c r="B121" s="7">
        <v>0</v>
      </c>
      <c r="C121" s="7">
        <v>14</v>
      </c>
      <c r="E121" s="7">
        <v>114</v>
      </c>
      <c r="F121" s="7">
        <v>1059</v>
      </c>
      <c r="I121" s="12">
        <v>1.94</v>
      </c>
      <c r="J121" s="12">
        <v>39.14</v>
      </c>
    </row>
    <row r="122" spans="2:10" x14ac:dyDescent="0.2">
      <c r="B122" s="7">
        <v>0</v>
      </c>
      <c r="C122" s="7">
        <v>1</v>
      </c>
      <c r="E122" s="7">
        <v>206</v>
      </c>
      <c r="F122" s="7">
        <v>132</v>
      </c>
      <c r="I122" s="12">
        <v>5.31</v>
      </c>
      <c r="J122" s="12">
        <v>60.29</v>
      </c>
    </row>
    <row r="123" spans="2:10" x14ac:dyDescent="0.2">
      <c r="B123" s="7">
        <v>0</v>
      </c>
      <c r="C123" s="7">
        <v>1</v>
      </c>
      <c r="E123" s="7">
        <v>114</v>
      </c>
      <c r="F123" s="7">
        <v>117</v>
      </c>
      <c r="I123" s="12">
        <v>42.28</v>
      </c>
      <c r="J123" s="12">
        <v>2.2200000000000002</v>
      </c>
    </row>
    <row r="124" spans="2:10" x14ac:dyDescent="0.2">
      <c r="B124" s="7">
        <v>0</v>
      </c>
      <c r="C124" s="7">
        <v>1</v>
      </c>
      <c r="E124" s="7">
        <v>131</v>
      </c>
      <c r="F124" s="7">
        <v>122</v>
      </c>
      <c r="I124" s="12">
        <v>1.85</v>
      </c>
      <c r="J124" s="12">
        <v>40.729999999999997</v>
      </c>
    </row>
    <row r="125" spans="2:10" x14ac:dyDescent="0.2">
      <c r="B125" s="7">
        <v>4</v>
      </c>
      <c r="C125" s="7">
        <v>16</v>
      </c>
      <c r="E125" s="7">
        <v>112</v>
      </c>
      <c r="F125" s="7">
        <v>265</v>
      </c>
      <c r="I125" s="12">
        <v>3.2</v>
      </c>
      <c r="J125" s="12">
        <v>20.61</v>
      </c>
    </row>
    <row r="126" spans="2:10" x14ac:dyDescent="0.2">
      <c r="B126" s="7">
        <v>0</v>
      </c>
      <c r="C126" s="7">
        <v>1</v>
      </c>
      <c r="E126" s="7">
        <v>131</v>
      </c>
      <c r="F126" s="7">
        <v>131</v>
      </c>
      <c r="I126" s="12">
        <v>29.14</v>
      </c>
      <c r="J126" s="12">
        <v>40.6</v>
      </c>
    </row>
    <row r="127" spans="2:10" x14ac:dyDescent="0.2">
      <c r="B127" s="7">
        <v>3</v>
      </c>
      <c r="C127" s="7">
        <v>0</v>
      </c>
      <c r="E127" s="7">
        <v>133</v>
      </c>
      <c r="F127" s="7">
        <v>128</v>
      </c>
      <c r="I127" s="12">
        <v>6.98</v>
      </c>
      <c r="J127" s="12">
        <v>37.39</v>
      </c>
    </row>
    <row r="128" spans="2:10" x14ac:dyDescent="0.2">
      <c r="B128" s="7">
        <v>0</v>
      </c>
      <c r="C128" s="7">
        <v>1</v>
      </c>
      <c r="E128" s="7">
        <v>886</v>
      </c>
      <c r="F128" s="7">
        <v>138</v>
      </c>
      <c r="I128" s="12">
        <v>2.66</v>
      </c>
      <c r="J128" s="12">
        <v>10.41</v>
      </c>
    </row>
    <row r="129" spans="2:10" x14ac:dyDescent="0.2">
      <c r="B129" s="7">
        <v>2</v>
      </c>
      <c r="C129" s="7">
        <v>9</v>
      </c>
      <c r="E129" s="7">
        <v>111</v>
      </c>
      <c r="F129" s="7">
        <v>120</v>
      </c>
      <c r="I129" s="12">
        <v>48.65</v>
      </c>
      <c r="J129" s="12">
        <v>16.8</v>
      </c>
    </row>
    <row r="130" spans="2:10" x14ac:dyDescent="0.2">
      <c r="B130" s="7">
        <v>1</v>
      </c>
      <c r="C130" s="7">
        <v>2</v>
      </c>
      <c r="E130" s="7">
        <v>635</v>
      </c>
      <c r="F130" s="7">
        <v>113</v>
      </c>
      <c r="I130" s="12">
        <v>25.12</v>
      </c>
      <c r="J130" s="12">
        <v>10.029999999999999</v>
      </c>
    </row>
    <row r="131" spans="2:10" x14ac:dyDescent="0.2">
      <c r="B131" s="7">
        <v>12</v>
      </c>
      <c r="C131" s="7">
        <v>1</v>
      </c>
      <c r="E131" s="7">
        <v>110</v>
      </c>
      <c r="F131" s="7">
        <v>262</v>
      </c>
      <c r="I131" s="12">
        <v>2</v>
      </c>
      <c r="J131" s="12">
        <v>25.61</v>
      </c>
    </row>
    <row r="132" spans="2:10" x14ac:dyDescent="0.2">
      <c r="B132" s="7">
        <v>0</v>
      </c>
      <c r="C132" s="7">
        <v>1</v>
      </c>
      <c r="E132" s="7">
        <v>123</v>
      </c>
      <c r="F132" s="7">
        <v>222</v>
      </c>
      <c r="I132" s="12">
        <v>6.01</v>
      </c>
      <c r="J132" s="12">
        <v>3.77</v>
      </c>
    </row>
    <row r="133" spans="2:10" x14ac:dyDescent="0.2">
      <c r="B133" s="7">
        <v>5</v>
      </c>
      <c r="C133" s="7">
        <v>2</v>
      </c>
      <c r="E133" s="7">
        <v>119</v>
      </c>
      <c r="F133" s="7">
        <v>153</v>
      </c>
      <c r="I133" s="12">
        <v>32.21</v>
      </c>
      <c r="J133" s="12">
        <v>55.11</v>
      </c>
    </row>
    <row r="134" spans="2:10" x14ac:dyDescent="0.2">
      <c r="B134" s="7">
        <v>0</v>
      </c>
      <c r="C134" s="7">
        <v>0</v>
      </c>
      <c r="E134" s="7">
        <v>114</v>
      </c>
      <c r="F134" s="7">
        <v>289</v>
      </c>
      <c r="I134" s="12">
        <v>6.8</v>
      </c>
      <c r="J134" s="12">
        <v>48.94</v>
      </c>
    </row>
    <row r="135" spans="2:10" x14ac:dyDescent="0.2">
      <c r="B135" s="7">
        <v>0</v>
      </c>
      <c r="C135" s="7">
        <v>3</v>
      </c>
      <c r="E135" s="7">
        <v>136</v>
      </c>
      <c r="F135" s="7">
        <v>140</v>
      </c>
      <c r="I135" s="12">
        <v>27.49</v>
      </c>
      <c r="J135" s="12">
        <v>71.81</v>
      </c>
    </row>
    <row r="136" spans="2:10" x14ac:dyDescent="0.2">
      <c r="B136" s="7">
        <v>1</v>
      </c>
      <c r="C136" s="7">
        <v>9</v>
      </c>
      <c r="E136" s="7">
        <v>110</v>
      </c>
      <c r="F136" s="7">
        <v>126</v>
      </c>
      <c r="I136" s="12">
        <v>45.1</v>
      </c>
      <c r="J136" s="12">
        <v>3.94</v>
      </c>
    </row>
    <row r="137" spans="2:10" x14ac:dyDescent="0.2">
      <c r="B137" s="7">
        <v>1</v>
      </c>
      <c r="C137" s="7">
        <v>2</v>
      </c>
      <c r="E137" s="7">
        <v>114</v>
      </c>
      <c r="F137" s="7">
        <v>653</v>
      </c>
      <c r="I137" s="12">
        <v>2.46</v>
      </c>
      <c r="J137" s="12">
        <v>11.93</v>
      </c>
    </row>
    <row r="138" spans="2:10" x14ac:dyDescent="0.2">
      <c r="B138" s="7">
        <v>0</v>
      </c>
      <c r="C138" s="7">
        <v>4</v>
      </c>
      <c r="E138" s="7">
        <v>118</v>
      </c>
      <c r="F138" s="7">
        <v>124</v>
      </c>
      <c r="I138" s="12">
        <v>23.65</v>
      </c>
      <c r="J138" s="12">
        <v>60.18</v>
      </c>
    </row>
    <row r="139" spans="2:10" x14ac:dyDescent="0.2">
      <c r="B139" s="7">
        <v>0</v>
      </c>
      <c r="C139" s="7">
        <v>2</v>
      </c>
      <c r="E139" s="7">
        <v>117</v>
      </c>
      <c r="F139" s="7">
        <v>1407</v>
      </c>
      <c r="I139" s="12">
        <v>5.54</v>
      </c>
      <c r="J139" s="12">
        <v>3.85</v>
      </c>
    </row>
    <row r="140" spans="2:10" x14ac:dyDescent="0.2">
      <c r="B140" s="7">
        <v>0</v>
      </c>
      <c r="C140" s="7">
        <v>0</v>
      </c>
      <c r="E140" s="7">
        <v>112</v>
      </c>
      <c r="F140" s="7">
        <v>124</v>
      </c>
      <c r="I140" s="12">
        <v>1.39</v>
      </c>
      <c r="J140" s="12">
        <v>3.38</v>
      </c>
    </row>
    <row r="141" spans="2:10" x14ac:dyDescent="0.2">
      <c r="B141" s="7">
        <v>1</v>
      </c>
      <c r="C141" s="7">
        <v>9</v>
      </c>
      <c r="E141" s="7">
        <v>146</v>
      </c>
      <c r="F141" s="7">
        <v>111</v>
      </c>
      <c r="I141" s="12">
        <v>9.14</v>
      </c>
      <c r="J141" s="12">
        <v>11.38</v>
      </c>
    </row>
    <row r="142" spans="2:10" x14ac:dyDescent="0.2">
      <c r="B142" s="7">
        <v>0</v>
      </c>
      <c r="C142" s="7">
        <v>1</v>
      </c>
      <c r="E142" s="7">
        <v>111</v>
      </c>
      <c r="F142" s="7">
        <v>127</v>
      </c>
      <c r="I142" s="12">
        <v>26.99</v>
      </c>
      <c r="J142" s="12">
        <v>1.77</v>
      </c>
    </row>
    <row r="143" spans="2:10" x14ac:dyDescent="0.2">
      <c r="B143" s="7">
        <v>2</v>
      </c>
      <c r="C143" s="7">
        <v>12</v>
      </c>
      <c r="E143" s="7">
        <v>175</v>
      </c>
      <c r="F143" s="7">
        <v>129</v>
      </c>
      <c r="I143" s="12">
        <v>37.700000000000003</v>
      </c>
      <c r="J143" s="12">
        <v>6.47</v>
      </c>
    </row>
    <row r="144" spans="2:10" x14ac:dyDescent="0.2">
      <c r="B144" s="7">
        <v>0</v>
      </c>
      <c r="C144" s="7">
        <v>0</v>
      </c>
      <c r="E144" s="7">
        <v>137</v>
      </c>
      <c r="F144" s="7">
        <v>111</v>
      </c>
      <c r="I144" s="12">
        <v>4.2300000000000004</v>
      </c>
      <c r="J144" s="12">
        <v>31.3</v>
      </c>
    </row>
    <row r="145" spans="2:10" x14ac:dyDescent="0.2">
      <c r="B145" s="7">
        <v>2</v>
      </c>
      <c r="C145" s="7">
        <v>0</v>
      </c>
      <c r="E145" s="7">
        <v>115</v>
      </c>
      <c r="F145" s="7">
        <v>124</v>
      </c>
      <c r="I145" s="12">
        <v>24</v>
      </c>
      <c r="J145" s="12">
        <v>43.14</v>
      </c>
    </row>
    <row r="146" spans="2:10" x14ac:dyDescent="0.2">
      <c r="B146" s="7">
        <v>1</v>
      </c>
      <c r="C146" s="7">
        <v>1</v>
      </c>
      <c r="E146" s="7">
        <v>115</v>
      </c>
      <c r="F146" s="7">
        <v>109</v>
      </c>
      <c r="I146" s="12">
        <v>4.5999999999999996</v>
      </c>
      <c r="J146" s="12">
        <v>22.92</v>
      </c>
    </row>
    <row r="147" spans="2:10" x14ac:dyDescent="0.2">
      <c r="B147" s="7">
        <v>1</v>
      </c>
      <c r="C147" s="7">
        <v>1</v>
      </c>
      <c r="E147" s="7">
        <v>119</v>
      </c>
      <c r="F147" s="7">
        <v>113</v>
      </c>
      <c r="I147" s="12">
        <v>1.98</v>
      </c>
      <c r="J147" s="12">
        <v>4.3</v>
      </c>
    </row>
    <row r="148" spans="2:10" x14ac:dyDescent="0.2">
      <c r="B148" s="7">
        <v>1</v>
      </c>
      <c r="C148" s="7">
        <v>0</v>
      </c>
      <c r="E148" s="7">
        <v>125</v>
      </c>
      <c r="F148" s="7">
        <v>157</v>
      </c>
      <c r="I148" s="12">
        <v>4.3899999999999997</v>
      </c>
      <c r="J148" s="12">
        <v>3.81</v>
      </c>
    </row>
    <row r="149" spans="2:10" x14ac:dyDescent="0.2">
      <c r="B149" s="7">
        <v>1</v>
      </c>
      <c r="C149" s="7">
        <v>1</v>
      </c>
      <c r="E149" s="7">
        <v>115</v>
      </c>
      <c r="F149" s="7">
        <v>122</v>
      </c>
      <c r="I149" s="12">
        <v>22.92</v>
      </c>
      <c r="J149" s="12">
        <v>5.0999999999999996</v>
      </c>
    </row>
    <row r="150" spans="2:10" x14ac:dyDescent="0.2">
      <c r="B150" s="7">
        <v>3</v>
      </c>
      <c r="C150" s="7">
        <v>0</v>
      </c>
      <c r="E150" s="7">
        <v>208</v>
      </c>
      <c r="F150" s="7">
        <v>122</v>
      </c>
      <c r="I150" s="12">
        <v>31.32</v>
      </c>
      <c r="J150" s="12">
        <v>9.08</v>
      </c>
    </row>
    <row r="151" spans="2:10" x14ac:dyDescent="0.2">
      <c r="B151" s="7">
        <v>0</v>
      </c>
      <c r="C151" s="7">
        <v>0</v>
      </c>
      <c r="E151" s="7">
        <v>119</v>
      </c>
      <c r="F151" s="7">
        <v>136</v>
      </c>
      <c r="I151" s="12">
        <v>34.75</v>
      </c>
      <c r="J151" s="12">
        <v>29.12</v>
      </c>
    </row>
    <row r="152" spans="2:10" x14ac:dyDescent="0.2">
      <c r="B152" s="7">
        <v>7</v>
      </c>
      <c r="C152" s="7">
        <v>3</v>
      </c>
      <c r="E152" s="7">
        <v>115</v>
      </c>
      <c r="F152" s="7">
        <v>119</v>
      </c>
      <c r="I152" s="12">
        <v>3.41</v>
      </c>
      <c r="J152" s="12">
        <v>31.51</v>
      </c>
    </row>
    <row r="153" spans="2:10" x14ac:dyDescent="0.2">
      <c r="B153" s="7">
        <v>3</v>
      </c>
      <c r="C153" s="7">
        <v>3</v>
      </c>
      <c r="E153" s="7">
        <v>132</v>
      </c>
      <c r="F153" s="7">
        <v>119</v>
      </c>
      <c r="I153" s="12">
        <v>55.35</v>
      </c>
      <c r="J153" s="12">
        <v>17.670000000000002</v>
      </c>
    </row>
    <row r="154" spans="2:10" x14ac:dyDescent="0.2">
      <c r="B154" s="7">
        <v>0</v>
      </c>
      <c r="C154" s="7">
        <v>2</v>
      </c>
      <c r="E154" s="7">
        <v>115</v>
      </c>
      <c r="F154" s="7">
        <v>128</v>
      </c>
      <c r="I154" s="12">
        <v>2.2000000000000002</v>
      </c>
      <c r="J154" s="12">
        <v>46.45</v>
      </c>
    </row>
    <row r="155" spans="2:10" x14ac:dyDescent="0.2">
      <c r="B155" s="7">
        <v>2</v>
      </c>
      <c r="C155" s="7">
        <v>2</v>
      </c>
      <c r="E155" s="7">
        <v>114</v>
      </c>
      <c r="F155" s="7">
        <v>116</v>
      </c>
      <c r="I155" s="12">
        <v>10.79</v>
      </c>
      <c r="J155" s="12">
        <v>18.78</v>
      </c>
    </row>
    <row r="156" spans="2:10" x14ac:dyDescent="0.2">
      <c r="B156" s="7">
        <v>0</v>
      </c>
      <c r="C156" s="7">
        <v>0</v>
      </c>
      <c r="E156" s="7">
        <v>114</v>
      </c>
      <c r="F156" s="7">
        <v>143</v>
      </c>
      <c r="I156" s="12">
        <v>40.869999999999997</v>
      </c>
      <c r="J156" s="12">
        <v>35.35</v>
      </c>
    </row>
    <row r="157" spans="2:10" x14ac:dyDescent="0.2">
      <c r="B157" s="7">
        <v>0</v>
      </c>
      <c r="C157" s="7">
        <v>0</v>
      </c>
      <c r="E157" s="7">
        <v>111</v>
      </c>
      <c r="F157" s="7">
        <v>449</v>
      </c>
      <c r="I157" s="12">
        <v>57.93</v>
      </c>
      <c r="J157" s="12">
        <v>1.72</v>
      </c>
    </row>
    <row r="158" spans="2:10" x14ac:dyDescent="0.2">
      <c r="B158" s="7">
        <v>0</v>
      </c>
      <c r="C158" s="7">
        <v>1</v>
      </c>
      <c r="E158" s="7">
        <v>135</v>
      </c>
      <c r="F158" s="7">
        <v>118</v>
      </c>
      <c r="I158" s="12">
        <v>25.1</v>
      </c>
      <c r="J158" s="12">
        <v>5.4</v>
      </c>
    </row>
    <row r="159" spans="2:10" x14ac:dyDescent="0.2">
      <c r="B159" s="7">
        <v>0</v>
      </c>
      <c r="C159" s="7">
        <v>0</v>
      </c>
      <c r="E159" s="7">
        <v>118</v>
      </c>
      <c r="F159" s="7">
        <v>121</v>
      </c>
      <c r="I159" s="12">
        <v>41.88</v>
      </c>
      <c r="J159" s="12">
        <v>37.08</v>
      </c>
    </row>
    <row r="160" spans="2:10" x14ac:dyDescent="0.2">
      <c r="B160" s="7">
        <v>1</v>
      </c>
      <c r="C160" s="7">
        <v>2</v>
      </c>
      <c r="E160" s="7">
        <v>115</v>
      </c>
      <c r="F160" s="7">
        <v>119</v>
      </c>
      <c r="I160" s="12">
        <v>1.42</v>
      </c>
      <c r="J160" s="12">
        <v>16.34</v>
      </c>
    </row>
    <row r="161" spans="2:10" x14ac:dyDescent="0.2">
      <c r="B161" s="7">
        <v>0</v>
      </c>
      <c r="C161" s="7">
        <v>8</v>
      </c>
      <c r="E161" s="7">
        <v>128</v>
      </c>
      <c r="F161" s="7">
        <v>134</v>
      </c>
      <c r="I161" s="12">
        <v>29.56</v>
      </c>
      <c r="J161" s="12">
        <v>36.020000000000003</v>
      </c>
    </row>
    <row r="162" spans="2:10" x14ac:dyDescent="0.2">
      <c r="B162" s="7">
        <v>1</v>
      </c>
      <c r="C162" s="7">
        <v>1</v>
      </c>
      <c r="E162" s="7">
        <v>119</v>
      </c>
      <c r="F162" s="7">
        <v>119</v>
      </c>
      <c r="I162" s="12">
        <v>29.25</v>
      </c>
      <c r="J162" s="12">
        <v>10.67</v>
      </c>
    </row>
    <row r="163" spans="2:10" x14ac:dyDescent="0.2">
      <c r="B163" s="7">
        <v>1</v>
      </c>
      <c r="C163" s="7">
        <v>0</v>
      </c>
      <c r="E163" s="7">
        <v>127</v>
      </c>
      <c r="F163" s="7">
        <v>159</v>
      </c>
      <c r="I163" s="12">
        <v>1.75</v>
      </c>
      <c r="J163" s="12">
        <v>16.920000000000002</v>
      </c>
    </row>
    <row r="164" spans="2:10" x14ac:dyDescent="0.2">
      <c r="B164" s="7">
        <v>0</v>
      </c>
      <c r="C164" s="7">
        <v>1</v>
      </c>
      <c r="E164" s="7">
        <v>112</v>
      </c>
      <c r="F164" s="7">
        <v>119</v>
      </c>
      <c r="I164" s="12">
        <v>2.0099999999999998</v>
      </c>
      <c r="J164" s="12">
        <v>1</v>
      </c>
    </row>
    <row r="165" spans="2:10" x14ac:dyDescent="0.2">
      <c r="B165" s="7">
        <v>1</v>
      </c>
      <c r="C165" s="7">
        <v>4</v>
      </c>
      <c r="E165" s="7">
        <v>121</v>
      </c>
      <c r="F165" s="7">
        <v>115</v>
      </c>
      <c r="I165" s="12">
        <v>27.67</v>
      </c>
      <c r="J165" s="12">
        <v>3.61</v>
      </c>
    </row>
    <row r="166" spans="2:10" x14ac:dyDescent="0.2">
      <c r="B166" s="7">
        <v>0</v>
      </c>
      <c r="C166" s="7">
        <v>0</v>
      </c>
      <c r="E166" s="7">
        <v>116</v>
      </c>
      <c r="F166" s="7">
        <v>116</v>
      </c>
      <c r="I166" s="12">
        <v>3.93</v>
      </c>
      <c r="J166" s="12">
        <v>36.020000000000003</v>
      </c>
    </row>
    <row r="167" spans="2:10" x14ac:dyDescent="0.2">
      <c r="B167" s="7">
        <v>2</v>
      </c>
      <c r="C167" s="7">
        <v>5</v>
      </c>
      <c r="E167" s="7">
        <v>129</v>
      </c>
      <c r="F167" s="7">
        <v>122</v>
      </c>
      <c r="I167" s="12">
        <v>18.61</v>
      </c>
      <c r="J167" s="12">
        <v>35.33</v>
      </c>
    </row>
    <row r="168" spans="2:10" x14ac:dyDescent="0.2">
      <c r="B168" s="7">
        <v>0</v>
      </c>
      <c r="C168" s="7">
        <v>0</v>
      </c>
      <c r="E168" s="7">
        <v>123</v>
      </c>
      <c r="F168" s="7">
        <v>131</v>
      </c>
      <c r="I168" s="12">
        <v>35.729999999999997</v>
      </c>
      <c r="J168" s="12">
        <v>56.39</v>
      </c>
    </row>
    <row r="169" spans="2:10" x14ac:dyDescent="0.2">
      <c r="B169" s="7">
        <v>2</v>
      </c>
      <c r="C169" s="7">
        <v>0</v>
      </c>
      <c r="E169" s="7">
        <v>128</v>
      </c>
      <c r="F169" s="7">
        <v>136</v>
      </c>
      <c r="I169" s="12">
        <v>29.22</v>
      </c>
      <c r="J169" s="12">
        <v>1.93</v>
      </c>
    </row>
    <row r="170" spans="2:10" x14ac:dyDescent="0.2">
      <c r="B170" s="7">
        <v>1</v>
      </c>
      <c r="C170" s="7">
        <v>0</v>
      </c>
      <c r="E170" s="7">
        <v>126</v>
      </c>
      <c r="F170" s="7">
        <v>146</v>
      </c>
      <c r="I170" s="12">
        <v>59.42</v>
      </c>
      <c r="J170" s="12">
        <v>32.69</v>
      </c>
    </row>
    <row r="171" spans="2:10" x14ac:dyDescent="0.2">
      <c r="B171" s="7">
        <v>4</v>
      </c>
      <c r="C171" s="7">
        <v>0</v>
      </c>
      <c r="E171" s="7">
        <v>125</v>
      </c>
      <c r="F171" s="7">
        <v>485</v>
      </c>
      <c r="I171" s="12">
        <v>3.1</v>
      </c>
      <c r="J171" s="12">
        <v>16.84</v>
      </c>
    </row>
    <row r="172" spans="2:10" x14ac:dyDescent="0.2">
      <c r="B172" s="7">
        <v>2</v>
      </c>
      <c r="C172" s="7">
        <v>1</v>
      </c>
      <c r="E172" s="7">
        <v>122</v>
      </c>
      <c r="F172" s="7">
        <v>117</v>
      </c>
      <c r="I172" s="12">
        <v>26.86</v>
      </c>
      <c r="J172" s="12">
        <v>33.57</v>
      </c>
    </row>
    <row r="173" spans="2:10" x14ac:dyDescent="0.2">
      <c r="B173" s="7">
        <v>1</v>
      </c>
      <c r="C173" s="7">
        <v>1</v>
      </c>
      <c r="E173" s="7">
        <v>128</v>
      </c>
      <c r="F173" s="7">
        <v>117</v>
      </c>
      <c r="I173" s="12">
        <v>2.31</v>
      </c>
      <c r="J173" s="12">
        <v>10.220000000000001</v>
      </c>
    </row>
    <row r="174" spans="2:10" x14ac:dyDescent="0.2">
      <c r="B174" s="7">
        <v>0</v>
      </c>
      <c r="C174" s="7">
        <v>2</v>
      </c>
      <c r="E174" s="7">
        <v>114</v>
      </c>
      <c r="F174" s="7">
        <v>133</v>
      </c>
      <c r="I174" s="12">
        <v>5.16</v>
      </c>
      <c r="J174" s="12">
        <v>31.46</v>
      </c>
    </row>
    <row r="175" spans="2:10" x14ac:dyDescent="0.2">
      <c r="B175" s="7">
        <v>2</v>
      </c>
      <c r="C175" s="7">
        <v>13</v>
      </c>
      <c r="E175" s="7">
        <v>113</v>
      </c>
      <c r="F175" s="7">
        <v>119</v>
      </c>
      <c r="I175" s="12">
        <v>0.91</v>
      </c>
      <c r="J175" s="12">
        <v>8.7200000000000006</v>
      </c>
    </row>
    <row r="176" spans="2:10" x14ac:dyDescent="0.2">
      <c r="B176" s="7">
        <v>0</v>
      </c>
      <c r="C176" s="7">
        <v>0</v>
      </c>
      <c r="E176" s="7">
        <v>117</v>
      </c>
      <c r="F176" s="7">
        <v>118</v>
      </c>
      <c r="I176" s="12">
        <v>1.4</v>
      </c>
      <c r="J176" s="12">
        <v>13.36</v>
      </c>
    </row>
    <row r="177" spans="2:10" x14ac:dyDescent="0.2">
      <c r="B177" s="7">
        <v>0</v>
      </c>
      <c r="C177" s="7">
        <v>0</v>
      </c>
      <c r="E177" s="7">
        <v>194</v>
      </c>
      <c r="F177" s="7">
        <v>114</v>
      </c>
      <c r="I177" s="12">
        <v>3.53</v>
      </c>
      <c r="J177" s="12">
        <v>18.3</v>
      </c>
    </row>
    <row r="178" spans="2:10" x14ac:dyDescent="0.2">
      <c r="B178" s="7">
        <v>1</v>
      </c>
      <c r="C178" s="7">
        <v>1</v>
      </c>
      <c r="E178" s="7">
        <v>121</v>
      </c>
      <c r="F178" s="7">
        <v>121</v>
      </c>
      <c r="I178" s="12">
        <v>24.93</v>
      </c>
      <c r="J178" s="12">
        <v>50.44</v>
      </c>
    </row>
    <row r="179" spans="2:10" x14ac:dyDescent="0.2">
      <c r="B179" s="7">
        <v>1</v>
      </c>
      <c r="C179" s="7">
        <v>0</v>
      </c>
      <c r="E179" s="7">
        <v>121</v>
      </c>
      <c r="F179" s="7">
        <v>121</v>
      </c>
      <c r="I179" s="12">
        <v>2.31</v>
      </c>
      <c r="J179" s="12">
        <v>3.28</v>
      </c>
    </row>
    <row r="180" spans="2:10" x14ac:dyDescent="0.2">
      <c r="B180" s="7">
        <v>1</v>
      </c>
      <c r="C180" s="7">
        <v>4</v>
      </c>
      <c r="E180" s="7">
        <v>114</v>
      </c>
      <c r="F180" s="7">
        <v>132</v>
      </c>
      <c r="I180" s="12">
        <v>26.21</v>
      </c>
      <c r="J180" s="12">
        <v>7.01</v>
      </c>
    </row>
    <row r="181" spans="2:10" x14ac:dyDescent="0.2">
      <c r="B181" s="7">
        <v>1</v>
      </c>
      <c r="C181" s="7">
        <v>0</v>
      </c>
      <c r="E181" s="7">
        <v>115</v>
      </c>
      <c r="F181" s="7">
        <v>118</v>
      </c>
      <c r="I181" s="12">
        <v>24.46</v>
      </c>
      <c r="J181" s="12">
        <v>2.92</v>
      </c>
    </row>
    <row r="182" spans="2:10" x14ac:dyDescent="0.2">
      <c r="B182" s="7">
        <v>0</v>
      </c>
      <c r="C182" s="7">
        <v>0</v>
      </c>
      <c r="E182" s="7">
        <v>116</v>
      </c>
      <c r="F182" s="7">
        <v>114</v>
      </c>
      <c r="I182" s="12">
        <v>21.17</v>
      </c>
      <c r="J182" s="12">
        <v>10.47</v>
      </c>
    </row>
    <row r="183" spans="2:10" x14ac:dyDescent="0.2">
      <c r="B183" s="7">
        <v>0</v>
      </c>
      <c r="C183" s="7">
        <v>0</v>
      </c>
      <c r="E183" s="7">
        <v>117</v>
      </c>
      <c r="F183" s="7">
        <v>120</v>
      </c>
      <c r="I183" s="12">
        <v>46.7</v>
      </c>
      <c r="J183" s="12">
        <v>3.2</v>
      </c>
    </row>
    <row r="184" spans="2:10" x14ac:dyDescent="0.2">
      <c r="B184" s="7">
        <v>0</v>
      </c>
      <c r="C184" s="7">
        <v>1</v>
      </c>
      <c r="E184" s="7">
        <v>128</v>
      </c>
      <c r="F184" s="7">
        <v>484</v>
      </c>
      <c r="I184" s="12">
        <v>32.79</v>
      </c>
      <c r="J184" s="12">
        <v>24.51</v>
      </c>
    </row>
    <row r="185" spans="2:10" x14ac:dyDescent="0.2">
      <c r="B185" s="7">
        <v>0</v>
      </c>
      <c r="C185" s="7">
        <v>1</v>
      </c>
      <c r="E185" s="7">
        <v>113</v>
      </c>
      <c r="F185" s="7">
        <v>126</v>
      </c>
      <c r="I185" s="12">
        <v>14.13</v>
      </c>
      <c r="J185" s="12">
        <v>16.7</v>
      </c>
    </row>
    <row r="186" spans="2:10" x14ac:dyDescent="0.2">
      <c r="B186" s="7">
        <v>1</v>
      </c>
      <c r="C186" s="7">
        <v>0</v>
      </c>
      <c r="E186" s="7">
        <v>114</v>
      </c>
      <c r="F186" s="7">
        <v>120</v>
      </c>
      <c r="I186" s="12">
        <v>23.17</v>
      </c>
      <c r="J186" s="12">
        <v>4.96</v>
      </c>
    </row>
    <row r="187" spans="2:10" x14ac:dyDescent="0.2">
      <c r="B187" s="7">
        <v>0</v>
      </c>
      <c r="C187" s="7">
        <v>1</v>
      </c>
      <c r="E187" s="7">
        <v>114</v>
      </c>
      <c r="F187" s="7">
        <v>153</v>
      </c>
      <c r="I187" s="12">
        <v>61.27</v>
      </c>
      <c r="J187" s="12">
        <v>2.23</v>
      </c>
    </row>
    <row r="188" spans="2:10" x14ac:dyDescent="0.2">
      <c r="B188" s="7">
        <v>0</v>
      </c>
      <c r="C188" s="7">
        <v>6</v>
      </c>
      <c r="E188" s="7">
        <v>128</v>
      </c>
      <c r="F188" s="7">
        <v>127</v>
      </c>
      <c r="I188" s="12">
        <v>6.65</v>
      </c>
      <c r="J188" s="12">
        <v>19.72</v>
      </c>
    </row>
    <row r="189" spans="2:10" x14ac:dyDescent="0.2">
      <c r="B189" s="7">
        <v>0</v>
      </c>
      <c r="C189" s="7">
        <v>2</v>
      </c>
      <c r="E189" s="7">
        <v>117</v>
      </c>
      <c r="F189" s="7">
        <v>131</v>
      </c>
      <c r="I189" s="12">
        <v>3.66</v>
      </c>
      <c r="J189" s="12">
        <v>7.29</v>
      </c>
    </row>
    <row r="190" spans="2:10" x14ac:dyDescent="0.2">
      <c r="B190" s="7">
        <v>1</v>
      </c>
      <c r="C190" s="7">
        <v>0</v>
      </c>
      <c r="E190" s="7">
        <v>114</v>
      </c>
      <c r="F190" s="7">
        <v>116</v>
      </c>
      <c r="I190" s="12">
        <v>8.68</v>
      </c>
      <c r="J190" s="12">
        <v>1.0900000000000001</v>
      </c>
    </row>
    <row r="191" spans="2:10" x14ac:dyDescent="0.2">
      <c r="B191" s="7">
        <v>2</v>
      </c>
      <c r="C191" s="7">
        <v>4</v>
      </c>
      <c r="E191" s="7">
        <v>116</v>
      </c>
      <c r="F191" s="7">
        <v>249</v>
      </c>
      <c r="I191" s="12">
        <v>32.26</v>
      </c>
      <c r="J191" s="12">
        <v>23.66</v>
      </c>
    </row>
    <row r="192" spans="2:10" x14ac:dyDescent="0.2">
      <c r="B192" s="7">
        <v>0</v>
      </c>
      <c r="C192" s="7">
        <v>0</v>
      </c>
      <c r="E192" s="7">
        <v>123</v>
      </c>
      <c r="F192" s="7">
        <v>131</v>
      </c>
      <c r="I192" s="12">
        <v>2.87</v>
      </c>
      <c r="J192" s="12">
        <v>21.39</v>
      </c>
    </row>
    <row r="193" spans="2:10" x14ac:dyDescent="0.2">
      <c r="B193" s="7">
        <v>1</v>
      </c>
      <c r="C193" s="7">
        <v>4</v>
      </c>
      <c r="E193" s="7">
        <v>117</v>
      </c>
      <c r="F193" s="7">
        <v>133</v>
      </c>
      <c r="I193" s="12">
        <v>6.25</v>
      </c>
      <c r="J193" s="12">
        <v>26.73</v>
      </c>
    </row>
    <row r="194" spans="2:10" x14ac:dyDescent="0.2">
      <c r="B194" s="7">
        <v>0</v>
      </c>
      <c r="C194" s="7">
        <v>0</v>
      </c>
      <c r="E194" s="7">
        <v>122</v>
      </c>
      <c r="F194" s="7">
        <v>121</v>
      </c>
      <c r="I194" s="12">
        <v>13.39</v>
      </c>
      <c r="J194" s="12">
        <v>1.85</v>
      </c>
    </row>
    <row r="195" spans="2:10" x14ac:dyDescent="0.2">
      <c r="B195" s="7">
        <v>0</v>
      </c>
      <c r="C195" s="7">
        <v>8</v>
      </c>
      <c r="E195" s="7">
        <v>171</v>
      </c>
      <c r="F195" s="7">
        <v>123</v>
      </c>
      <c r="I195" s="12">
        <v>0.85</v>
      </c>
      <c r="J195" s="12">
        <v>3.96</v>
      </c>
    </row>
    <row r="196" spans="2:10" x14ac:dyDescent="0.2">
      <c r="B196" s="7">
        <v>2</v>
      </c>
      <c r="C196" s="7">
        <v>1</v>
      </c>
      <c r="E196" s="7">
        <v>118</v>
      </c>
      <c r="F196" s="7">
        <v>121</v>
      </c>
      <c r="I196" s="12">
        <v>8.61</v>
      </c>
      <c r="J196" s="12">
        <v>10.81</v>
      </c>
    </row>
    <row r="197" spans="2:10" x14ac:dyDescent="0.2">
      <c r="B197" s="7">
        <v>2</v>
      </c>
      <c r="C197" s="7">
        <v>2</v>
      </c>
      <c r="E197" s="7">
        <v>117</v>
      </c>
      <c r="F197" s="7">
        <v>168</v>
      </c>
      <c r="I197" s="12">
        <v>2.77</v>
      </c>
      <c r="J197" s="12">
        <v>72.61</v>
      </c>
    </row>
    <row r="198" spans="2:10" x14ac:dyDescent="0.2">
      <c r="B198" s="7">
        <v>2</v>
      </c>
      <c r="C198" s="7">
        <v>1</v>
      </c>
      <c r="E198" s="7">
        <v>118</v>
      </c>
      <c r="F198" s="7">
        <v>120</v>
      </c>
      <c r="I198" s="12">
        <v>28.66</v>
      </c>
      <c r="J198" s="12">
        <v>2.64</v>
      </c>
    </row>
    <row r="199" spans="2:10" x14ac:dyDescent="0.2">
      <c r="B199" s="7">
        <v>0</v>
      </c>
      <c r="C199" s="7">
        <v>3</v>
      </c>
      <c r="E199" s="7">
        <v>117</v>
      </c>
      <c r="F199" s="7">
        <v>141</v>
      </c>
      <c r="I199" s="12">
        <v>4.16</v>
      </c>
      <c r="J199" s="12">
        <v>5.57</v>
      </c>
    </row>
    <row r="200" spans="2:10" x14ac:dyDescent="0.2">
      <c r="B200" s="7">
        <v>0</v>
      </c>
      <c r="C200" s="7">
        <v>1</v>
      </c>
      <c r="E200" s="7">
        <v>113</v>
      </c>
      <c r="F200" s="7">
        <v>158</v>
      </c>
      <c r="I200" s="12">
        <v>0.91</v>
      </c>
      <c r="J200" s="12">
        <v>33.25</v>
      </c>
    </row>
    <row r="201" spans="2:10" x14ac:dyDescent="0.2">
      <c r="B201" s="7">
        <v>0</v>
      </c>
      <c r="C201" s="7">
        <v>3</v>
      </c>
      <c r="E201" s="7">
        <v>114</v>
      </c>
      <c r="F201" s="7">
        <v>121</v>
      </c>
      <c r="I201" s="12">
        <v>2.5099999999999998</v>
      </c>
      <c r="J201" s="12">
        <v>25.83</v>
      </c>
    </row>
    <row r="202" spans="2:10" x14ac:dyDescent="0.2">
      <c r="B202" s="7">
        <v>0</v>
      </c>
      <c r="C202" s="7">
        <v>1</v>
      </c>
      <c r="E202" s="7">
        <v>115</v>
      </c>
      <c r="F202" s="7">
        <v>122</v>
      </c>
      <c r="I202" s="12">
        <v>22.74</v>
      </c>
      <c r="J202" s="12">
        <v>1.03</v>
      </c>
    </row>
    <row r="203" spans="2:10" x14ac:dyDescent="0.2">
      <c r="B203" s="7">
        <v>0</v>
      </c>
      <c r="C203" s="7">
        <v>6</v>
      </c>
      <c r="E203" s="7">
        <v>117</v>
      </c>
      <c r="F203" s="7">
        <v>158</v>
      </c>
      <c r="I203" s="12">
        <v>1</v>
      </c>
      <c r="J203" s="12">
        <v>3.18</v>
      </c>
    </row>
    <row r="204" spans="2:10" x14ac:dyDescent="0.2">
      <c r="B204" s="7">
        <v>0</v>
      </c>
      <c r="C204" s="7">
        <v>4</v>
      </c>
      <c r="E204" s="7">
        <v>121</v>
      </c>
      <c r="F204" s="7">
        <v>143</v>
      </c>
      <c r="I204" s="12">
        <v>47.3</v>
      </c>
      <c r="J204" s="12">
        <v>2.27</v>
      </c>
    </row>
    <row r="205" spans="2:10" x14ac:dyDescent="0.2">
      <c r="B205" s="7">
        <v>0</v>
      </c>
      <c r="C205" s="7">
        <v>0</v>
      </c>
      <c r="E205" s="7">
        <v>119</v>
      </c>
      <c r="F205" s="7">
        <v>127</v>
      </c>
      <c r="I205" s="12">
        <v>1.57</v>
      </c>
      <c r="J205" s="12">
        <v>1.04</v>
      </c>
    </row>
    <row r="206" spans="2:10" x14ac:dyDescent="0.2">
      <c r="B206" s="7">
        <v>0</v>
      </c>
      <c r="C206" s="7">
        <v>0</v>
      </c>
      <c r="E206" s="7">
        <v>138</v>
      </c>
      <c r="F206" s="7">
        <v>180</v>
      </c>
      <c r="I206" s="12">
        <v>21.29</v>
      </c>
      <c r="J206" s="12">
        <v>22.88</v>
      </c>
    </row>
    <row r="207" spans="2:10" x14ac:dyDescent="0.2">
      <c r="B207" s="7">
        <v>0</v>
      </c>
      <c r="C207" s="7">
        <v>3</v>
      </c>
      <c r="E207" s="7">
        <v>120</v>
      </c>
      <c r="F207" s="7">
        <v>116</v>
      </c>
      <c r="I207" s="12">
        <v>18.63</v>
      </c>
      <c r="J207" s="12">
        <v>5.91</v>
      </c>
    </row>
    <row r="208" spans="2:10" x14ac:dyDescent="0.2">
      <c r="B208" s="7">
        <v>3</v>
      </c>
      <c r="C208" s="7">
        <v>2</v>
      </c>
      <c r="E208" s="7">
        <v>119</v>
      </c>
      <c r="F208" s="7">
        <v>147</v>
      </c>
      <c r="I208" s="12">
        <v>0.98</v>
      </c>
      <c r="J208" s="12">
        <v>13.7</v>
      </c>
    </row>
    <row r="209" spans="2:10" x14ac:dyDescent="0.2">
      <c r="B209" s="7">
        <v>1</v>
      </c>
      <c r="C209" s="7">
        <v>3</v>
      </c>
      <c r="E209" s="7">
        <v>118</v>
      </c>
      <c r="F209" s="7">
        <v>120</v>
      </c>
      <c r="I209" s="12">
        <v>2.91</v>
      </c>
      <c r="J209" s="12">
        <v>50.27</v>
      </c>
    </row>
    <row r="210" spans="2:10" x14ac:dyDescent="0.2">
      <c r="B210" s="7">
        <v>1</v>
      </c>
      <c r="C210" s="7">
        <v>2</v>
      </c>
      <c r="E210" s="7">
        <v>152</v>
      </c>
      <c r="F210" s="7">
        <v>111</v>
      </c>
      <c r="I210" s="12">
        <v>32.909999999999997</v>
      </c>
      <c r="J210" s="12">
        <v>41.06</v>
      </c>
    </row>
    <row r="211" spans="2:10" x14ac:dyDescent="0.2">
      <c r="B211" s="7">
        <v>0</v>
      </c>
      <c r="C211" s="7">
        <v>0</v>
      </c>
      <c r="E211" s="7">
        <v>153</v>
      </c>
      <c r="F211" s="7">
        <v>1262</v>
      </c>
      <c r="I211" s="12">
        <v>26.1</v>
      </c>
      <c r="J211" s="12">
        <v>38.229999999999997</v>
      </c>
    </row>
    <row r="212" spans="2:10" x14ac:dyDescent="0.2">
      <c r="B212" s="7">
        <v>5</v>
      </c>
      <c r="C212" s="7">
        <v>3</v>
      </c>
      <c r="E212" s="7">
        <v>116</v>
      </c>
      <c r="F212" s="7">
        <v>132</v>
      </c>
      <c r="I212" s="12">
        <v>8.3800000000000008</v>
      </c>
      <c r="J212" s="12">
        <v>50.52</v>
      </c>
    </row>
    <row r="213" spans="2:10" x14ac:dyDescent="0.2">
      <c r="B213" s="7">
        <v>8</v>
      </c>
      <c r="C213" s="7">
        <v>0</v>
      </c>
      <c r="E213" s="7">
        <v>127</v>
      </c>
      <c r="F213" s="7">
        <v>588</v>
      </c>
      <c r="I213" s="12">
        <v>2.37</v>
      </c>
      <c r="J213" s="12">
        <v>100.74</v>
      </c>
    </row>
    <row r="214" spans="2:10" x14ac:dyDescent="0.2">
      <c r="B214" s="7">
        <v>0</v>
      </c>
      <c r="C214" s="7">
        <v>0</v>
      </c>
      <c r="E214" s="7">
        <v>134</v>
      </c>
      <c r="F214" s="7">
        <v>157</v>
      </c>
      <c r="I214" s="12">
        <v>4.78</v>
      </c>
      <c r="J214" s="12">
        <v>69.91</v>
      </c>
    </row>
    <row r="215" spans="2:10" x14ac:dyDescent="0.2">
      <c r="B215" s="7">
        <v>0</v>
      </c>
      <c r="C215" s="7">
        <v>25</v>
      </c>
      <c r="E215" s="7">
        <v>116</v>
      </c>
      <c r="F215" s="7">
        <v>134</v>
      </c>
      <c r="I215" s="12">
        <v>1.1200000000000001</v>
      </c>
      <c r="J215" s="12">
        <v>3.08</v>
      </c>
    </row>
    <row r="216" spans="2:10" x14ac:dyDescent="0.2">
      <c r="B216" s="7">
        <v>2</v>
      </c>
      <c r="C216" s="7">
        <v>0</v>
      </c>
      <c r="E216" s="7">
        <v>277</v>
      </c>
      <c r="F216" s="7">
        <v>146</v>
      </c>
      <c r="I216" s="12">
        <v>2.6</v>
      </c>
      <c r="J216" s="12">
        <v>50.15</v>
      </c>
    </row>
    <row r="217" spans="2:10" x14ac:dyDescent="0.2">
      <c r="B217" s="7">
        <v>0</v>
      </c>
      <c r="C217" s="7">
        <v>15</v>
      </c>
      <c r="E217" s="7">
        <v>144</v>
      </c>
      <c r="F217" s="7">
        <v>370</v>
      </c>
      <c r="I217" s="12">
        <v>1.84</v>
      </c>
      <c r="J217" s="12">
        <v>37.5</v>
      </c>
    </row>
    <row r="218" spans="2:10" x14ac:dyDescent="0.2">
      <c r="B218" s="7">
        <v>7</v>
      </c>
      <c r="C218" s="7">
        <v>1</v>
      </c>
      <c r="E218" s="7">
        <v>127</v>
      </c>
      <c r="F218" s="7">
        <v>123</v>
      </c>
      <c r="I218" s="12">
        <v>28.86</v>
      </c>
      <c r="J218" s="12">
        <v>7.33</v>
      </c>
    </row>
    <row r="219" spans="2:10" x14ac:dyDescent="0.2">
      <c r="B219" s="7">
        <v>5</v>
      </c>
      <c r="C219" s="7">
        <v>4</v>
      </c>
      <c r="E219" s="7">
        <v>123</v>
      </c>
      <c r="F219" s="7">
        <v>1499</v>
      </c>
      <c r="I219" s="12">
        <v>7.8</v>
      </c>
      <c r="J219" s="12">
        <v>64.94</v>
      </c>
    </row>
    <row r="220" spans="2:10" x14ac:dyDescent="0.2">
      <c r="B220" s="7">
        <v>0</v>
      </c>
      <c r="C220" s="7">
        <v>0</v>
      </c>
      <c r="E220" s="7">
        <v>114</v>
      </c>
      <c r="F220" s="7">
        <v>119</v>
      </c>
      <c r="I220" s="12">
        <v>35.369999999999997</v>
      </c>
      <c r="J220" s="12">
        <v>2.5</v>
      </c>
    </row>
    <row r="221" spans="2:10" x14ac:dyDescent="0.2">
      <c r="B221" s="7">
        <v>3</v>
      </c>
      <c r="C221" s="7">
        <v>3</v>
      </c>
      <c r="E221" s="7">
        <v>121</v>
      </c>
      <c r="F221" s="7">
        <v>120</v>
      </c>
      <c r="I221" s="12">
        <v>26.52</v>
      </c>
      <c r="J221" s="12">
        <v>4.76</v>
      </c>
    </row>
    <row r="222" spans="2:10" x14ac:dyDescent="0.2">
      <c r="B222" s="7">
        <v>2</v>
      </c>
      <c r="C222" s="7">
        <v>1</v>
      </c>
      <c r="E222" s="7">
        <v>140</v>
      </c>
      <c r="F222" s="7">
        <v>136</v>
      </c>
      <c r="I222" s="12">
        <v>29.69</v>
      </c>
      <c r="J222" s="12">
        <v>6.39</v>
      </c>
    </row>
    <row r="223" spans="2:10" x14ac:dyDescent="0.2">
      <c r="B223" s="7">
        <v>0</v>
      </c>
      <c r="C223" s="7">
        <v>32</v>
      </c>
      <c r="E223" s="7">
        <v>605</v>
      </c>
      <c r="F223" s="7">
        <v>137</v>
      </c>
      <c r="I223" s="12">
        <v>11.62</v>
      </c>
      <c r="J223" s="12">
        <v>53.42</v>
      </c>
    </row>
    <row r="224" spans="2:10" x14ac:dyDescent="0.2">
      <c r="B224" s="7">
        <v>4</v>
      </c>
      <c r="C224" s="7">
        <v>3</v>
      </c>
      <c r="E224" s="7">
        <v>125</v>
      </c>
      <c r="F224" s="7">
        <v>129</v>
      </c>
      <c r="I224" s="12">
        <v>19.48</v>
      </c>
      <c r="J224" s="12">
        <v>4.0199999999999996</v>
      </c>
    </row>
    <row r="225" spans="2:10" x14ac:dyDescent="0.2">
      <c r="B225" s="7">
        <v>22</v>
      </c>
      <c r="C225" s="7">
        <v>0</v>
      </c>
      <c r="E225" s="7">
        <v>134</v>
      </c>
      <c r="F225" s="7">
        <v>122</v>
      </c>
      <c r="I225" s="12">
        <v>1.28</v>
      </c>
      <c r="J225" s="12">
        <v>35.79</v>
      </c>
    </row>
    <row r="226" spans="2:10" x14ac:dyDescent="0.2">
      <c r="B226" s="7">
        <v>1</v>
      </c>
      <c r="C226" s="7">
        <v>1</v>
      </c>
      <c r="E226" s="7">
        <v>776</v>
      </c>
      <c r="F226" s="7">
        <v>123</v>
      </c>
      <c r="I226" s="12">
        <v>1.6</v>
      </c>
      <c r="J226" s="12">
        <v>7.74</v>
      </c>
    </row>
    <row r="227" spans="2:10" x14ac:dyDescent="0.2">
      <c r="B227" s="7">
        <v>1</v>
      </c>
      <c r="C227" s="7">
        <v>3</v>
      </c>
      <c r="E227" s="7">
        <v>115</v>
      </c>
      <c r="F227" s="7">
        <v>113</v>
      </c>
      <c r="I227" s="12">
        <v>17.02</v>
      </c>
      <c r="J227" s="12">
        <v>4.63</v>
      </c>
    </row>
    <row r="228" spans="2:10" x14ac:dyDescent="0.2">
      <c r="B228" s="7">
        <v>25</v>
      </c>
      <c r="C228" s="7">
        <v>0</v>
      </c>
      <c r="E228" s="7">
        <v>512</v>
      </c>
      <c r="F228" s="7">
        <v>138</v>
      </c>
      <c r="I228" s="12">
        <v>12.68</v>
      </c>
      <c r="J228" s="12">
        <v>0.16</v>
      </c>
    </row>
    <row r="229" spans="2:10" x14ac:dyDescent="0.2">
      <c r="B229" s="7">
        <v>0</v>
      </c>
      <c r="C229" s="7">
        <v>1</v>
      </c>
      <c r="E229" s="7">
        <v>130</v>
      </c>
      <c r="F229" s="7">
        <v>113</v>
      </c>
      <c r="I229" s="12">
        <v>5.2</v>
      </c>
      <c r="J229" s="12">
        <v>1.22</v>
      </c>
    </row>
    <row r="230" spans="2:10" x14ac:dyDescent="0.2">
      <c r="B230" s="7">
        <v>7</v>
      </c>
      <c r="C230" s="7">
        <v>0</v>
      </c>
      <c r="E230" s="7">
        <v>120</v>
      </c>
      <c r="F230" s="7">
        <v>132</v>
      </c>
      <c r="I230" s="12">
        <v>3.48</v>
      </c>
      <c r="J230" s="12">
        <v>2.67</v>
      </c>
    </row>
    <row r="231" spans="2:10" x14ac:dyDescent="0.2">
      <c r="B231" s="7">
        <v>1</v>
      </c>
      <c r="C231" s="7">
        <v>1</v>
      </c>
      <c r="E231" s="7">
        <v>130</v>
      </c>
      <c r="F231" s="7">
        <v>119</v>
      </c>
      <c r="I231" s="12">
        <v>1.07</v>
      </c>
      <c r="J231" s="12">
        <v>7.84</v>
      </c>
    </row>
    <row r="232" spans="2:10" x14ac:dyDescent="0.2">
      <c r="B232" s="7">
        <v>0</v>
      </c>
      <c r="C232" s="7">
        <v>0</v>
      </c>
      <c r="E232" s="7">
        <v>145</v>
      </c>
      <c r="F232" s="7">
        <v>134</v>
      </c>
      <c r="I232" s="12">
        <v>8.9</v>
      </c>
      <c r="J232" s="12">
        <v>1.66</v>
      </c>
    </row>
    <row r="233" spans="2:10" x14ac:dyDescent="0.2">
      <c r="B233" s="7">
        <v>0</v>
      </c>
      <c r="C233" s="7">
        <v>0</v>
      </c>
      <c r="E233" s="7">
        <v>124</v>
      </c>
      <c r="F233" s="7">
        <v>208</v>
      </c>
      <c r="I233" s="12">
        <v>1.03</v>
      </c>
      <c r="J233" s="12">
        <v>26.74</v>
      </c>
    </row>
    <row r="234" spans="2:10" x14ac:dyDescent="0.2">
      <c r="B234" s="7">
        <v>1</v>
      </c>
      <c r="C234" s="7">
        <v>0</v>
      </c>
      <c r="E234" s="7">
        <v>115</v>
      </c>
      <c r="F234" s="7">
        <v>118</v>
      </c>
      <c r="I234" s="12">
        <v>23.84</v>
      </c>
      <c r="J234" s="12">
        <v>4.3099999999999996</v>
      </c>
    </row>
    <row r="235" spans="2:10" x14ac:dyDescent="0.2">
      <c r="B235" s="7">
        <v>3</v>
      </c>
      <c r="C235" s="7">
        <v>1</v>
      </c>
      <c r="E235" s="7">
        <v>112</v>
      </c>
      <c r="F235" s="7">
        <v>267</v>
      </c>
      <c r="I235" s="12">
        <v>22.44</v>
      </c>
      <c r="J235" s="12">
        <v>1.04</v>
      </c>
    </row>
    <row r="236" spans="2:10" x14ac:dyDescent="0.2">
      <c r="B236" s="7">
        <v>0</v>
      </c>
      <c r="C236" s="7">
        <v>1</v>
      </c>
      <c r="E236" s="7">
        <v>116</v>
      </c>
      <c r="F236" s="7">
        <v>121</v>
      </c>
      <c r="I236" s="12">
        <v>24.43</v>
      </c>
      <c r="J236" s="12">
        <v>9.01</v>
      </c>
    </row>
    <row r="237" spans="2:10" x14ac:dyDescent="0.2">
      <c r="B237" s="7">
        <v>0</v>
      </c>
      <c r="C237" s="7">
        <v>0</v>
      </c>
      <c r="E237" s="7">
        <v>123</v>
      </c>
      <c r="F237" s="7">
        <v>149</v>
      </c>
      <c r="I237" s="12">
        <v>34.11</v>
      </c>
      <c r="J237" s="12">
        <v>17.559999999999999</v>
      </c>
    </row>
    <row r="238" spans="2:10" x14ac:dyDescent="0.2">
      <c r="B238" s="7">
        <v>0</v>
      </c>
      <c r="C238" s="7">
        <v>5</v>
      </c>
      <c r="E238" s="7">
        <v>131</v>
      </c>
      <c r="F238" s="7">
        <v>125</v>
      </c>
      <c r="I238" s="12">
        <v>0.77</v>
      </c>
      <c r="J238" s="12">
        <v>44.68</v>
      </c>
    </row>
    <row r="239" spans="2:10" x14ac:dyDescent="0.2">
      <c r="B239" s="7">
        <v>3</v>
      </c>
      <c r="C239" s="7">
        <v>0</v>
      </c>
      <c r="E239" s="7">
        <v>118</v>
      </c>
      <c r="F239" s="7">
        <v>143</v>
      </c>
      <c r="I239" s="12">
        <v>3.79</v>
      </c>
      <c r="J239" s="12">
        <v>0.56000000000000005</v>
      </c>
    </row>
    <row r="240" spans="2:10" x14ac:dyDescent="0.2">
      <c r="B240" s="7">
        <v>1</v>
      </c>
      <c r="C240" s="7">
        <v>0</v>
      </c>
      <c r="E240" s="7">
        <v>129</v>
      </c>
      <c r="F240" s="7">
        <v>129</v>
      </c>
      <c r="I240" s="12">
        <v>10.32</v>
      </c>
      <c r="J240" s="12">
        <v>3.38</v>
      </c>
    </row>
    <row r="241" spans="2:10" x14ac:dyDescent="0.2">
      <c r="B241" s="7">
        <v>0</v>
      </c>
      <c r="C241" s="7">
        <v>0</v>
      </c>
      <c r="E241" s="7">
        <v>114</v>
      </c>
      <c r="F241" s="7">
        <v>1129</v>
      </c>
      <c r="I241" s="12">
        <v>7.83</v>
      </c>
      <c r="J241" s="12">
        <v>2.48</v>
      </c>
    </row>
    <row r="242" spans="2:10" x14ac:dyDescent="0.2">
      <c r="B242" s="7">
        <v>2</v>
      </c>
      <c r="C242" s="7">
        <v>1</v>
      </c>
      <c r="E242" s="7">
        <v>155</v>
      </c>
      <c r="F242" s="7">
        <v>238</v>
      </c>
      <c r="I242" s="12">
        <v>2.23</v>
      </c>
      <c r="J242" s="12">
        <v>34.340000000000003</v>
      </c>
    </row>
    <row r="243" spans="2:10" x14ac:dyDescent="0.2">
      <c r="B243" s="7">
        <v>0</v>
      </c>
      <c r="C243" s="7">
        <v>2</v>
      </c>
      <c r="E243" s="7">
        <v>117</v>
      </c>
      <c r="F243" s="7">
        <v>129</v>
      </c>
      <c r="I243" s="12">
        <v>5.88</v>
      </c>
      <c r="J243" s="12">
        <v>52.08</v>
      </c>
    </row>
    <row r="244" spans="2:10" x14ac:dyDescent="0.2">
      <c r="B244" s="7">
        <v>9</v>
      </c>
      <c r="C244" s="7">
        <v>19</v>
      </c>
      <c r="E244" s="7">
        <v>117</v>
      </c>
      <c r="F244" s="7">
        <v>155</v>
      </c>
      <c r="I244" s="12">
        <v>0.98</v>
      </c>
      <c r="J244" s="12">
        <v>4.08</v>
      </c>
    </row>
    <row r="245" spans="2:10" x14ac:dyDescent="0.2">
      <c r="B245" s="7">
        <v>0</v>
      </c>
      <c r="C245" s="7">
        <v>0</v>
      </c>
      <c r="E245" s="7">
        <v>131</v>
      </c>
      <c r="F245" s="7">
        <v>135</v>
      </c>
      <c r="I245" s="12">
        <v>5.73</v>
      </c>
      <c r="J245" s="12">
        <v>2.76</v>
      </c>
    </row>
    <row r="246" spans="2:10" x14ac:dyDescent="0.2">
      <c r="B246" s="7">
        <v>0</v>
      </c>
      <c r="C246" s="7">
        <v>0</v>
      </c>
      <c r="E246" s="7">
        <v>117</v>
      </c>
      <c r="F246" s="7">
        <v>172</v>
      </c>
      <c r="I246" s="12">
        <v>27.12</v>
      </c>
      <c r="J246" s="12">
        <v>1.34</v>
      </c>
    </row>
    <row r="247" spans="2:10" x14ac:dyDescent="0.2">
      <c r="B247" s="7">
        <v>0</v>
      </c>
      <c r="C247" s="7">
        <v>0</v>
      </c>
      <c r="E247" s="7">
        <v>124</v>
      </c>
      <c r="F247" s="7">
        <v>168</v>
      </c>
      <c r="I247" s="12">
        <v>1.46</v>
      </c>
      <c r="J247" s="12">
        <v>0.66</v>
      </c>
    </row>
    <row r="248" spans="2:10" x14ac:dyDescent="0.2">
      <c r="B248" s="7">
        <v>1</v>
      </c>
      <c r="C248" s="7">
        <v>1</v>
      </c>
      <c r="E248" s="7">
        <v>117</v>
      </c>
      <c r="F248" s="7">
        <v>953</v>
      </c>
      <c r="I248" s="12">
        <v>3.57</v>
      </c>
      <c r="J248" s="12">
        <v>32.07</v>
      </c>
    </row>
    <row r="249" spans="2:10" x14ac:dyDescent="0.2">
      <c r="B249" s="7">
        <v>0</v>
      </c>
      <c r="C249" s="7">
        <v>0</v>
      </c>
      <c r="E249" s="7">
        <v>145</v>
      </c>
      <c r="F249" s="7">
        <v>137</v>
      </c>
      <c r="I249" s="12">
        <v>2.94</v>
      </c>
      <c r="J249" s="12">
        <v>28.99</v>
      </c>
    </row>
    <row r="250" spans="2:10" x14ac:dyDescent="0.2">
      <c r="B250" s="7">
        <v>2</v>
      </c>
      <c r="C250" s="7">
        <v>1</v>
      </c>
      <c r="E250" s="7">
        <v>119</v>
      </c>
      <c r="F250" s="7">
        <v>136</v>
      </c>
      <c r="I250" s="12">
        <v>26.13</v>
      </c>
      <c r="J250" s="12">
        <v>26.99</v>
      </c>
    </row>
    <row r="251" spans="2:10" x14ac:dyDescent="0.2">
      <c r="B251" s="7">
        <v>2</v>
      </c>
      <c r="C251" s="7">
        <v>1</v>
      </c>
      <c r="E251" s="7">
        <v>114</v>
      </c>
      <c r="F251" s="7">
        <v>125</v>
      </c>
      <c r="I251" s="12">
        <v>1.28</v>
      </c>
      <c r="J251" s="12">
        <v>7.74</v>
      </c>
    </row>
    <row r="252" spans="2:10" x14ac:dyDescent="0.2">
      <c r="B252" s="7">
        <v>3</v>
      </c>
      <c r="C252" s="7">
        <v>32</v>
      </c>
      <c r="E252" s="7">
        <v>118</v>
      </c>
      <c r="F252" s="7">
        <v>176</v>
      </c>
      <c r="I252" s="12">
        <v>7.53</v>
      </c>
      <c r="J252" s="12">
        <v>4.87</v>
      </c>
    </row>
    <row r="253" spans="2:10" x14ac:dyDescent="0.2">
      <c r="B253" s="7">
        <v>0</v>
      </c>
      <c r="C253" s="7">
        <v>0</v>
      </c>
      <c r="E253" s="7">
        <v>114</v>
      </c>
      <c r="F253" s="7">
        <v>607</v>
      </c>
      <c r="I253" s="12">
        <v>34.630000000000003</v>
      </c>
      <c r="J253" s="12">
        <v>38.79</v>
      </c>
    </row>
    <row r="254" spans="2:10" x14ac:dyDescent="0.2">
      <c r="I254" s="12">
        <v>35.89</v>
      </c>
      <c r="J254" s="12">
        <v>6.51</v>
      </c>
    </row>
    <row r="255" spans="2:10" x14ac:dyDescent="0.2">
      <c r="I255" s="12">
        <v>1.45</v>
      </c>
      <c r="J255" s="12">
        <v>0.96</v>
      </c>
    </row>
    <row r="256" spans="2:10" x14ac:dyDescent="0.2">
      <c r="I256" s="12">
        <v>1.88</v>
      </c>
      <c r="J256" s="12">
        <v>5.46</v>
      </c>
    </row>
    <row r="257" spans="9:10" x14ac:dyDescent="0.2">
      <c r="I257" s="12">
        <v>33.99</v>
      </c>
      <c r="J257" s="12">
        <v>3.33</v>
      </c>
    </row>
    <row r="258" spans="9:10" x14ac:dyDescent="0.2">
      <c r="I258" s="12">
        <v>3.08</v>
      </c>
      <c r="J258" s="12">
        <v>36.630000000000003</v>
      </c>
    </row>
    <row r="259" spans="9:10" x14ac:dyDescent="0.2">
      <c r="I259" s="12">
        <v>3.28</v>
      </c>
      <c r="J259" s="12">
        <v>15.24</v>
      </c>
    </row>
    <row r="260" spans="9:10" x14ac:dyDescent="0.2">
      <c r="I260" s="12">
        <v>15.33</v>
      </c>
      <c r="J260" s="12">
        <v>1.82</v>
      </c>
    </row>
    <row r="261" spans="9:10" x14ac:dyDescent="0.2">
      <c r="I261" s="12">
        <v>1.44</v>
      </c>
      <c r="J261" s="12">
        <v>37.6</v>
      </c>
    </row>
    <row r="262" spans="9:10" x14ac:dyDescent="0.2">
      <c r="I262" s="12">
        <v>2.2200000000000002</v>
      </c>
      <c r="J262" s="12">
        <v>46.29</v>
      </c>
    </row>
    <row r="263" spans="9:10" x14ac:dyDescent="0.2">
      <c r="I263" s="12">
        <v>2.42</v>
      </c>
      <c r="J263" s="12">
        <v>0.99</v>
      </c>
    </row>
    <row r="264" spans="9:10" x14ac:dyDescent="0.2">
      <c r="I264" s="12">
        <v>1.18</v>
      </c>
      <c r="J264" s="12">
        <v>34.880000000000003</v>
      </c>
    </row>
    <row r="265" spans="9:10" x14ac:dyDescent="0.2">
      <c r="I265" s="12">
        <v>5.76</v>
      </c>
      <c r="J265" s="12">
        <v>7.57</v>
      </c>
    </row>
    <row r="266" spans="9:10" x14ac:dyDescent="0.2">
      <c r="I266" s="12">
        <v>1.07</v>
      </c>
      <c r="J266" s="12">
        <v>1.01</v>
      </c>
    </row>
    <row r="267" spans="9:10" x14ac:dyDescent="0.2">
      <c r="I267" s="12">
        <v>4.08</v>
      </c>
      <c r="J267" s="12">
        <v>0.31</v>
      </c>
    </row>
    <row r="268" spans="9:10" x14ac:dyDescent="0.2">
      <c r="I268" s="12">
        <v>30.1</v>
      </c>
      <c r="J268" s="12">
        <v>25.82</v>
      </c>
    </row>
    <row r="269" spans="9:10" x14ac:dyDescent="0.2">
      <c r="I269" s="12">
        <v>1</v>
      </c>
      <c r="J269" s="12">
        <v>35.340000000000003</v>
      </c>
    </row>
    <row r="270" spans="9:10" x14ac:dyDescent="0.2">
      <c r="I270" s="12">
        <v>7.29</v>
      </c>
      <c r="J270" s="12">
        <v>0.96</v>
      </c>
    </row>
    <row r="271" spans="9:10" x14ac:dyDescent="0.2">
      <c r="I271" s="12">
        <v>2.71</v>
      </c>
      <c r="J271" s="12">
        <v>3.01</v>
      </c>
    </row>
    <row r="272" spans="9:10" x14ac:dyDescent="0.2">
      <c r="I272" s="12">
        <v>1.62</v>
      </c>
      <c r="J272" s="12">
        <v>13.6</v>
      </c>
    </row>
    <row r="273" spans="9:10" x14ac:dyDescent="0.2">
      <c r="I273" s="12">
        <v>2.2999999999999998</v>
      </c>
      <c r="J273" s="12">
        <v>51.68</v>
      </c>
    </row>
    <row r="274" spans="9:10" x14ac:dyDescent="0.2">
      <c r="I274" s="12">
        <v>3.18</v>
      </c>
      <c r="J274" s="12">
        <v>5.27</v>
      </c>
    </row>
    <row r="275" spans="9:10" x14ac:dyDescent="0.2">
      <c r="I275" s="12">
        <v>1.77</v>
      </c>
      <c r="J275" s="12">
        <v>1.1100000000000001</v>
      </c>
    </row>
    <row r="276" spans="9:10" x14ac:dyDescent="0.2">
      <c r="I276" s="12">
        <v>16.45</v>
      </c>
      <c r="J276" s="12">
        <v>75.75</v>
      </c>
    </row>
    <row r="277" spans="9:10" x14ac:dyDescent="0.2">
      <c r="I277" s="12">
        <v>1</v>
      </c>
      <c r="J277" s="12">
        <v>12.15</v>
      </c>
    </row>
    <row r="278" spans="9:10" x14ac:dyDescent="0.2">
      <c r="I278" s="12">
        <v>9.2899999999999991</v>
      </c>
      <c r="J278" s="12">
        <v>2.34</v>
      </c>
    </row>
    <row r="279" spans="9:10" x14ac:dyDescent="0.2">
      <c r="I279" s="12">
        <v>2.5299999999999998</v>
      </c>
      <c r="J279" s="12">
        <v>41.29</v>
      </c>
    </row>
    <row r="280" spans="9:10" x14ac:dyDescent="0.2">
      <c r="I280" s="12">
        <v>1.1299999999999999</v>
      </c>
      <c r="J280" s="12">
        <v>3.32</v>
      </c>
    </row>
    <row r="281" spans="9:10" x14ac:dyDescent="0.2">
      <c r="I281" s="12">
        <v>1</v>
      </c>
      <c r="J281" s="12">
        <v>2.4500000000000002</v>
      </c>
    </row>
    <row r="282" spans="9:10" x14ac:dyDescent="0.2">
      <c r="I282" s="12">
        <v>3.24</v>
      </c>
      <c r="J282" s="12">
        <v>35.22</v>
      </c>
    </row>
    <row r="283" spans="9:10" x14ac:dyDescent="0.2">
      <c r="I283" s="12">
        <v>1.95</v>
      </c>
      <c r="J283" s="12">
        <v>5.01</v>
      </c>
    </row>
    <row r="284" spans="9:10" x14ac:dyDescent="0.2">
      <c r="I284" s="12">
        <v>2.63</v>
      </c>
      <c r="J284" s="12">
        <v>1.03</v>
      </c>
    </row>
    <row r="285" spans="9:10" x14ac:dyDescent="0.2">
      <c r="I285" s="12">
        <v>28.51</v>
      </c>
      <c r="J285" s="12">
        <v>44.39</v>
      </c>
    </row>
    <row r="286" spans="9:10" x14ac:dyDescent="0.2">
      <c r="I286" s="12">
        <v>1.45</v>
      </c>
      <c r="J286" s="12">
        <v>32.479999999999997</v>
      </c>
    </row>
    <row r="287" spans="9:10" x14ac:dyDescent="0.2">
      <c r="I287" s="12">
        <v>1.87</v>
      </c>
      <c r="J287" s="12">
        <v>18.170000000000002</v>
      </c>
    </row>
    <row r="288" spans="9:10" x14ac:dyDescent="0.2">
      <c r="I288" s="12">
        <v>1.58</v>
      </c>
      <c r="J288" s="12">
        <v>23.98</v>
      </c>
    </row>
    <row r="289" spans="9:10" x14ac:dyDescent="0.2">
      <c r="I289" s="12">
        <v>7.11</v>
      </c>
      <c r="J289" s="12">
        <v>33.049999999999997</v>
      </c>
    </row>
    <row r="290" spans="9:10" x14ac:dyDescent="0.2">
      <c r="I290" s="12">
        <v>0.72</v>
      </c>
      <c r="J290" s="12">
        <v>37.21</v>
      </c>
    </row>
    <row r="291" spans="9:10" x14ac:dyDescent="0.2">
      <c r="I291" s="12">
        <v>0.99</v>
      </c>
      <c r="J291" s="12">
        <v>3.22</v>
      </c>
    </row>
    <row r="292" spans="9:10" x14ac:dyDescent="0.2">
      <c r="I292" s="12">
        <v>10.59</v>
      </c>
      <c r="J292" s="12">
        <v>34.21</v>
      </c>
    </row>
    <row r="293" spans="9:10" x14ac:dyDescent="0.2">
      <c r="I293" s="12">
        <v>1.01</v>
      </c>
      <c r="J293" s="12">
        <v>32.42</v>
      </c>
    </row>
    <row r="294" spans="9:10" x14ac:dyDescent="0.2">
      <c r="I294" s="12">
        <v>3.77</v>
      </c>
      <c r="J294" s="12">
        <v>26.67</v>
      </c>
    </row>
    <row r="295" spans="9:10" x14ac:dyDescent="0.2">
      <c r="I295" s="12">
        <v>2.14</v>
      </c>
      <c r="J295" s="12">
        <v>16.440000000000001</v>
      </c>
    </row>
    <row r="296" spans="9:10" x14ac:dyDescent="0.2">
      <c r="I296" s="12">
        <v>2</v>
      </c>
      <c r="J296" s="12">
        <v>0.99</v>
      </c>
    </row>
    <row r="297" spans="9:10" x14ac:dyDescent="0.2">
      <c r="I297" s="12">
        <v>1.86</v>
      </c>
      <c r="J297" s="12">
        <v>24.45</v>
      </c>
    </row>
    <row r="298" spans="9:10" x14ac:dyDescent="0.2">
      <c r="I298" s="12">
        <v>1.01</v>
      </c>
      <c r="J298" s="12">
        <v>13.42</v>
      </c>
    </row>
    <row r="299" spans="9:10" x14ac:dyDescent="0.2">
      <c r="I299" s="12">
        <v>17.48</v>
      </c>
      <c r="J299" s="12">
        <v>1</v>
      </c>
    </row>
    <row r="300" spans="9:10" x14ac:dyDescent="0.2">
      <c r="I300" s="12">
        <v>1.1200000000000001</v>
      </c>
      <c r="J300" s="12">
        <v>19.78</v>
      </c>
    </row>
    <row r="301" spans="9:10" x14ac:dyDescent="0.2">
      <c r="I301" s="12">
        <v>4.42</v>
      </c>
      <c r="J301" s="12">
        <v>17.82</v>
      </c>
    </row>
    <row r="302" spans="9:10" x14ac:dyDescent="0.2">
      <c r="I302" s="12">
        <v>37.1</v>
      </c>
      <c r="J302" s="12">
        <v>30.32</v>
      </c>
    </row>
    <row r="303" spans="9:10" x14ac:dyDescent="0.2">
      <c r="I303" s="12">
        <v>2.67</v>
      </c>
      <c r="J303" s="12">
        <v>3.84</v>
      </c>
    </row>
    <row r="304" spans="9:10" x14ac:dyDescent="0.2">
      <c r="I304" s="12">
        <v>35.32</v>
      </c>
      <c r="J304" s="12">
        <v>42.4</v>
      </c>
    </row>
    <row r="305" spans="9:10" x14ac:dyDescent="0.2">
      <c r="I305" s="12">
        <v>3.75</v>
      </c>
      <c r="J305" s="12">
        <v>3.99</v>
      </c>
    </row>
    <row r="306" spans="9:10" x14ac:dyDescent="0.2">
      <c r="I306" s="12">
        <v>0.04</v>
      </c>
      <c r="J306" s="12">
        <v>3.64</v>
      </c>
    </row>
    <row r="307" spans="9:10" x14ac:dyDescent="0.2">
      <c r="I307" s="12">
        <v>6.54</v>
      </c>
      <c r="J307" s="12">
        <v>2.95</v>
      </c>
    </row>
    <row r="308" spans="9:10" x14ac:dyDescent="0.2">
      <c r="I308" s="12">
        <v>1.22</v>
      </c>
      <c r="J308" s="12">
        <v>12.3</v>
      </c>
    </row>
    <row r="309" spans="9:10" x14ac:dyDescent="0.2">
      <c r="I309" s="12">
        <v>1.98</v>
      </c>
      <c r="J309" s="12">
        <v>18.68</v>
      </c>
    </row>
    <row r="310" spans="9:10" x14ac:dyDescent="0.2">
      <c r="I310" s="12">
        <v>3.24</v>
      </c>
      <c r="J310" s="12">
        <v>29.86</v>
      </c>
    </row>
    <row r="311" spans="9:10" x14ac:dyDescent="0.2">
      <c r="I311" s="12">
        <v>0.44</v>
      </c>
      <c r="J311" s="12">
        <v>18.07</v>
      </c>
    </row>
    <row r="312" spans="9:10" x14ac:dyDescent="0.2">
      <c r="I312" s="12">
        <v>3.67</v>
      </c>
      <c r="J312" s="12">
        <v>1.04</v>
      </c>
    </row>
    <row r="313" spans="9:10" x14ac:dyDescent="0.2">
      <c r="I313" s="12">
        <v>1.69</v>
      </c>
      <c r="J313" s="12">
        <v>1.45</v>
      </c>
    </row>
    <row r="314" spans="9:10" x14ac:dyDescent="0.2">
      <c r="I314" s="12">
        <v>0.02</v>
      </c>
      <c r="J314" s="12">
        <v>26.53</v>
      </c>
    </row>
    <row r="315" spans="9:10" x14ac:dyDescent="0.2">
      <c r="I315" s="12">
        <v>1.67</v>
      </c>
      <c r="J315" s="12">
        <v>46.04</v>
      </c>
    </row>
    <row r="316" spans="9:10" x14ac:dyDescent="0.2">
      <c r="I316" s="12">
        <v>3.54</v>
      </c>
      <c r="J316" s="12">
        <v>30.28</v>
      </c>
    </row>
    <row r="317" spans="9:10" x14ac:dyDescent="0.2">
      <c r="I317" s="12">
        <v>1.1499999999999999</v>
      </c>
      <c r="J317" s="12">
        <v>24.13</v>
      </c>
    </row>
    <row r="318" spans="9:10" x14ac:dyDescent="0.2">
      <c r="I318" s="12">
        <v>0.39</v>
      </c>
      <c r="J318" s="12">
        <v>23.05</v>
      </c>
    </row>
    <row r="319" spans="9:10" x14ac:dyDescent="0.2">
      <c r="I319" s="12">
        <v>1.05</v>
      </c>
      <c r="J319" s="12">
        <v>47.45</v>
      </c>
    </row>
    <row r="320" spans="9:10" x14ac:dyDescent="0.2">
      <c r="I320" s="12">
        <v>3.643E-3</v>
      </c>
      <c r="J320" s="12">
        <v>4.8899999999999997</v>
      </c>
    </row>
    <row r="321" spans="9:10" x14ac:dyDescent="0.2">
      <c r="I321" s="12">
        <v>17.190000000000001</v>
      </c>
      <c r="J321" s="12">
        <v>63.75</v>
      </c>
    </row>
    <row r="322" spans="9:10" x14ac:dyDescent="0.2">
      <c r="I322" s="12">
        <v>0.41</v>
      </c>
      <c r="J322" s="12">
        <v>87.56</v>
      </c>
    </row>
    <row r="323" spans="9:10" x14ac:dyDescent="0.2">
      <c r="I323" s="12">
        <v>2.38</v>
      </c>
      <c r="J323" s="12">
        <v>3.03</v>
      </c>
    </row>
    <row r="324" spans="9:10" x14ac:dyDescent="0.2">
      <c r="I324" s="12">
        <v>2.88</v>
      </c>
      <c r="J324" s="12">
        <v>1.03</v>
      </c>
    </row>
    <row r="325" spans="9:10" x14ac:dyDescent="0.2">
      <c r="I325" s="12">
        <v>0.28999999999999998</v>
      </c>
      <c r="J325" s="12">
        <v>44.97</v>
      </c>
    </row>
    <row r="326" spans="9:10" x14ac:dyDescent="0.2">
      <c r="I326" s="12">
        <v>3.87</v>
      </c>
      <c r="J326" s="12">
        <v>58.61</v>
      </c>
    </row>
    <row r="327" spans="9:10" x14ac:dyDescent="0.2">
      <c r="I327" s="12">
        <v>0.01</v>
      </c>
      <c r="J327" s="12">
        <v>6.58</v>
      </c>
    </row>
    <row r="328" spans="9:10" x14ac:dyDescent="0.2">
      <c r="I328" s="12">
        <v>0.31</v>
      </c>
      <c r="J328" s="12">
        <v>5.34</v>
      </c>
    </row>
    <row r="329" spans="9:10" x14ac:dyDescent="0.2">
      <c r="I329" s="12">
        <v>12.23</v>
      </c>
      <c r="J329" s="12">
        <v>2.4500000000000002</v>
      </c>
    </row>
    <row r="330" spans="9:10" x14ac:dyDescent="0.2">
      <c r="I330" s="12">
        <v>12.64</v>
      </c>
      <c r="J330" s="12">
        <v>23.84</v>
      </c>
    </row>
    <row r="331" spans="9:10" x14ac:dyDescent="0.2">
      <c r="I331" s="12">
        <v>3.2</v>
      </c>
      <c r="J331" s="12">
        <v>3.02</v>
      </c>
    </row>
    <row r="332" spans="9:10" x14ac:dyDescent="0.2">
      <c r="I332" s="12">
        <v>2.38</v>
      </c>
      <c r="J332" s="12">
        <v>8.36</v>
      </c>
    </row>
    <row r="333" spans="9:10" x14ac:dyDescent="0.2">
      <c r="I333" s="12">
        <v>4.3</v>
      </c>
      <c r="J333" s="12">
        <v>0.96</v>
      </c>
    </row>
    <row r="334" spans="9:10" x14ac:dyDescent="0.2">
      <c r="I334" s="12">
        <v>4.22</v>
      </c>
      <c r="J334" s="12">
        <v>14.2</v>
      </c>
    </row>
    <row r="335" spans="9:10" x14ac:dyDescent="0.2">
      <c r="I335" s="12">
        <v>2.31</v>
      </c>
      <c r="J335" s="12">
        <v>34.49</v>
      </c>
    </row>
    <row r="336" spans="9:10" x14ac:dyDescent="0.2">
      <c r="I336" s="12">
        <v>42.52</v>
      </c>
      <c r="J336" s="12">
        <v>32.71</v>
      </c>
    </row>
    <row r="337" spans="9:10" x14ac:dyDescent="0.2">
      <c r="I337" s="12">
        <v>12.86</v>
      </c>
      <c r="J337" s="12">
        <v>11.16</v>
      </c>
    </row>
    <row r="338" spans="9:10" x14ac:dyDescent="0.2">
      <c r="I338" s="12">
        <v>15.86</v>
      </c>
      <c r="J338" s="12">
        <v>55.81</v>
      </c>
    </row>
    <row r="339" spans="9:10" x14ac:dyDescent="0.2">
      <c r="I339" s="12">
        <v>44.76</v>
      </c>
      <c r="J339" s="12">
        <v>37.51</v>
      </c>
    </row>
    <row r="340" spans="9:10" x14ac:dyDescent="0.2">
      <c r="I340" s="12">
        <v>1.81</v>
      </c>
      <c r="J340" s="12">
        <v>47.55</v>
      </c>
    </row>
    <row r="341" spans="9:10" x14ac:dyDescent="0.2">
      <c r="I341" s="12">
        <v>2.66</v>
      </c>
      <c r="J341" s="12">
        <v>3.16</v>
      </c>
    </row>
    <row r="342" spans="9:10" x14ac:dyDescent="0.2">
      <c r="I342" s="12">
        <v>10.69</v>
      </c>
      <c r="J342" s="12">
        <v>1.1299999999999999</v>
      </c>
    </row>
    <row r="343" spans="9:10" x14ac:dyDescent="0.2">
      <c r="I343" s="12">
        <v>3.95</v>
      </c>
      <c r="J343" s="12">
        <v>42.14</v>
      </c>
    </row>
    <row r="344" spans="9:10" x14ac:dyDescent="0.2">
      <c r="I344" s="12">
        <v>32.64</v>
      </c>
      <c r="J344" s="12">
        <v>2.73</v>
      </c>
    </row>
    <row r="345" spans="9:10" x14ac:dyDescent="0.2">
      <c r="I345" s="12">
        <v>5.64</v>
      </c>
      <c r="J345" s="12">
        <v>8.1</v>
      </c>
    </row>
    <row r="346" spans="9:10" x14ac:dyDescent="0.2">
      <c r="I346" s="12">
        <v>2.7</v>
      </c>
      <c r="J346" s="12">
        <v>12.46</v>
      </c>
    </row>
    <row r="347" spans="9:10" x14ac:dyDescent="0.2">
      <c r="I347" s="12">
        <v>1.02</v>
      </c>
      <c r="J347" s="12">
        <v>7.2</v>
      </c>
    </row>
    <row r="348" spans="9:10" x14ac:dyDescent="0.2">
      <c r="I348" s="12">
        <v>18.36</v>
      </c>
      <c r="J348" s="12">
        <v>3.88</v>
      </c>
    </row>
    <row r="349" spans="9:10" x14ac:dyDescent="0.2">
      <c r="I349" s="12">
        <v>1.85</v>
      </c>
      <c r="J349" s="12">
        <v>26.74</v>
      </c>
    </row>
    <row r="350" spans="9:10" x14ac:dyDescent="0.2">
      <c r="I350" s="12">
        <v>45.28</v>
      </c>
      <c r="J350" s="12">
        <v>30.99</v>
      </c>
    </row>
    <row r="351" spans="9:10" x14ac:dyDescent="0.2">
      <c r="I351" s="12">
        <v>10.85</v>
      </c>
      <c r="J351" s="12">
        <v>34.369999999999997</v>
      </c>
    </row>
    <row r="352" spans="9:10" x14ac:dyDescent="0.2">
      <c r="I352" s="12">
        <v>3.01</v>
      </c>
      <c r="J352" s="12">
        <v>6.93</v>
      </c>
    </row>
    <row r="353" spans="9:10" x14ac:dyDescent="0.2">
      <c r="I353" s="12">
        <v>2.99</v>
      </c>
      <c r="J353" s="12">
        <v>36.04</v>
      </c>
    </row>
    <row r="354" spans="9:10" x14ac:dyDescent="0.2">
      <c r="I354" s="12">
        <v>2.66</v>
      </c>
      <c r="J354" s="12">
        <v>34.9</v>
      </c>
    </row>
    <row r="355" spans="9:10" x14ac:dyDescent="0.2">
      <c r="I355" s="12">
        <v>37.39</v>
      </c>
      <c r="J355" s="12">
        <v>34.47</v>
      </c>
    </row>
    <row r="356" spans="9:10" x14ac:dyDescent="0.2">
      <c r="I356" s="12">
        <v>26.07</v>
      </c>
      <c r="J356" s="12">
        <v>6.18</v>
      </c>
    </row>
    <row r="357" spans="9:10" x14ac:dyDescent="0.2">
      <c r="I357" s="12">
        <v>28.06</v>
      </c>
      <c r="J357" s="12">
        <v>83.17</v>
      </c>
    </row>
    <row r="358" spans="9:10" x14ac:dyDescent="0.2">
      <c r="I358" s="12">
        <v>14.91</v>
      </c>
      <c r="J358" s="12">
        <v>3.58</v>
      </c>
    </row>
    <row r="359" spans="9:10" x14ac:dyDescent="0.2">
      <c r="I359" s="12">
        <v>3.55</v>
      </c>
      <c r="J359" s="12">
        <v>2.69</v>
      </c>
    </row>
    <row r="360" spans="9:10" x14ac:dyDescent="0.2">
      <c r="I360" s="12">
        <v>2.5099999999999998</v>
      </c>
      <c r="J360" s="12">
        <v>2.75</v>
      </c>
    </row>
    <row r="361" spans="9:10" x14ac:dyDescent="0.2">
      <c r="I361" s="12">
        <v>2.66</v>
      </c>
      <c r="J361" s="12">
        <v>38.119999999999997</v>
      </c>
    </row>
    <row r="362" spans="9:10" x14ac:dyDescent="0.2">
      <c r="I362" s="12">
        <v>3.93</v>
      </c>
      <c r="J362" s="12">
        <v>6.78</v>
      </c>
    </row>
    <row r="363" spans="9:10" x14ac:dyDescent="0.2">
      <c r="I363" s="12">
        <v>1.46</v>
      </c>
      <c r="J363" s="12">
        <v>23.72</v>
      </c>
    </row>
    <row r="364" spans="9:10" x14ac:dyDescent="0.2">
      <c r="I364" s="12">
        <v>10.17</v>
      </c>
      <c r="J364" s="12">
        <v>6.02</v>
      </c>
    </row>
    <row r="365" spans="9:10" x14ac:dyDescent="0.2">
      <c r="I365" s="12">
        <v>24.55</v>
      </c>
      <c r="J365" s="12">
        <v>2.76</v>
      </c>
    </row>
    <row r="366" spans="9:10" x14ac:dyDescent="0.2">
      <c r="I366" s="12">
        <v>25.36</v>
      </c>
      <c r="J366" s="12">
        <v>44.12</v>
      </c>
    </row>
    <row r="367" spans="9:10" x14ac:dyDescent="0.2">
      <c r="I367" s="12">
        <v>1.01</v>
      </c>
      <c r="J367" s="12">
        <v>24.32</v>
      </c>
    </row>
    <row r="368" spans="9:10" x14ac:dyDescent="0.2">
      <c r="I368" s="12">
        <v>51.01</v>
      </c>
      <c r="J368" s="12">
        <v>30.89</v>
      </c>
    </row>
    <row r="369" spans="9:10" x14ac:dyDescent="0.2">
      <c r="I369" s="12">
        <v>2.29</v>
      </c>
      <c r="J369" s="12">
        <v>33.35</v>
      </c>
    </row>
    <row r="370" spans="9:10" x14ac:dyDescent="0.2">
      <c r="I370" s="12">
        <v>7.19</v>
      </c>
      <c r="J370" s="12">
        <v>29.63</v>
      </c>
    </row>
    <row r="371" spans="9:10" x14ac:dyDescent="0.2">
      <c r="I371" s="12">
        <v>1.99</v>
      </c>
      <c r="J371" s="12">
        <v>1.88</v>
      </c>
    </row>
    <row r="372" spans="9:10" x14ac:dyDescent="0.2">
      <c r="I372" s="12">
        <v>29.31</v>
      </c>
      <c r="J372" s="12">
        <v>10.56</v>
      </c>
    </row>
    <row r="373" spans="9:10" x14ac:dyDescent="0.2">
      <c r="I373" s="12">
        <v>2.2400000000000002</v>
      </c>
      <c r="J373" s="12">
        <v>7.01</v>
      </c>
    </row>
    <row r="374" spans="9:10" x14ac:dyDescent="0.2">
      <c r="I374" s="12">
        <v>51.04</v>
      </c>
      <c r="J374" s="12">
        <v>5.33</v>
      </c>
    </row>
    <row r="375" spans="9:10" x14ac:dyDescent="0.2">
      <c r="I375" s="12">
        <v>1.1299999999999999</v>
      </c>
      <c r="J375" s="12">
        <v>0.98</v>
      </c>
    </row>
    <row r="376" spans="9:10" x14ac:dyDescent="0.2">
      <c r="I376" s="12">
        <v>45.08</v>
      </c>
      <c r="J376" s="12">
        <v>23.34</v>
      </c>
    </row>
    <row r="377" spans="9:10" x14ac:dyDescent="0.2">
      <c r="I377" s="12">
        <v>1</v>
      </c>
      <c r="J377" s="12">
        <v>18.98</v>
      </c>
    </row>
    <row r="378" spans="9:10" x14ac:dyDescent="0.2">
      <c r="I378" s="12">
        <v>1.86</v>
      </c>
      <c r="J378" s="12">
        <v>2.27</v>
      </c>
    </row>
    <row r="379" spans="9:10" x14ac:dyDescent="0.2">
      <c r="I379" s="12">
        <v>1.03</v>
      </c>
      <c r="J379" s="12">
        <v>2.31</v>
      </c>
    </row>
    <row r="380" spans="9:10" x14ac:dyDescent="0.2">
      <c r="I380" s="12">
        <v>5.51</v>
      </c>
      <c r="J380" s="12">
        <v>1.27</v>
      </c>
    </row>
    <row r="381" spans="9:10" x14ac:dyDescent="0.2">
      <c r="I381" s="12">
        <v>36.159999999999997</v>
      </c>
      <c r="J381" s="12">
        <v>4.83</v>
      </c>
    </row>
    <row r="382" spans="9:10" x14ac:dyDescent="0.2">
      <c r="I382" s="12">
        <v>3.49</v>
      </c>
      <c r="J382" s="12">
        <v>4.3099999999999996</v>
      </c>
    </row>
    <row r="383" spans="9:10" x14ac:dyDescent="0.2">
      <c r="I383" s="12">
        <v>4.33</v>
      </c>
      <c r="J383" s="12">
        <v>1.62</v>
      </c>
    </row>
    <row r="384" spans="9:10" x14ac:dyDescent="0.2">
      <c r="I384" s="12">
        <v>23.88</v>
      </c>
      <c r="J384" s="12">
        <v>53.22</v>
      </c>
    </row>
    <row r="385" spans="9:10" x14ac:dyDescent="0.2">
      <c r="I385" s="12">
        <v>8.08</v>
      </c>
      <c r="J385" s="12">
        <v>3.58</v>
      </c>
    </row>
    <row r="386" spans="9:10" x14ac:dyDescent="0.2">
      <c r="I386" s="12">
        <v>1.19</v>
      </c>
      <c r="J386" s="12">
        <v>27.56</v>
      </c>
    </row>
    <row r="387" spans="9:10" x14ac:dyDescent="0.2">
      <c r="I387" s="12">
        <v>6.18</v>
      </c>
      <c r="J387" s="12">
        <v>37.520000000000003</v>
      </c>
    </row>
    <row r="388" spans="9:10" x14ac:dyDescent="0.2">
      <c r="I388" s="12">
        <v>3.67</v>
      </c>
      <c r="J388" s="12">
        <v>44.26</v>
      </c>
    </row>
    <row r="389" spans="9:10" x14ac:dyDescent="0.2">
      <c r="I389" s="12">
        <v>2.39</v>
      </c>
      <c r="J389" s="12">
        <v>0.77</v>
      </c>
    </row>
    <row r="390" spans="9:10" x14ac:dyDescent="0.2">
      <c r="I390" s="12">
        <v>2.34</v>
      </c>
      <c r="J390" s="12">
        <v>1.78</v>
      </c>
    </row>
    <row r="391" spans="9:10" x14ac:dyDescent="0.2">
      <c r="I391" s="12">
        <v>37.17</v>
      </c>
      <c r="J391" s="12">
        <v>20.079999999999998</v>
      </c>
    </row>
    <row r="392" spans="9:10" x14ac:dyDescent="0.2">
      <c r="I392" s="12">
        <v>29.47</v>
      </c>
      <c r="J392" s="12">
        <v>45.78</v>
      </c>
    </row>
    <row r="393" spans="9:10" x14ac:dyDescent="0.2">
      <c r="I393" s="12">
        <v>10.65</v>
      </c>
      <c r="J393" s="12">
        <v>2.71</v>
      </c>
    </row>
    <row r="394" spans="9:10" x14ac:dyDescent="0.2">
      <c r="I394" s="12">
        <v>2.02</v>
      </c>
      <c r="J394" s="12">
        <v>40.590000000000003</v>
      </c>
    </row>
    <row r="395" spans="9:10" x14ac:dyDescent="0.2">
      <c r="I395" s="12">
        <v>2.73</v>
      </c>
      <c r="J395" s="12">
        <v>3.57</v>
      </c>
    </row>
    <row r="396" spans="9:10" x14ac:dyDescent="0.2">
      <c r="I396" s="12">
        <v>6.96</v>
      </c>
      <c r="J396" s="12">
        <v>4.92</v>
      </c>
    </row>
    <row r="397" spans="9:10" x14ac:dyDescent="0.2">
      <c r="I397" s="12">
        <v>2.04</v>
      </c>
      <c r="J397" s="12">
        <v>8.84</v>
      </c>
    </row>
    <row r="398" spans="9:10" x14ac:dyDescent="0.2">
      <c r="I398" s="12">
        <v>2.35</v>
      </c>
      <c r="J398" s="12">
        <v>41.64</v>
      </c>
    </row>
    <row r="399" spans="9:10" x14ac:dyDescent="0.2">
      <c r="I399" s="12">
        <v>32.270000000000003</v>
      </c>
      <c r="J399" s="12">
        <v>41.22</v>
      </c>
    </row>
    <row r="400" spans="9:10" x14ac:dyDescent="0.2">
      <c r="I400" s="12">
        <v>1.76</v>
      </c>
      <c r="J400" s="12">
        <v>4.28</v>
      </c>
    </row>
    <row r="401" spans="9:10" x14ac:dyDescent="0.2">
      <c r="I401" s="12">
        <v>13.18</v>
      </c>
      <c r="J401" s="12">
        <v>5.05</v>
      </c>
    </row>
    <row r="402" spans="9:10" x14ac:dyDescent="0.2">
      <c r="I402" s="12">
        <v>3.36</v>
      </c>
      <c r="J402" s="12">
        <v>4.0599999999999996</v>
      </c>
    </row>
    <row r="403" spans="9:10" x14ac:dyDescent="0.2">
      <c r="I403" s="12">
        <v>21.05</v>
      </c>
      <c r="J403" s="12">
        <v>5.72</v>
      </c>
    </row>
    <row r="404" spans="9:10" x14ac:dyDescent="0.2">
      <c r="I404" s="12">
        <v>35.380000000000003</v>
      </c>
      <c r="J404" s="12">
        <v>10.17</v>
      </c>
    </row>
    <row r="405" spans="9:10" x14ac:dyDescent="0.2">
      <c r="I405" s="12">
        <v>1.02</v>
      </c>
      <c r="J405" s="12">
        <v>11.83</v>
      </c>
    </row>
    <row r="406" spans="9:10" x14ac:dyDescent="0.2">
      <c r="I406" s="12">
        <v>2.02</v>
      </c>
      <c r="J406" s="12">
        <v>14.84</v>
      </c>
    </row>
    <row r="407" spans="9:10" x14ac:dyDescent="0.2">
      <c r="I407" s="12">
        <v>4.3</v>
      </c>
      <c r="J407" s="12">
        <v>40.659999999999997</v>
      </c>
    </row>
    <row r="408" spans="9:10" x14ac:dyDescent="0.2">
      <c r="I408" s="12">
        <v>36.58</v>
      </c>
      <c r="J408" s="12">
        <v>6.63</v>
      </c>
    </row>
    <row r="409" spans="9:10" x14ac:dyDescent="0.2">
      <c r="I409" s="12">
        <v>3.35</v>
      </c>
      <c r="J409" s="12">
        <v>16.98</v>
      </c>
    </row>
    <row r="410" spans="9:10" x14ac:dyDescent="0.2">
      <c r="I410" s="12">
        <v>4.79</v>
      </c>
      <c r="J410" s="12">
        <v>39.840000000000003</v>
      </c>
    </row>
    <row r="411" spans="9:10" x14ac:dyDescent="0.2">
      <c r="I411" s="12">
        <v>30.51</v>
      </c>
      <c r="J411" s="12">
        <v>5.23</v>
      </c>
    </row>
    <row r="412" spans="9:10" x14ac:dyDescent="0.2">
      <c r="I412" s="12">
        <v>1.59</v>
      </c>
      <c r="J412" s="12">
        <v>26.63</v>
      </c>
    </row>
    <row r="413" spans="9:10" x14ac:dyDescent="0.2">
      <c r="I413" s="12">
        <v>2.92</v>
      </c>
      <c r="J413" s="12">
        <v>24.7</v>
      </c>
    </row>
    <row r="414" spans="9:10" x14ac:dyDescent="0.2">
      <c r="I414" s="12">
        <v>1.4</v>
      </c>
      <c r="J414" s="12">
        <v>1.1399999999999999</v>
      </c>
    </row>
    <row r="415" spans="9:10" x14ac:dyDescent="0.2">
      <c r="I415" s="12">
        <v>2.06</v>
      </c>
      <c r="J415" s="12">
        <v>26.31</v>
      </c>
    </row>
    <row r="416" spans="9:10" x14ac:dyDescent="0.2">
      <c r="I416" s="12">
        <v>2.73</v>
      </c>
      <c r="J416" s="12">
        <v>3.47</v>
      </c>
    </row>
    <row r="417" spans="9:10" x14ac:dyDescent="0.2">
      <c r="I417" s="12">
        <v>16.87</v>
      </c>
      <c r="J417" s="12">
        <v>38.83</v>
      </c>
    </row>
    <row r="418" spans="9:10" x14ac:dyDescent="0.2">
      <c r="I418" s="12">
        <v>3.71</v>
      </c>
      <c r="J418" s="12">
        <v>5.01</v>
      </c>
    </row>
    <row r="419" spans="9:10" x14ac:dyDescent="0.2">
      <c r="I419" s="12">
        <v>5.18</v>
      </c>
      <c r="J419" s="12">
        <v>20.58</v>
      </c>
    </row>
    <row r="420" spans="9:10" x14ac:dyDescent="0.2">
      <c r="I420" s="12">
        <v>0.96</v>
      </c>
      <c r="J420" s="12">
        <v>4.12</v>
      </c>
    </row>
    <row r="421" spans="9:10" x14ac:dyDescent="0.2">
      <c r="I421" s="12">
        <v>1.97</v>
      </c>
      <c r="J421" s="12">
        <v>34.770000000000003</v>
      </c>
    </row>
    <row r="422" spans="9:10" x14ac:dyDescent="0.2">
      <c r="I422" s="12">
        <v>27.55</v>
      </c>
      <c r="J422" s="12">
        <v>3.86</v>
      </c>
    </row>
    <row r="423" spans="9:10" x14ac:dyDescent="0.2">
      <c r="I423" s="12">
        <v>3.28</v>
      </c>
      <c r="J423" s="12">
        <v>32.25</v>
      </c>
    </row>
    <row r="424" spans="9:10" x14ac:dyDescent="0.2">
      <c r="I424" s="12">
        <v>1.19</v>
      </c>
      <c r="J424" s="12">
        <v>24.22</v>
      </c>
    </row>
    <row r="425" spans="9:10" x14ac:dyDescent="0.2">
      <c r="I425" s="12">
        <v>0.71</v>
      </c>
      <c r="J425" s="12">
        <v>46.52</v>
      </c>
    </row>
    <row r="426" spans="9:10" x14ac:dyDescent="0.2">
      <c r="I426" s="12">
        <v>7.61</v>
      </c>
      <c r="J426" s="12">
        <v>17.760000000000002</v>
      </c>
    </row>
    <row r="427" spans="9:10" x14ac:dyDescent="0.2">
      <c r="I427" s="12">
        <v>1.18</v>
      </c>
      <c r="J427" s="12">
        <v>13.12</v>
      </c>
    </row>
    <row r="428" spans="9:10" x14ac:dyDescent="0.2">
      <c r="I428" s="12">
        <v>0.66</v>
      </c>
      <c r="J428" s="12">
        <v>20.059999999999999</v>
      </c>
    </row>
    <row r="429" spans="9:10" x14ac:dyDescent="0.2">
      <c r="I429" s="12">
        <v>29.26</v>
      </c>
      <c r="J429" s="12">
        <v>3.07</v>
      </c>
    </row>
    <row r="430" spans="9:10" x14ac:dyDescent="0.2">
      <c r="I430" s="12">
        <v>1.53</v>
      </c>
      <c r="J430" s="12">
        <v>36.49</v>
      </c>
    </row>
    <row r="431" spans="9:10" x14ac:dyDescent="0.2">
      <c r="I431" s="12">
        <v>0.97</v>
      </c>
      <c r="J431" s="12">
        <v>52.27</v>
      </c>
    </row>
    <row r="432" spans="9:10" x14ac:dyDescent="0.2">
      <c r="I432" s="12">
        <v>7.47</v>
      </c>
      <c r="J432" s="12">
        <v>38.65</v>
      </c>
    </row>
    <row r="433" spans="9:10" x14ac:dyDescent="0.2">
      <c r="I433" s="12">
        <v>0.28999999999999998</v>
      </c>
      <c r="J433" s="12">
        <v>8.26</v>
      </c>
    </row>
    <row r="434" spans="9:10" x14ac:dyDescent="0.2">
      <c r="I434" s="12">
        <v>0.04</v>
      </c>
      <c r="J434" s="12">
        <v>6.81</v>
      </c>
    </row>
    <row r="435" spans="9:10" x14ac:dyDescent="0.2">
      <c r="I435" s="12">
        <v>2.37</v>
      </c>
      <c r="J435" s="12">
        <v>21.56</v>
      </c>
    </row>
    <row r="436" spans="9:10" x14ac:dyDescent="0.2">
      <c r="I436" s="12">
        <v>0.76</v>
      </c>
      <c r="J436" s="12">
        <v>2.81</v>
      </c>
    </row>
    <row r="437" spans="9:10" x14ac:dyDescent="0.2">
      <c r="I437" s="12">
        <v>25.7</v>
      </c>
      <c r="J437" s="12">
        <v>36.43</v>
      </c>
    </row>
    <row r="438" spans="9:10" x14ac:dyDescent="0.2">
      <c r="I438" s="12">
        <v>1.37</v>
      </c>
      <c r="J438" s="12">
        <v>59.23</v>
      </c>
    </row>
    <row r="439" spans="9:10" x14ac:dyDescent="0.2">
      <c r="I439" s="12">
        <v>2.31</v>
      </c>
      <c r="J439" s="12">
        <v>51.64</v>
      </c>
    </row>
    <row r="440" spans="9:10" x14ac:dyDescent="0.2">
      <c r="I440" s="12">
        <v>18.91</v>
      </c>
      <c r="J440" s="12">
        <v>27.9</v>
      </c>
    </row>
    <row r="441" spans="9:10" x14ac:dyDescent="0.2">
      <c r="I441" s="12">
        <v>22.89</v>
      </c>
      <c r="J441" s="12">
        <v>51.54</v>
      </c>
    </row>
    <row r="442" spans="9:10" x14ac:dyDescent="0.2">
      <c r="I442" s="12">
        <v>1</v>
      </c>
      <c r="J442" s="12">
        <v>55.86</v>
      </c>
    </row>
    <row r="443" spans="9:10" x14ac:dyDescent="0.2">
      <c r="I443" s="12">
        <v>0.11</v>
      </c>
      <c r="J443" s="12">
        <v>1.05</v>
      </c>
    </row>
    <row r="444" spans="9:10" x14ac:dyDescent="0.2">
      <c r="I444" s="12">
        <v>13.53</v>
      </c>
      <c r="J444" s="12">
        <v>49.27</v>
      </c>
    </row>
    <row r="445" spans="9:10" x14ac:dyDescent="0.2">
      <c r="I445" s="12">
        <v>12.19</v>
      </c>
      <c r="J445" s="12">
        <v>24.81</v>
      </c>
    </row>
    <row r="446" spans="9:10" x14ac:dyDescent="0.2">
      <c r="I446" s="12">
        <v>0.65</v>
      </c>
      <c r="J446" s="12">
        <v>60.08</v>
      </c>
    </row>
    <row r="447" spans="9:10" x14ac:dyDescent="0.2">
      <c r="I447" s="12">
        <v>11.87</v>
      </c>
      <c r="J447" s="12">
        <v>3.78</v>
      </c>
    </row>
    <row r="448" spans="9:10" x14ac:dyDescent="0.2">
      <c r="I448" s="12">
        <v>1.97</v>
      </c>
      <c r="J448" s="12">
        <v>29.65</v>
      </c>
    </row>
    <row r="449" spans="9:10" x14ac:dyDescent="0.2">
      <c r="I449" s="12">
        <v>3.49</v>
      </c>
      <c r="J449" s="12">
        <v>27.12</v>
      </c>
    </row>
    <row r="450" spans="9:10" x14ac:dyDescent="0.2">
      <c r="I450" s="12">
        <v>1.65</v>
      </c>
      <c r="J450" s="12">
        <v>4.54</v>
      </c>
    </row>
    <row r="451" spans="9:10" x14ac:dyDescent="0.2">
      <c r="I451" s="12">
        <v>1.06</v>
      </c>
      <c r="J451" s="12">
        <v>59.29</v>
      </c>
    </row>
    <row r="452" spans="9:10" x14ac:dyDescent="0.2">
      <c r="I452" s="12">
        <v>2.06</v>
      </c>
      <c r="J452" s="12">
        <v>53.01</v>
      </c>
    </row>
    <row r="453" spans="9:10" x14ac:dyDescent="0.2">
      <c r="I453" s="12">
        <v>2.87</v>
      </c>
      <c r="J453" s="12">
        <v>1</v>
      </c>
    </row>
    <row r="454" spans="9:10" x14ac:dyDescent="0.2">
      <c r="I454" s="12">
        <v>4.46</v>
      </c>
      <c r="J454" s="12">
        <v>26.09</v>
      </c>
    </row>
    <row r="455" spans="9:10" x14ac:dyDescent="0.2">
      <c r="I455" s="12">
        <v>5.53</v>
      </c>
      <c r="J455" s="12">
        <v>17.170000000000002</v>
      </c>
    </row>
    <row r="456" spans="9:10" x14ac:dyDescent="0.2">
      <c r="I456" s="12">
        <v>2</v>
      </c>
      <c r="J456" s="12">
        <v>44.29</v>
      </c>
    </row>
    <row r="457" spans="9:10" x14ac:dyDescent="0.2">
      <c r="I457" s="12">
        <v>1.85</v>
      </c>
      <c r="J457" s="12">
        <v>8.2200000000000006</v>
      </c>
    </row>
    <row r="458" spans="9:10" x14ac:dyDescent="0.2">
      <c r="I458" s="12">
        <v>7.02</v>
      </c>
      <c r="J458" s="12">
        <v>3.84</v>
      </c>
    </row>
    <row r="459" spans="9:10" x14ac:dyDescent="0.2">
      <c r="I459" s="12">
        <v>5.85</v>
      </c>
      <c r="J459" s="12">
        <v>59.74</v>
      </c>
    </row>
    <row r="460" spans="9:10" x14ac:dyDescent="0.2">
      <c r="I460" s="12">
        <v>1.64</v>
      </c>
      <c r="J460" s="12">
        <v>4</v>
      </c>
    </row>
    <row r="461" spans="9:10" x14ac:dyDescent="0.2">
      <c r="I461" s="12">
        <v>15.84</v>
      </c>
      <c r="J461" s="12">
        <v>56.02</v>
      </c>
    </row>
    <row r="462" spans="9:10" x14ac:dyDescent="0.2">
      <c r="I462" s="12">
        <v>3.79</v>
      </c>
      <c r="J462" s="12">
        <v>3.79</v>
      </c>
    </row>
    <row r="463" spans="9:10" x14ac:dyDescent="0.2">
      <c r="I463" s="12">
        <v>1</v>
      </c>
      <c r="J463" s="12">
        <v>10.11</v>
      </c>
    </row>
    <row r="464" spans="9:10" x14ac:dyDescent="0.2">
      <c r="I464" s="12">
        <v>2.77</v>
      </c>
      <c r="J464" s="12">
        <v>5.88</v>
      </c>
    </row>
    <row r="465" spans="9:10" x14ac:dyDescent="0.2">
      <c r="I465" s="12">
        <v>3.57</v>
      </c>
      <c r="J465" s="12">
        <v>2.29</v>
      </c>
    </row>
    <row r="466" spans="9:10" x14ac:dyDescent="0.2">
      <c r="I466" s="12">
        <v>4.32</v>
      </c>
      <c r="J466" s="12">
        <v>28.59</v>
      </c>
    </row>
    <row r="467" spans="9:10" x14ac:dyDescent="0.2">
      <c r="I467" s="12">
        <v>1.43</v>
      </c>
      <c r="J467" s="12">
        <v>5.32</v>
      </c>
    </row>
    <row r="468" spans="9:10" x14ac:dyDescent="0.2">
      <c r="I468" s="12">
        <v>1.41</v>
      </c>
      <c r="J468" s="12">
        <v>23.4</v>
      </c>
    </row>
    <row r="469" spans="9:10" x14ac:dyDescent="0.2">
      <c r="I469" s="12">
        <v>1</v>
      </c>
      <c r="J469" s="12">
        <v>1.79</v>
      </c>
    </row>
    <row r="470" spans="9:10" x14ac:dyDescent="0.2">
      <c r="I470" s="12">
        <v>17.11</v>
      </c>
      <c r="J470" s="12">
        <v>24.35</v>
      </c>
    </row>
    <row r="471" spans="9:10" x14ac:dyDescent="0.2">
      <c r="I471" s="12">
        <v>14.75</v>
      </c>
      <c r="J471" s="12">
        <v>50.91</v>
      </c>
    </row>
    <row r="472" spans="9:10" x14ac:dyDescent="0.2">
      <c r="I472" s="12">
        <v>1.47</v>
      </c>
      <c r="J472" s="12">
        <v>3.48</v>
      </c>
    </row>
    <row r="473" spans="9:10" x14ac:dyDescent="0.2">
      <c r="I473" s="12">
        <v>2.88</v>
      </c>
      <c r="J473" s="12">
        <v>32.92</v>
      </c>
    </row>
    <row r="474" spans="9:10" x14ac:dyDescent="0.2">
      <c r="I474" s="12">
        <v>1.39</v>
      </c>
      <c r="J474" s="12">
        <v>20.6</v>
      </c>
    </row>
    <row r="475" spans="9:10" x14ac:dyDescent="0.2">
      <c r="I475" s="12">
        <v>0.95</v>
      </c>
      <c r="J475" s="12">
        <v>11.47</v>
      </c>
    </row>
    <row r="476" spans="9:10" x14ac:dyDescent="0.2">
      <c r="I476" s="12">
        <v>8.42</v>
      </c>
      <c r="J476" s="12">
        <v>22.4</v>
      </c>
    </row>
    <row r="477" spans="9:10" x14ac:dyDescent="0.2">
      <c r="I477" s="12">
        <v>22.87</v>
      </c>
      <c r="J477" s="12">
        <v>4.54</v>
      </c>
    </row>
    <row r="478" spans="9:10" x14ac:dyDescent="0.2">
      <c r="I478" s="12">
        <v>15.65</v>
      </c>
      <c r="J478" s="12">
        <v>22.07</v>
      </c>
    </row>
    <row r="479" spans="9:10" x14ac:dyDescent="0.2">
      <c r="I479" s="12">
        <v>14.41</v>
      </c>
      <c r="J479" s="12">
        <v>2.61</v>
      </c>
    </row>
    <row r="480" spans="9:10" x14ac:dyDescent="0.2">
      <c r="I480" s="12">
        <v>6.79</v>
      </c>
      <c r="J480" s="12">
        <v>4.28</v>
      </c>
    </row>
    <row r="481" spans="9:10" x14ac:dyDescent="0.2">
      <c r="I481" s="12">
        <v>1.7</v>
      </c>
      <c r="J481" s="12">
        <v>1.62</v>
      </c>
    </row>
    <row r="482" spans="9:10" x14ac:dyDescent="0.2">
      <c r="I482" s="12">
        <v>1.9</v>
      </c>
      <c r="J482" s="12">
        <v>3.78</v>
      </c>
    </row>
    <row r="483" spans="9:10" x14ac:dyDescent="0.2">
      <c r="I483" s="12">
        <v>17.670000000000002</v>
      </c>
      <c r="J483" s="12">
        <v>3.5</v>
      </c>
    </row>
    <row r="484" spans="9:10" x14ac:dyDescent="0.2">
      <c r="I484" s="12">
        <v>1.01</v>
      </c>
      <c r="J484" s="12">
        <v>9.8800000000000008</v>
      </c>
    </row>
    <row r="485" spans="9:10" x14ac:dyDescent="0.2">
      <c r="I485" s="12">
        <v>32.729999999999997</v>
      </c>
      <c r="J485" s="12">
        <v>6.78</v>
      </c>
    </row>
    <row r="486" spans="9:10" x14ac:dyDescent="0.2">
      <c r="I486" s="12">
        <v>1.1299999999999999</v>
      </c>
      <c r="J486" s="12">
        <v>5.93</v>
      </c>
    </row>
    <row r="487" spans="9:10" x14ac:dyDescent="0.2">
      <c r="I487" s="12">
        <v>4.99</v>
      </c>
      <c r="J487" s="12">
        <v>7.16</v>
      </c>
    </row>
    <row r="488" spans="9:10" x14ac:dyDescent="0.2">
      <c r="I488" s="12">
        <v>12.29</v>
      </c>
      <c r="J488" s="12">
        <v>2.78</v>
      </c>
    </row>
    <row r="489" spans="9:10" x14ac:dyDescent="0.2">
      <c r="I489" s="12">
        <v>22.11</v>
      </c>
      <c r="J489" s="12">
        <v>7.81</v>
      </c>
    </row>
    <row r="490" spans="9:10" x14ac:dyDescent="0.2">
      <c r="I490" s="12">
        <v>17.09</v>
      </c>
      <c r="J490" s="12">
        <v>1.89</v>
      </c>
    </row>
    <row r="491" spans="9:10" x14ac:dyDescent="0.2">
      <c r="I491" s="12">
        <v>18.8</v>
      </c>
      <c r="J491" s="12">
        <v>23.21</v>
      </c>
    </row>
    <row r="492" spans="9:10" x14ac:dyDescent="0.2">
      <c r="I492" s="12">
        <v>30.71</v>
      </c>
      <c r="J492" s="12">
        <v>4.32</v>
      </c>
    </row>
    <row r="493" spans="9:10" x14ac:dyDescent="0.2">
      <c r="I493" s="12">
        <v>18.54</v>
      </c>
      <c r="J493" s="12">
        <v>11.35</v>
      </c>
    </row>
    <row r="494" spans="9:10" x14ac:dyDescent="0.2">
      <c r="I494" s="12">
        <v>3.52</v>
      </c>
      <c r="J494" s="12">
        <v>22.96</v>
      </c>
    </row>
    <row r="495" spans="9:10" x14ac:dyDescent="0.2">
      <c r="I495" s="12">
        <v>18.98</v>
      </c>
      <c r="J495" s="12">
        <v>4.5</v>
      </c>
    </row>
    <row r="496" spans="9:10" x14ac:dyDescent="0.2">
      <c r="I496" s="12">
        <v>33.74</v>
      </c>
      <c r="J496" s="12">
        <v>1.07</v>
      </c>
    </row>
    <row r="497" spans="9:10" x14ac:dyDescent="0.2">
      <c r="I497" s="12">
        <v>35.049999999999997</v>
      </c>
      <c r="J497" s="12">
        <v>1</v>
      </c>
    </row>
    <row r="498" spans="9:10" x14ac:dyDescent="0.2">
      <c r="I498" s="12">
        <v>18.62</v>
      </c>
      <c r="J498" s="12">
        <v>7.32</v>
      </c>
    </row>
    <row r="499" spans="9:10" x14ac:dyDescent="0.2">
      <c r="I499" s="12">
        <v>3.04</v>
      </c>
      <c r="J499" s="12">
        <v>4.04</v>
      </c>
    </row>
    <row r="500" spans="9:10" x14ac:dyDescent="0.2">
      <c r="I500" s="12">
        <v>16.510000000000002</v>
      </c>
      <c r="J500" s="12">
        <v>2.56</v>
      </c>
    </row>
    <row r="501" spans="9:10" x14ac:dyDescent="0.2">
      <c r="I501" s="12">
        <v>9.6999999999999993</v>
      </c>
      <c r="J501" s="12">
        <v>48.14</v>
      </c>
    </row>
    <row r="502" spans="9:10" x14ac:dyDescent="0.2">
      <c r="I502" s="12">
        <v>20.239999999999998</v>
      </c>
      <c r="J502" s="12">
        <v>26.25</v>
      </c>
    </row>
    <row r="503" spans="9:10" x14ac:dyDescent="0.2">
      <c r="I503" s="12">
        <v>2.4700000000000002</v>
      </c>
      <c r="J503" s="12">
        <v>9.6999999999999993</v>
      </c>
    </row>
    <row r="504" spans="9:10" x14ac:dyDescent="0.2">
      <c r="I504" s="12">
        <v>4.28</v>
      </c>
      <c r="J504" s="12">
        <v>13.68</v>
      </c>
    </row>
    <row r="505" spans="9:10" x14ac:dyDescent="0.2">
      <c r="I505" s="12">
        <v>26.39</v>
      </c>
      <c r="J505" s="12">
        <v>2.8</v>
      </c>
    </row>
    <row r="506" spans="9:10" x14ac:dyDescent="0.2">
      <c r="I506" s="12">
        <v>2.27</v>
      </c>
      <c r="J506" s="12">
        <v>2.1</v>
      </c>
    </row>
    <row r="507" spans="9:10" x14ac:dyDescent="0.2">
      <c r="I507" s="12">
        <v>1.01</v>
      </c>
      <c r="J507" s="12">
        <v>5.93</v>
      </c>
    </row>
    <row r="508" spans="9:10" x14ac:dyDescent="0.2">
      <c r="I508" s="12">
        <v>1.01</v>
      </c>
      <c r="J508" s="12">
        <v>4.29</v>
      </c>
    </row>
    <row r="509" spans="9:10" x14ac:dyDescent="0.2">
      <c r="I509" s="12">
        <v>11.24</v>
      </c>
      <c r="J509" s="12">
        <v>3.63</v>
      </c>
    </row>
    <row r="510" spans="9:10" x14ac:dyDescent="0.2">
      <c r="I510" s="12">
        <v>0.92</v>
      </c>
      <c r="J510" s="12">
        <v>2</v>
      </c>
    </row>
    <row r="511" spans="9:10" x14ac:dyDescent="0.2">
      <c r="I511" s="12">
        <v>49.96</v>
      </c>
      <c r="J511" s="12">
        <v>5.75</v>
      </c>
    </row>
    <row r="512" spans="9:10" x14ac:dyDescent="0.2">
      <c r="I512" s="12">
        <v>1.03</v>
      </c>
      <c r="J512" s="12">
        <v>54.76</v>
      </c>
    </row>
    <row r="513" spans="9:10" x14ac:dyDescent="0.2">
      <c r="I513" s="12">
        <v>34.53</v>
      </c>
      <c r="J513" s="12">
        <v>5.05</v>
      </c>
    </row>
    <row r="514" spans="9:10" x14ac:dyDescent="0.2">
      <c r="I514" s="12">
        <v>9.74</v>
      </c>
      <c r="J514" s="12">
        <v>28.25</v>
      </c>
    </row>
    <row r="515" spans="9:10" x14ac:dyDescent="0.2">
      <c r="I515" s="12">
        <v>22.22</v>
      </c>
      <c r="J515" s="12">
        <v>17.64</v>
      </c>
    </row>
    <row r="516" spans="9:10" x14ac:dyDescent="0.2">
      <c r="I516" s="12">
        <v>1.44</v>
      </c>
      <c r="J516" s="12">
        <v>26.08</v>
      </c>
    </row>
    <row r="517" spans="9:10" x14ac:dyDescent="0.2">
      <c r="I517" s="12">
        <v>5.59</v>
      </c>
      <c r="J517" s="12">
        <v>4.0599999999999996</v>
      </c>
    </row>
    <row r="518" spans="9:10" x14ac:dyDescent="0.2">
      <c r="I518" s="12">
        <v>30.75</v>
      </c>
      <c r="J518" s="12">
        <v>4.76</v>
      </c>
    </row>
    <row r="519" spans="9:10" x14ac:dyDescent="0.2">
      <c r="I519" s="12">
        <v>1.06</v>
      </c>
      <c r="J519" s="12">
        <v>45.41</v>
      </c>
    </row>
    <row r="520" spans="9:10" x14ac:dyDescent="0.2">
      <c r="I520" s="12">
        <v>42.95</v>
      </c>
      <c r="J520" s="12">
        <v>3.36</v>
      </c>
    </row>
    <row r="521" spans="9:10" x14ac:dyDescent="0.2">
      <c r="I521" s="12">
        <v>26.2</v>
      </c>
      <c r="J521" s="12">
        <v>5.24</v>
      </c>
    </row>
    <row r="522" spans="9:10" x14ac:dyDescent="0.2">
      <c r="I522" s="12">
        <v>43.78</v>
      </c>
      <c r="J522" s="12">
        <v>7</v>
      </c>
    </row>
    <row r="523" spans="9:10" x14ac:dyDescent="0.2">
      <c r="I523" s="12">
        <v>36.229999999999997</v>
      </c>
      <c r="J523" s="12">
        <v>1.45</v>
      </c>
    </row>
    <row r="524" spans="9:10" x14ac:dyDescent="0.2">
      <c r="I524" s="12">
        <v>17.059999999999999</v>
      </c>
      <c r="J524" s="12">
        <v>9.3699999999999992</v>
      </c>
    </row>
    <row r="525" spans="9:10" x14ac:dyDescent="0.2">
      <c r="I525" s="12">
        <v>4.74</v>
      </c>
      <c r="J525" s="12">
        <v>15.31</v>
      </c>
    </row>
    <row r="526" spans="9:10" x14ac:dyDescent="0.2">
      <c r="I526" s="12">
        <v>0.47</v>
      </c>
      <c r="J526" s="12">
        <v>29.12</v>
      </c>
    </row>
    <row r="527" spans="9:10" x14ac:dyDescent="0.2">
      <c r="I527" s="12">
        <v>20.7</v>
      </c>
      <c r="J527" s="12">
        <v>2.13</v>
      </c>
    </row>
    <row r="528" spans="9:10" x14ac:dyDescent="0.2">
      <c r="I528" s="12">
        <v>19.22</v>
      </c>
      <c r="J528" s="12">
        <v>4.63</v>
      </c>
    </row>
    <row r="529" spans="9:10" x14ac:dyDescent="0.2">
      <c r="I529" s="12">
        <v>6.03</v>
      </c>
      <c r="J529" s="12">
        <v>4.26</v>
      </c>
    </row>
    <row r="530" spans="9:10" x14ac:dyDescent="0.2">
      <c r="I530" s="12">
        <v>26.15</v>
      </c>
      <c r="J530" s="12">
        <v>47.76</v>
      </c>
    </row>
    <row r="531" spans="9:10" x14ac:dyDescent="0.2">
      <c r="I531" s="12">
        <v>13.95</v>
      </c>
      <c r="J531" s="12">
        <v>2.35</v>
      </c>
    </row>
    <row r="532" spans="9:10" x14ac:dyDescent="0.2">
      <c r="I532" s="12">
        <v>2.13</v>
      </c>
      <c r="J532" s="12">
        <v>2.17</v>
      </c>
    </row>
    <row r="533" spans="9:10" x14ac:dyDescent="0.2">
      <c r="I533" s="12">
        <v>1.19</v>
      </c>
      <c r="J533" s="12">
        <v>5.45</v>
      </c>
    </row>
    <row r="534" spans="9:10" x14ac:dyDescent="0.2">
      <c r="I534" s="12">
        <v>4.8099999999999996</v>
      </c>
      <c r="J534" s="12">
        <v>4.24</v>
      </c>
    </row>
    <row r="535" spans="9:10" x14ac:dyDescent="0.2">
      <c r="I535" s="12">
        <v>6.67</v>
      </c>
      <c r="J535" s="12">
        <v>26.86</v>
      </c>
    </row>
    <row r="536" spans="9:10" x14ac:dyDescent="0.2">
      <c r="I536" s="12">
        <v>23.21</v>
      </c>
      <c r="J536" s="12">
        <v>1.67</v>
      </c>
    </row>
    <row r="537" spans="9:10" x14ac:dyDescent="0.2">
      <c r="I537" s="12">
        <v>2.54</v>
      </c>
      <c r="J537" s="12">
        <v>3.51</v>
      </c>
    </row>
    <row r="538" spans="9:10" x14ac:dyDescent="0.2">
      <c r="I538" s="12">
        <v>4.8600000000000003</v>
      </c>
      <c r="J538" s="12">
        <v>1.43</v>
      </c>
    </row>
    <row r="539" spans="9:10" x14ac:dyDescent="0.2">
      <c r="I539" s="12">
        <v>52.51</v>
      </c>
      <c r="J539" s="12">
        <v>3.92</v>
      </c>
    </row>
    <row r="540" spans="9:10" x14ac:dyDescent="0.2">
      <c r="I540" s="12">
        <v>15.48</v>
      </c>
      <c r="J540" s="12">
        <v>3.81</v>
      </c>
    </row>
    <row r="541" spans="9:10" x14ac:dyDescent="0.2">
      <c r="I541" s="12">
        <v>54.31</v>
      </c>
      <c r="J541" s="12">
        <v>33.270000000000003</v>
      </c>
    </row>
    <row r="542" spans="9:10" x14ac:dyDescent="0.2">
      <c r="I542" s="12">
        <v>0.67</v>
      </c>
      <c r="J542" s="12">
        <v>4.46</v>
      </c>
    </row>
    <row r="543" spans="9:10" x14ac:dyDescent="0.2">
      <c r="I543" s="12">
        <v>6.47</v>
      </c>
      <c r="J543" s="12">
        <v>4.26</v>
      </c>
    </row>
    <row r="544" spans="9:10" x14ac:dyDescent="0.2">
      <c r="I544" s="12">
        <v>16.41</v>
      </c>
      <c r="J544" s="12">
        <v>1.39</v>
      </c>
    </row>
    <row r="545" spans="9:10" x14ac:dyDescent="0.2">
      <c r="I545" s="12">
        <v>62.15</v>
      </c>
      <c r="J545" s="12">
        <v>6.68</v>
      </c>
    </row>
    <row r="546" spans="9:10" x14ac:dyDescent="0.2">
      <c r="I546" s="12">
        <v>1.23</v>
      </c>
      <c r="J546" s="12">
        <v>8.14</v>
      </c>
    </row>
    <row r="547" spans="9:10" x14ac:dyDescent="0.2">
      <c r="I547" s="12">
        <v>7.71</v>
      </c>
      <c r="J547" s="12">
        <v>20.170000000000002</v>
      </c>
    </row>
    <row r="548" spans="9:10" x14ac:dyDescent="0.2">
      <c r="I548" s="12">
        <v>1.86</v>
      </c>
      <c r="J548" s="12">
        <v>5.16</v>
      </c>
    </row>
    <row r="549" spans="9:10" x14ac:dyDescent="0.2">
      <c r="I549" s="12">
        <v>42.33</v>
      </c>
      <c r="J549" s="12">
        <v>1.93</v>
      </c>
    </row>
    <row r="550" spans="9:10" x14ac:dyDescent="0.2">
      <c r="I550" s="12">
        <v>0.76</v>
      </c>
      <c r="J550" s="12">
        <v>41.27</v>
      </c>
    </row>
    <row r="551" spans="9:10" x14ac:dyDescent="0.2">
      <c r="I551" s="12">
        <v>19.11</v>
      </c>
      <c r="J551" s="12">
        <v>27.51</v>
      </c>
    </row>
    <row r="552" spans="9:10" x14ac:dyDescent="0.2">
      <c r="I552" s="12">
        <v>15.16</v>
      </c>
      <c r="J552" s="12">
        <v>6.87</v>
      </c>
    </row>
    <row r="553" spans="9:10" x14ac:dyDescent="0.2">
      <c r="I553" s="12">
        <v>41.56</v>
      </c>
      <c r="J553" s="12">
        <v>3.07</v>
      </c>
    </row>
    <row r="554" spans="9:10" x14ac:dyDescent="0.2">
      <c r="I554" s="12">
        <v>20</v>
      </c>
      <c r="J554" s="12">
        <v>11.01</v>
      </c>
    </row>
    <row r="555" spans="9:10" x14ac:dyDescent="0.2">
      <c r="I555" s="12">
        <v>1.35</v>
      </c>
      <c r="J555" s="12">
        <v>24.63</v>
      </c>
    </row>
    <row r="556" spans="9:10" x14ac:dyDescent="0.2">
      <c r="I556" s="12">
        <v>19.78</v>
      </c>
      <c r="J556" s="12">
        <v>6.16</v>
      </c>
    </row>
    <row r="557" spans="9:10" x14ac:dyDescent="0.2">
      <c r="I557" s="12">
        <v>20.5</v>
      </c>
      <c r="J557" s="12">
        <v>1.76</v>
      </c>
    </row>
    <row r="558" spans="9:10" x14ac:dyDescent="0.2">
      <c r="I558" s="12">
        <v>2.6</v>
      </c>
      <c r="J558" s="12">
        <v>4.01</v>
      </c>
    </row>
    <row r="559" spans="9:10" x14ac:dyDescent="0.2">
      <c r="I559" s="12">
        <v>13.32</v>
      </c>
      <c r="J559" s="12">
        <v>4.3600000000000003</v>
      </c>
    </row>
    <row r="560" spans="9:10" x14ac:dyDescent="0.2">
      <c r="I560" s="12">
        <v>0.93</v>
      </c>
      <c r="J560" s="12">
        <v>5.79</v>
      </c>
    </row>
    <row r="561" spans="9:10" x14ac:dyDescent="0.2">
      <c r="I561" s="12">
        <v>24.01</v>
      </c>
      <c r="J561" s="12">
        <v>63.5</v>
      </c>
    </row>
    <row r="562" spans="9:10" x14ac:dyDescent="0.2">
      <c r="I562" s="12">
        <v>64.260000000000005</v>
      </c>
      <c r="J562" s="12">
        <v>2.11</v>
      </c>
    </row>
    <row r="563" spans="9:10" x14ac:dyDescent="0.2">
      <c r="I563" s="12">
        <v>22.34</v>
      </c>
      <c r="J563" s="12">
        <v>34.6</v>
      </c>
    </row>
    <row r="564" spans="9:10" x14ac:dyDescent="0.2">
      <c r="I564" s="12">
        <v>1.36</v>
      </c>
      <c r="J564" s="12">
        <v>36.56</v>
      </c>
    </row>
    <row r="565" spans="9:10" x14ac:dyDescent="0.2">
      <c r="I565" s="12">
        <v>6.19</v>
      </c>
      <c r="J565" s="12">
        <v>1.42</v>
      </c>
    </row>
    <row r="566" spans="9:10" x14ac:dyDescent="0.2">
      <c r="I566" s="12">
        <v>1.67</v>
      </c>
      <c r="J566" s="12">
        <v>2.0699999999999998</v>
      </c>
    </row>
    <row r="567" spans="9:10" x14ac:dyDescent="0.2">
      <c r="I567" s="12">
        <v>1.99</v>
      </c>
      <c r="J567" s="12">
        <v>4.1100000000000003</v>
      </c>
    </row>
    <row r="568" spans="9:10" x14ac:dyDescent="0.2">
      <c r="I568" s="12">
        <v>27.97</v>
      </c>
      <c r="J568" s="12">
        <v>41.27</v>
      </c>
    </row>
    <row r="569" spans="9:10" x14ac:dyDescent="0.2">
      <c r="I569" s="12">
        <v>1.8</v>
      </c>
      <c r="J569" s="12">
        <v>57.83</v>
      </c>
    </row>
    <row r="570" spans="9:10" x14ac:dyDescent="0.2">
      <c r="I570" s="12">
        <v>4.1500000000000004</v>
      </c>
      <c r="J570" s="12">
        <v>11.96</v>
      </c>
    </row>
    <row r="571" spans="9:10" x14ac:dyDescent="0.2">
      <c r="I571" s="12">
        <v>1.99</v>
      </c>
      <c r="J571" s="12">
        <v>46.23</v>
      </c>
    </row>
    <row r="572" spans="9:10" x14ac:dyDescent="0.2">
      <c r="I572" s="12">
        <v>1.81</v>
      </c>
      <c r="J572" s="12">
        <v>3.33</v>
      </c>
    </row>
    <row r="573" spans="9:10" x14ac:dyDescent="0.2">
      <c r="I573" s="12">
        <v>23.07</v>
      </c>
      <c r="J573" s="12">
        <v>45.1</v>
      </c>
    </row>
    <row r="574" spans="9:10" x14ac:dyDescent="0.2">
      <c r="I574" s="12">
        <v>5.61</v>
      </c>
      <c r="J574" s="12">
        <v>8.3800000000000008</v>
      </c>
    </row>
    <row r="575" spans="9:10" x14ac:dyDescent="0.2">
      <c r="I575" s="12">
        <v>1.96</v>
      </c>
      <c r="J575" s="12">
        <v>55.65</v>
      </c>
    </row>
    <row r="576" spans="9:10" x14ac:dyDescent="0.2">
      <c r="I576" s="12">
        <v>7.42</v>
      </c>
      <c r="J576" s="12">
        <v>38.06</v>
      </c>
    </row>
    <row r="577" spans="9:10" x14ac:dyDescent="0.2">
      <c r="I577" s="12">
        <v>2.25</v>
      </c>
      <c r="J577" s="12">
        <v>46.87</v>
      </c>
    </row>
    <row r="578" spans="9:10" x14ac:dyDescent="0.2">
      <c r="I578" s="12">
        <v>1.62</v>
      </c>
      <c r="J578" s="12">
        <v>26.58</v>
      </c>
    </row>
    <row r="579" spans="9:10" x14ac:dyDescent="0.2">
      <c r="I579" s="12">
        <v>3.27</v>
      </c>
      <c r="J579" s="12">
        <v>5.76</v>
      </c>
    </row>
    <row r="580" spans="9:10" x14ac:dyDescent="0.2">
      <c r="I580" s="12">
        <v>4.7300000000000004</v>
      </c>
      <c r="J580" s="12">
        <v>28.26</v>
      </c>
    </row>
    <row r="581" spans="9:10" x14ac:dyDescent="0.2">
      <c r="I581" s="12">
        <v>3.89</v>
      </c>
      <c r="J581" s="12">
        <v>18.579999999999998</v>
      </c>
    </row>
    <row r="582" spans="9:10" x14ac:dyDescent="0.2">
      <c r="I582" s="12">
        <v>4.74</v>
      </c>
      <c r="J582" s="12">
        <v>30.13</v>
      </c>
    </row>
    <row r="583" spans="9:10" x14ac:dyDescent="0.2">
      <c r="I583" s="12">
        <v>7.64</v>
      </c>
      <c r="J583" s="12">
        <v>6.4</v>
      </c>
    </row>
    <row r="584" spans="9:10" x14ac:dyDescent="0.2">
      <c r="I584" s="12">
        <v>42.53</v>
      </c>
      <c r="J584" s="12">
        <v>46.03</v>
      </c>
    </row>
    <row r="585" spans="9:10" x14ac:dyDescent="0.2">
      <c r="I585" s="12">
        <v>3.31</v>
      </c>
      <c r="J585" s="12">
        <v>36.92</v>
      </c>
    </row>
    <row r="586" spans="9:10" x14ac:dyDescent="0.2">
      <c r="I586" s="12">
        <v>56.08</v>
      </c>
      <c r="J586" s="12">
        <v>5.4</v>
      </c>
    </row>
    <row r="587" spans="9:10" x14ac:dyDescent="0.2">
      <c r="I587" s="12">
        <v>41.55</v>
      </c>
      <c r="J587" s="12">
        <v>29.56</v>
      </c>
    </row>
    <row r="588" spans="9:10" x14ac:dyDescent="0.2">
      <c r="I588" s="12">
        <v>2.23</v>
      </c>
      <c r="J588" s="12">
        <v>11.22</v>
      </c>
    </row>
    <row r="589" spans="9:10" x14ac:dyDescent="0.2">
      <c r="I589" s="12">
        <v>41.13</v>
      </c>
      <c r="J589" s="12">
        <v>30.51</v>
      </c>
    </row>
    <row r="590" spans="9:10" x14ac:dyDescent="0.2">
      <c r="I590" s="12">
        <v>4.87</v>
      </c>
      <c r="J590" s="12">
        <v>53.17</v>
      </c>
    </row>
    <row r="591" spans="9:10" x14ac:dyDescent="0.2">
      <c r="I591" s="12">
        <v>5.14</v>
      </c>
      <c r="J591" s="12">
        <v>32.49</v>
      </c>
    </row>
    <row r="592" spans="9:10" x14ac:dyDescent="0.2">
      <c r="I592" s="12">
        <v>3.94</v>
      </c>
      <c r="J592" s="12">
        <v>8.68</v>
      </c>
    </row>
    <row r="593" spans="9:10" x14ac:dyDescent="0.2">
      <c r="I593" s="12">
        <v>23.68</v>
      </c>
      <c r="J593" s="12">
        <v>15.11</v>
      </c>
    </row>
    <row r="594" spans="9:10" x14ac:dyDescent="0.2">
      <c r="I594" s="12">
        <v>2.86</v>
      </c>
      <c r="J594" s="12">
        <v>15.62</v>
      </c>
    </row>
    <row r="595" spans="9:10" x14ac:dyDescent="0.2">
      <c r="I595" s="12">
        <v>11.76</v>
      </c>
      <c r="J595" s="12">
        <v>34.65</v>
      </c>
    </row>
    <row r="596" spans="9:10" x14ac:dyDescent="0.2">
      <c r="I596" s="12">
        <v>1</v>
      </c>
      <c r="J596" s="12">
        <v>27.74</v>
      </c>
    </row>
    <row r="597" spans="9:10" x14ac:dyDescent="0.2">
      <c r="I597" s="12">
        <v>8.3000000000000007</v>
      </c>
      <c r="J597" s="12">
        <v>7.21</v>
      </c>
    </row>
    <row r="598" spans="9:10" x14ac:dyDescent="0.2">
      <c r="I598" s="12">
        <v>7.37</v>
      </c>
      <c r="J598" s="12">
        <v>2.36</v>
      </c>
    </row>
    <row r="599" spans="9:10" x14ac:dyDescent="0.2">
      <c r="I599" s="12">
        <v>43.17</v>
      </c>
      <c r="J599" s="12">
        <v>57.2</v>
      </c>
    </row>
    <row r="600" spans="9:10" x14ac:dyDescent="0.2">
      <c r="I600" s="12">
        <v>18.829999999999998</v>
      </c>
      <c r="J600" s="12">
        <v>43.39</v>
      </c>
    </row>
    <row r="601" spans="9:10" x14ac:dyDescent="0.2">
      <c r="I601" s="12">
        <v>42.67</v>
      </c>
      <c r="J601" s="12">
        <v>31.51</v>
      </c>
    </row>
    <row r="602" spans="9:10" x14ac:dyDescent="0.2">
      <c r="I602" s="12">
        <v>5.25</v>
      </c>
      <c r="J602" s="12">
        <v>30.99</v>
      </c>
    </row>
    <row r="603" spans="9:10" x14ac:dyDescent="0.2">
      <c r="I603" s="12">
        <v>43.45</v>
      </c>
      <c r="J603" s="12">
        <v>3.28</v>
      </c>
    </row>
    <row r="604" spans="9:10" x14ac:dyDescent="0.2">
      <c r="I604" s="12">
        <v>3</v>
      </c>
      <c r="J604" s="12">
        <v>31.19</v>
      </c>
    </row>
    <row r="605" spans="9:10" x14ac:dyDescent="0.2">
      <c r="I605" s="12">
        <v>1.89</v>
      </c>
      <c r="J605" s="12">
        <v>29.76</v>
      </c>
    </row>
    <row r="606" spans="9:10" x14ac:dyDescent="0.2">
      <c r="I606" s="12">
        <v>37.380000000000003</v>
      </c>
      <c r="J606" s="12">
        <v>4.87</v>
      </c>
    </row>
    <row r="607" spans="9:10" x14ac:dyDescent="0.2">
      <c r="I607" s="12">
        <v>6.43</v>
      </c>
      <c r="J607" s="12">
        <v>1.06</v>
      </c>
    </row>
    <row r="608" spans="9:10" x14ac:dyDescent="0.2">
      <c r="I608" s="12">
        <v>11.12</v>
      </c>
      <c r="J608" s="12">
        <v>47.72</v>
      </c>
    </row>
    <row r="609" spans="9:10" x14ac:dyDescent="0.2">
      <c r="I609" s="12">
        <v>2.5499999999999998</v>
      </c>
      <c r="J609" s="12">
        <v>44.86</v>
      </c>
    </row>
    <row r="610" spans="9:10" x14ac:dyDescent="0.2">
      <c r="I610" s="12">
        <v>1.5</v>
      </c>
      <c r="J610" s="12">
        <v>42.84</v>
      </c>
    </row>
    <row r="611" spans="9:10" x14ac:dyDescent="0.2">
      <c r="I611" s="12">
        <v>7.36</v>
      </c>
      <c r="J611" s="12">
        <v>4.7300000000000004</v>
      </c>
    </row>
    <row r="612" spans="9:10" x14ac:dyDescent="0.2">
      <c r="I612" s="12">
        <v>12.42</v>
      </c>
      <c r="J612" s="12">
        <v>1.21</v>
      </c>
    </row>
    <row r="613" spans="9:10" x14ac:dyDescent="0.2">
      <c r="I613" s="12">
        <v>9.82</v>
      </c>
      <c r="J613" s="12">
        <v>2.06</v>
      </c>
    </row>
    <row r="614" spans="9:10" x14ac:dyDescent="0.2">
      <c r="I614" s="12">
        <v>6.04</v>
      </c>
      <c r="J614" s="12">
        <v>38.01</v>
      </c>
    </row>
    <row r="615" spans="9:10" x14ac:dyDescent="0.2">
      <c r="I615" s="12">
        <v>3.11</v>
      </c>
      <c r="J615" s="12">
        <v>6.1</v>
      </c>
    </row>
    <row r="616" spans="9:10" x14ac:dyDescent="0.2">
      <c r="I616" s="12">
        <v>5.1100000000000003</v>
      </c>
      <c r="J616" s="12">
        <v>13.74</v>
      </c>
    </row>
    <row r="617" spans="9:10" x14ac:dyDescent="0.2">
      <c r="I617" s="12">
        <v>9.24</v>
      </c>
      <c r="J617" s="12">
        <v>10.97</v>
      </c>
    </row>
    <row r="618" spans="9:10" x14ac:dyDescent="0.2">
      <c r="I618" s="12">
        <v>57.09</v>
      </c>
      <c r="J618" s="12">
        <v>25.54</v>
      </c>
    </row>
    <row r="619" spans="9:10" x14ac:dyDescent="0.2">
      <c r="I619" s="12">
        <v>1.97</v>
      </c>
      <c r="J619" s="12">
        <v>1.96</v>
      </c>
    </row>
    <row r="620" spans="9:10" x14ac:dyDescent="0.2">
      <c r="I620" s="12">
        <v>15.2</v>
      </c>
      <c r="J620" s="12">
        <v>3.73</v>
      </c>
    </row>
    <row r="621" spans="9:10" x14ac:dyDescent="0.2">
      <c r="I621" s="12">
        <v>2.2599999999999998</v>
      </c>
      <c r="J621" s="12">
        <v>1</v>
      </c>
    </row>
    <row r="622" spans="9:10" x14ac:dyDescent="0.2">
      <c r="I622" s="12">
        <v>4.12</v>
      </c>
      <c r="J622" s="12">
        <v>4.4800000000000004</v>
      </c>
    </row>
    <row r="623" spans="9:10" x14ac:dyDescent="0.2">
      <c r="I623" s="12">
        <v>27.25</v>
      </c>
      <c r="J623" s="12">
        <v>2.57</v>
      </c>
    </row>
    <row r="624" spans="9:10" x14ac:dyDescent="0.2">
      <c r="I624" s="12">
        <v>7.24</v>
      </c>
      <c r="J624" s="12">
        <v>8.1</v>
      </c>
    </row>
    <row r="625" spans="9:10" x14ac:dyDescent="0.2">
      <c r="I625" s="12">
        <v>2.71</v>
      </c>
      <c r="J625" s="12">
        <v>2.2999999999999998</v>
      </c>
    </row>
    <row r="626" spans="9:10" x14ac:dyDescent="0.2">
      <c r="I626" s="12">
        <v>50.33</v>
      </c>
      <c r="J626" s="12">
        <v>3.58</v>
      </c>
    </row>
    <row r="627" spans="9:10" x14ac:dyDescent="0.2">
      <c r="I627" s="12">
        <v>3.25</v>
      </c>
      <c r="J627" s="12">
        <v>24.83</v>
      </c>
    </row>
    <row r="628" spans="9:10" x14ac:dyDescent="0.2">
      <c r="I628" s="12">
        <v>6.94</v>
      </c>
      <c r="J628" s="12">
        <v>6.29</v>
      </c>
    </row>
    <row r="629" spans="9:10" x14ac:dyDescent="0.2">
      <c r="I629" s="12">
        <v>13.37</v>
      </c>
      <c r="J629" s="12">
        <v>2.57</v>
      </c>
    </row>
    <row r="630" spans="9:10" x14ac:dyDescent="0.2">
      <c r="I630" s="12">
        <v>2.4</v>
      </c>
      <c r="J630" s="12">
        <v>14.12</v>
      </c>
    </row>
    <row r="631" spans="9:10" x14ac:dyDescent="0.2">
      <c r="I631" s="12">
        <v>6.59</v>
      </c>
      <c r="J631" s="12">
        <v>50.74</v>
      </c>
    </row>
    <row r="632" spans="9:10" x14ac:dyDescent="0.2">
      <c r="I632" s="12">
        <v>9.8000000000000007</v>
      </c>
      <c r="J632" s="12">
        <v>21.67</v>
      </c>
    </row>
    <row r="633" spans="9:10" x14ac:dyDescent="0.2">
      <c r="I633" s="12">
        <v>8.66</v>
      </c>
      <c r="J633" s="12">
        <v>5.29</v>
      </c>
    </row>
    <row r="634" spans="9:10" x14ac:dyDescent="0.2">
      <c r="I634" s="12">
        <v>0.98</v>
      </c>
      <c r="J634" s="12">
        <v>4.1399999999999997</v>
      </c>
    </row>
    <row r="635" spans="9:10" x14ac:dyDescent="0.2">
      <c r="I635" s="12">
        <v>2.0299999999999998</v>
      </c>
      <c r="J635" s="12">
        <v>2.21</v>
      </c>
    </row>
    <row r="636" spans="9:10" x14ac:dyDescent="0.2">
      <c r="I636" s="12">
        <v>2.04</v>
      </c>
      <c r="J636" s="12">
        <v>4.29</v>
      </c>
    </row>
    <row r="637" spans="9:10" x14ac:dyDescent="0.2">
      <c r="I637" s="12">
        <v>4.67</v>
      </c>
      <c r="J637" s="12">
        <v>4.4800000000000004</v>
      </c>
    </row>
    <row r="638" spans="9:10" x14ac:dyDescent="0.2">
      <c r="I638" s="12">
        <v>11.62</v>
      </c>
      <c r="J638" s="12">
        <v>5.71</v>
      </c>
    </row>
    <row r="639" spans="9:10" x14ac:dyDescent="0.2">
      <c r="I639" s="12">
        <v>2.95</v>
      </c>
      <c r="J639" s="12">
        <v>2.33</v>
      </c>
    </row>
    <row r="640" spans="9:10" x14ac:dyDescent="0.2">
      <c r="I640" s="12">
        <v>1.31</v>
      </c>
      <c r="J640" s="12">
        <v>25.11</v>
      </c>
    </row>
    <row r="641" spans="9:10" x14ac:dyDescent="0.2">
      <c r="I641" s="12">
        <v>1.07</v>
      </c>
      <c r="J641" s="12">
        <v>3.99</v>
      </c>
    </row>
    <row r="642" spans="9:10" x14ac:dyDescent="0.2">
      <c r="I642" s="12">
        <v>3.32</v>
      </c>
      <c r="J642" s="12">
        <v>8.98</v>
      </c>
    </row>
    <row r="643" spans="9:10" x14ac:dyDescent="0.2">
      <c r="I643" s="12">
        <v>1.88</v>
      </c>
      <c r="J643" s="12">
        <v>14.25</v>
      </c>
    </row>
    <row r="644" spans="9:10" x14ac:dyDescent="0.2">
      <c r="I644" s="12">
        <v>15.88</v>
      </c>
      <c r="J644" s="12">
        <v>30.35</v>
      </c>
    </row>
    <row r="645" spans="9:10" x14ac:dyDescent="0.2">
      <c r="I645" s="12">
        <v>3.27</v>
      </c>
      <c r="J645" s="12">
        <v>2.11</v>
      </c>
    </row>
    <row r="646" spans="9:10" x14ac:dyDescent="0.2">
      <c r="I646" s="12">
        <v>27.51</v>
      </c>
      <c r="J646" s="12">
        <v>7.62</v>
      </c>
    </row>
    <row r="647" spans="9:10" x14ac:dyDescent="0.2">
      <c r="I647" s="12">
        <v>2.4700000000000002</v>
      </c>
      <c r="J647" s="12">
        <v>1.91</v>
      </c>
    </row>
    <row r="648" spans="9:10" x14ac:dyDescent="0.2">
      <c r="I648" s="12">
        <v>14.4</v>
      </c>
      <c r="J648" s="12">
        <v>6.72</v>
      </c>
    </row>
    <row r="649" spans="9:10" x14ac:dyDescent="0.2">
      <c r="I649" s="12">
        <v>30.28</v>
      </c>
      <c r="J649" s="12">
        <v>7.51</v>
      </c>
    </row>
    <row r="650" spans="9:10" x14ac:dyDescent="0.2">
      <c r="I650" s="12">
        <v>19.239999999999998</v>
      </c>
      <c r="J650" s="12">
        <v>4.04</v>
      </c>
    </row>
    <row r="651" spans="9:10" x14ac:dyDescent="0.2">
      <c r="I651" s="12">
        <v>55.59</v>
      </c>
      <c r="J651" s="12">
        <v>2.41</v>
      </c>
    </row>
    <row r="652" spans="9:10" x14ac:dyDescent="0.2">
      <c r="I652" s="12">
        <v>2.31</v>
      </c>
      <c r="J652" s="12">
        <v>4.24</v>
      </c>
    </row>
    <row r="653" spans="9:10" x14ac:dyDescent="0.2">
      <c r="I653" s="12">
        <v>6.51</v>
      </c>
      <c r="J653" s="12">
        <v>1.39</v>
      </c>
    </row>
    <row r="654" spans="9:10" x14ac:dyDescent="0.2">
      <c r="I654" s="12">
        <v>37.380000000000003</v>
      </c>
      <c r="J654" s="12">
        <v>10.64</v>
      </c>
    </row>
    <row r="655" spans="9:10" x14ac:dyDescent="0.2">
      <c r="I655" s="12">
        <v>4.3600000000000003</v>
      </c>
      <c r="J655" s="12">
        <v>2.16</v>
      </c>
    </row>
    <row r="656" spans="9:10" x14ac:dyDescent="0.2">
      <c r="I656" s="12">
        <v>5.0999999999999996</v>
      </c>
      <c r="J656" s="12">
        <v>3.38</v>
      </c>
    </row>
    <row r="657" spans="9:10" x14ac:dyDescent="0.2">
      <c r="I657" s="12">
        <v>5.75</v>
      </c>
      <c r="J657" s="12">
        <v>17.45</v>
      </c>
    </row>
    <row r="658" spans="9:10" x14ac:dyDescent="0.2">
      <c r="I658" s="12">
        <v>12.04</v>
      </c>
      <c r="J658" s="12">
        <v>6.85</v>
      </c>
    </row>
    <row r="659" spans="9:10" x14ac:dyDescent="0.2">
      <c r="I659" s="12">
        <v>31.41</v>
      </c>
      <c r="J659" s="12">
        <v>1.78</v>
      </c>
    </row>
    <row r="660" spans="9:10" x14ac:dyDescent="0.2">
      <c r="I660" s="12">
        <v>4.22</v>
      </c>
      <c r="J660" s="12">
        <v>35.96</v>
      </c>
    </row>
    <row r="661" spans="9:10" x14ac:dyDescent="0.2">
      <c r="I661" s="12">
        <v>1.95</v>
      </c>
      <c r="J661" s="12">
        <v>22.06</v>
      </c>
    </row>
    <row r="662" spans="9:10" x14ac:dyDescent="0.2">
      <c r="I662" s="12">
        <v>41.3</v>
      </c>
      <c r="J662" s="12">
        <v>2.38</v>
      </c>
    </row>
    <row r="663" spans="9:10" x14ac:dyDescent="0.2">
      <c r="I663" s="12">
        <v>3.86</v>
      </c>
      <c r="J663" s="12">
        <v>22.18</v>
      </c>
    </row>
    <row r="664" spans="9:10" x14ac:dyDescent="0.2">
      <c r="I664" s="12">
        <v>4.92</v>
      </c>
      <c r="J664" s="12">
        <v>35.69</v>
      </c>
    </row>
    <row r="665" spans="9:10" x14ac:dyDescent="0.2">
      <c r="I665" s="12">
        <v>52.91</v>
      </c>
      <c r="J665" s="12">
        <v>40.43</v>
      </c>
    </row>
    <row r="666" spans="9:10" x14ac:dyDescent="0.2">
      <c r="I666" s="12">
        <v>9.4499999999999993</v>
      </c>
      <c r="J666" s="12">
        <v>44.55</v>
      </c>
    </row>
    <row r="667" spans="9:10" x14ac:dyDescent="0.2">
      <c r="I667" s="12">
        <v>1.99</v>
      </c>
      <c r="J667" s="12">
        <v>35.36</v>
      </c>
    </row>
    <row r="668" spans="9:10" x14ac:dyDescent="0.2">
      <c r="I668" s="12">
        <v>4.01</v>
      </c>
      <c r="J668" s="12">
        <v>57.13</v>
      </c>
    </row>
    <row r="669" spans="9:10" x14ac:dyDescent="0.2">
      <c r="I669" s="12">
        <v>2.2200000000000002</v>
      </c>
      <c r="J669" s="12">
        <v>67.69</v>
      </c>
    </row>
    <row r="670" spans="9:10" x14ac:dyDescent="0.2">
      <c r="I670" s="12">
        <v>47.92</v>
      </c>
      <c r="J670" s="12">
        <v>23.51</v>
      </c>
    </row>
    <row r="671" spans="9:10" x14ac:dyDescent="0.2">
      <c r="I671" s="12">
        <v>1.92</v>
      </c>
      <c r="J671" s="12">
        <v>27.21</v>
      </c>
    </row>
    <row r="672" spans="9:10" x14ac:dyDescent="0.2">
      <c r="I672" s="12">
        <v>27.43</v>
      </c>
      <c r="J672" s="12">
        <v>34.229999999999997</v>
      </c>
    </row>
    <row r="673" spans="9:10" x14ac:dyDescent="0.2">
      <c r="I673" s="12">
        <v>6.19</v>
      </c>
      <c r="J673" s="12">
        <v>33.299999999999997</v>
      </c>
    </row>
    <row r="674" spans="9:10" x14ac:dyDescent="0.2">
      <c r="I674" s="12">
        <v>2.33</v>
      </c>
      <c r="J674" s="12">
        <v>53.84</v>
      </c>
    </row>
    <row r="675" spans="9:10" x14ac:dyDescent="0.2">
      <c r="I675" s="12">
        <v>19.52</v>
      </c>
      <c r="J675" s="12">
        <v>28.99</v>
      </c>
    </row>
    <row r="676" spans="9:10" x14ac:dyDescent="0.2">
      <c r="I676" s="12">
        <v>1.07</v>
      </c>
      <c r="J676" s="12">
        <v>33.24</v>
      </c>
    </row>
    <row r="677" spans="9:10" x14ac:dyDescent="0.2">
      <c r="I677" s="12">
        <v>17.62</v>
      </c>
      <c r="J677" s="12">
        <v>37.6</v>
      </c>
    </row>
    <row r="678" spans="9:10" x14ac:dyDescent="0.2">
      <c r="I678" s="12">
        <v>42.76</v>
      </c>
      <c r="J678" s="12">
        <v>4.68</v>
      </c>
    </row>
    <row r="679" spans="9:10" x14ac:dyDescent="0.2">
      <c r="I679" s="12">
        <v>1.4</v>
      </c>
      <c r="J679" s="12">
        <v>25.39</v>
      </c>
    </row>
    <row r="680" spans="9:10" x14ac:dyDescent="0.2">
      <c r="I680" s="12">
        <v>20.25</v>
      </c>
      <c r="J680" s="12">
        <v>15.35</v>
      </c>
    </row>
    <row r="681" spans="9:10" x14ac:dyDescent="0.2">
      <c r="I681" s="12">
        <v>7.93</v>
      </c>
      <c r="J681" s="12">
        <v>17.36</v>
      </c>
    </row>
    <row r="682" spans="9:10" x14ac:dyDescent="0.2">
      <c r="I682" s="12">
        <v>1</v>
      </c>
      <c r="J682" s="12">
        <v>54.35</v>
      </c>
    </row>
    <row r="683" spans="9:10" x14ac:dyDescent="0.2">
      <c r="I683" s="12">
        <v>54.56</v>
      </c>
      <c r="J683" s="12">
        <v>52.44</v>
      </c>
    </row>
    <row r="684" spans="9:10" x14ac:dyDescent="0.2">
      <c r="I684" s="12">
        <v>8.93</v>
      </c>
      <c r="J684" s="12">
        <v>15.26</v>
      </c>
    </row>
    <row r="685" spans="9:10" x14ac:dyDescent="0.2">
      <c r="I685" s="12">
        <v>54.65</v>
      </c>
      <c r="J685" s="12">
        <v>14.04</v>
      </c>
    </row>
    <row r="686" spans="9:10" x14ac:dyDescent="0.2">
      <c r="I686" s="12">
        <v>1.4</v>
      </c>
      <c r="J686" s="12">
        <v>27.99</v>
      </c>
    </row>
    <row r="687" spans="9:10" x14ac:dyDescent="0.2">
      <c r="I687" s="12">
        <v>51.31</v>
      </c>
      <c r="J687" s="12">
        <v>1.78</v>
      </c>
    </row>
    <row r="688" spans="9:10" x14ac:dyDescent="0.2">
      <c r="I688" s="12">
        <v>2.87</v>
      </c>
      <c r="J688" s="12">
        <v>34.11</v>
      </c>
    </row>
    <row r="689" spans="9:10" x14ac:dyDescent="0.2">
      <c r="I689" s="12">
        <v>55.86</v>
      </c>
      <c r="J689" s="12">
        <v>22.84</v>
      </c>
    </row>
    <row r="690" spans="9:10" x14ac:dyDescent="0.2">
      <c r="I690" s="12">
        <v>2.57</v>
      </c>
      <c r="J690" s="12">
        <v>52.77</v>
      </c>
    </row>
    <row r="691" spans="9:10" x14ac:dyDescent="0.2">
      <c r="I691" s="12">
        <v>0.3</v>
      </c>
      <c r="J691" s="12">
        <v>18.170000000000002</v>
      </c>
    </row>
    <row r="692" spans="9:10" x14ac:dyDescent="0.2">
      <c r="I692" s="12">
        <v>18.079999999999998</v>
      </c>
      <c r="J692" s="12">
        <v>2.63</v>
      </c>
    </row>
    <row r="693" spans="9:10" x14ac:dyDescent="0.2">
      <c r="I693" s="12">
        <v>0.8</v>
      </c>
      <c r="J693" s="12">
        <v>21.04</v>
      </c>
    </row>
    <row r="694" spans="9:10" x14ac:dyDescent="0.2">
      <c r="I694" s="12">
        <v>9.9600000000000009</v>
      </c>
      <c r="J694" s="12">
        <v>21.57</v>
      </c>
    </row>
    <row r="695" spans="9:10" x14ac:dyDescent="0.2">
      <c r="I695" s="12">
        <v>3.43</v>
      </c>
      <c r="J695" s="12">
        <v>4.6100000000000003</v>
      </c>
    </row>
    <row r="696" spans="9:10" x14ac:dyDescent="0.2">
      <c r="I696" s="12">
        <v>58.1</v>
      </c>
      <c r="J696" s="12">
        <v>41.4</v>
      </c>
    </row>
    <row r="697" spans="9:10" x14ac:dyDescent="0.2">
      <c r="I697" s="12">
        <v>3.03</v>
      </c>
      <c r="J697" s="12">
        <v>4.01</v>
      </c>
    </row>
    <row r="698" spans="9:10" x14ac:dyDescent="0.2">
      <c r="I698" s="12">
        <v>9.1999999999999993</v>
      </c>
      <c r="J698" s="12">
        <v>29.05</v>
      </c>
    </row>
    <row r="699" spans="9:10" x14ac:dyDescent="0.2">
      <c r="I699" s="12">
        <v>0.93</v>
      </c>
      <c r="J699" s="12">
        <v>35.82</v>
      </c>
    </row>
    <row r="700" spans="9:10" x14ac:dyDescent="0.2">
      <c r="I700" s="12">
        <v>17.23</v>
      </c>
      <c r="J700" s="12">
        <v>30.05</v>
      </c>
    </row>
    <row r="701" spans="9:10" x14ac:dyDescent="0.2">
      <c r="I701" s="12">
        <v>2.97</v>
      </c>
      <c r="J701" s="12">
        <v>2.5299999999999998</v>
      </c>
    </row>
    <row r="702" spans="9:10" x14ac:dyDescent="0.2">
      <c r="I702" s="12">
        <v>0.81</v>
      </c>
      <c r="J702" s="12">
        <v>36.340000000000003</v>
      </c>
    </row>
    <row r="703" spans="9:10" x14ac:dyDescent="0.2">
      <c r="I703" s="12">
        <v>1.69</v>
      </c>
      <c r="J703" s="12">
        <v>35.15</v>
      </c>
    </row>
    <row r="704" spans="9:10" x14ac:dyDescent="0.2">
      <c r="I704" s="12">
        <v>9.0500000000000007</v>
      </c>
      <c r="J704" s="12">
        <v>36.54</v>
      </c>
    </row>
    <row r="705" spans="9:10" x14ac:dyDescent="0.2">
      <c r="I705" s="12">
        <v>22.74</v>
      </c>
      <c r="J705" s="12">
        <v>65.58</v>
      </c>
    </row>
    <row r="706" spans="9:10" x14ac:dyDescent="0.2">
      <c r="I706" s="12">
        <v>35.840000000000003</v>
      </c>
      <c r="J706" s="12">
        <v>31.63</v>
      </c>
    </row>
    <row r="707" spans="9:10" x14ac:dyDescent="0.2">
      <c r="I707" s="12">
        <v>26.28</v>
      </c>
      <c r="J707" s="12">
        <v>1.0900000000000001</v>
      </c>
    </row>
    <row r="708" spans="9:10" x14ac:dyDescent="0.2">
      <c r="I708" s="12">
        <v>5.41</v>
      </c>
      <c r="J708" s="12">
        <v>18.37</v>
      </c>
    </row>
    <row r="709" spans="9:10" x14ac:dyDescent="0.2">
      <c r="I709" s="12">
        <v>72.67</v>
      </c>
      <c r="J709" s="12">
        <v>2.86</v>
      </c>
    </row>
    <row r="710" spans="9:10" x14ac:dyDescent="0.2">
      <c r="I710" s="12">
        <v>5.09</v>
      </c>
      <c r="J710" s="12">
        <v>17.989999999999998</v>
      </c>
    </row>
    <row r="711" spans="9:10" x14ac:dyDescent="0.2">
      <c r="I711" s="12">
        <v>35.53</v>
      </c>
      <c r="J711" s="12">
        <v>6.44</v>
      </c>
    </row>
    <row r="712" spans="9:10" x14ac:dyDescent="0.2">
      <c r="I712" s="12">
        <v>1.1399999999999999</v>
      </c>
      <c r="J712" s="12">
        <v>10.92</v>
      </c>
    </row>
    <row r="713" spans="9:10" x14ac:dyDescent="0.2">
      <c r="I713" s="12">
        <v>3.51</v>
      </c>
      <c r="J713" s="12">
        <v>24.09</v>
      </c>
    </row>
    <row r="714" spans="9:10" x14ac:dyDescent="0.2">
      <c r="I714" s="12">
        <v>4.25</v>
      </c>
      <c r="J714" s="12">
        <v>6.38</v>
      </c>
    </row>
    <row r="715" spans="9:10" x14ac:dyDescent="0.2">
      <c r="I715" s="12">
        <v>1.04</v>
      </c>
      <c r="J715" s="12">
        <v>23.76</v>
      </c>
    </row>
    <row r="716" spans="9:10" x14ac:dyDescent="0.2">
      <c r="I716" s="12">
        <v>1.44</v>
      </c>
      <c r="J716" s="12">
        <v>13.82</v>
      </c>
    </row>
    <row r="717" spans="9:10" x14ac:dyDescent="0.2">
      <c r="I717" s="12">
        <v>5.64</v>
      </c>
      <c r="J717" s="12">
        <v>11.19</v>
      </c>
    </row>
    <row r="718" spans="9:10" x14ac:dyDescent="0.2">
      <c r="I718" s="12">
        <v>3.94</v>
      </c>
      <c r="J718" s="12">
        <v>4.93</v>
      </c>
    </row>
    <row r="719" spans="9:10" x14ac:dyDescent="0.2">
      <c r="I719" s="12">
        <v>2.0299999999999998</v>
      </c>
      <c r="J719" s="12">
        <v>3.02</v>
      </c>
    </row>
    <row r="720" spans="9:10" x14ac:dyDescent="0.2">
      <c r="I720" s="12">
        <v>2.0299999999999998</v>
      </c>
      <c r="J720" s="12">
        <v>40.42</v>
      </c>
    </row>
    <row r="721" spans="9:10" x14ac:dyDescent="0.2">
      <c r="I721" s="12">
        <v>0.09</v>
      </c>
      <c r="J721" s="12">
        <v>2.27</v>
      </c>
    </row>
    <row r="722" spans="9:10" x14ac:dyDescent="0.2">
      <c r="I722" s="12">
        <v>2.68</v>
      </c>
      <c r="J722" s="12">
        <v>3.05</v>
      </c>
    </row>
    <row r="723" spans="9:10" x14ac:dyDescent="0.2">
      <c r="I723" s="12">
        <v>10.56</v>
      </c>
      <c r="J723" s="12">
        <v>2.54</v>
      </c>
    </row>
    <row r="724" spans="9:10" x14ac:dyDescent="0.2">
      <c r="I724" s="12">
        <v>1.36</v>
      </c>
      <c r="J724" s="12">
        <v>4.29</v>
      </c>
    </row>
    <row r="725" spans="9:10" x14ac:dyDescent="0.2">
      <c r="I725" s="12">
        <v>29.53</v>
      </c>
      <c r="J725" s="12">
        <v>20.5</v>
      </c>
    </row>
    <row r="726" spans="9:10" x14ac:dyDescent="0.2">
      <c r="I726" s="12">
        <v>5.96</v>
      </c>
      <c r="J726" s="12">
        <v>3.19</v>
      </c>
    </row>
    <row r="727" spans="9:10" x14ac:dyDescent="0.2">
      <c r="I727" s="12">
        <v>2.89</v>
      </c>
      <c r="J727" s="12">
        <v>4.8899999999999997</v>
      </c>
    </row>
    <row r="728" spans="9:10" x14ac:dyDescent="0.2">
      <c r="I728" s="12">
        <v>12.48</v>
      </c>
      <c r="J728" s="12">
        <v>32.57</v>
      </c>
    </row>
    <row r="729" spans="9:10" x14ac:dyDescent="0.2">
      <c r="I729" s="12">
        <v>29.2</v>
      </c>
      <c r="J729" s="12">
        <v>7.02</v>
      </c>
    </row>
    <row r="730" spans="9:10" x14ac:dyDescent="0.2">
      <c r="I730" s="12">
        <v>14.19</v>
      </c>
      <c r="J730" s="12">
        <v>2.09</v>
      </c>
    </row>
    <row r="731" spans="9:10" x14ac:dyDescent="0.2">
      <c r="I731" s="12">
        <v>4.0199999999999996</v>
      </c>
      <c r="J731" s="12">
        <v>37.69</v>
      </c>
    </row>
    <row r="732" spans="9:10" x14ac:dyDescent="0.2">
      <c r="I732" s="12">
        <v>3.55</v>
      </c>
      <c r="J732" s="12">
        <v>19.329999999999998</v>
      </c>
    </row>
    <row r="733" spans="9:10" x14ac:dyDescent="0.2">
      <c r="I733" s="12">
        <v>21.38</v>
      </c>
      <c r="J733" s="12">
        <v>19.91</v>
      </c>
    </row>
    <row r="734" spans="9:10" x14ac:dyDescent="0.2">
      <c r="I734" s="12">
        <v>1</v>
      </c>
      <c r="J734" s="12">
        <v>10.24</v>
      </c>
    </row>
    <row r="735" spans="9:10" x14ac:dyDescent="0.2">
      <c r="I735" s="12">
        <v>3.03</v>
      </c>
      <c r="J735" s="12">
        <v>37.56</v>
      </c>
    </row>
    <row r="736" spans="9:10" x14ac:dyDescent="0.2">
      <c r="I736" s="12">
        <v>59.42</v>
      </c>
      <c r="J736" s="12">
        <v>22.45</v>
      </c>
    </row>
    <row r="737" spans="9:10" x14ac:dyDescent="0.2">
      <c r="I737" s="12">
        <v>3.06</v>
      </c>
      <c r="J737" s="12">
        <v>16.690000000000001</v>
      </c>
    </row>
    <row r="738" spans="9:10" x14ac:dyDescent="0.2">
      <c r="I738" s="12">
        <v>7.37</v>
      </c>
      <c r="J738" s="12">
        <v>35.53</v>
      </c>
    </row>
    <row r="739" spans="9:10" x14ac:dyDescent="0.2">
      <c r="I739" s="12">
        <v>2.5299999999999998</v>
      </c>
      <c r="J739" s="12">
        <v>14.96</v>
      </c>
    </row>
    <row r="740" spans="9:10" x14ac:dyDescent="0.2">
      <c r="I740" s="12">
        <v>1.32</v>
      </c>
      <c r="J740" s="12">
        <v>35.46</v>
      </c>
    </row>
    <row r="741" spans="9:10" x14ac:dyDescent="0.2">
      <c r="I741" s="12">
        <v>3.22</v>
      </c>
      <c r="J741" s="12">
        <v>1.23</v>
      </c>
    </row>
    <row r="742" spans="9:10" x14ac:dyDescent="0.2">
      <c r="I742" s="12">
        <v>2.6</v>
      </c>
      <c r="J742" s="12">
        <v>21.59</v>
      </c>
    </row>
    <row r="743" spans="9:10" x14ac:dyDescent="0.2">
      <c r="I743" s="12">
        <v>1.68</v>
      </c>
      <c r="J743" s="12">
        <v>13.26</v>
      </c>
    </row>
    <row r="744" spans="9:10" x14ac:dyDescent="0.2">
      <c r="I744" s="12">
        <v>3.58</v>
      </c>
      <c r="J744" s="12">
        <v>14.17</v>
      </c>
    </row>
    <row r="745" spans="9:10" x14ac:dyDescent="0.2">
      <c r="I745" s="12">
        <v>45.44</v>
      </c>
      <c r="J745" s="12">
        <v>15.91</v>
      </c>
    </row>
    <row r="746" spans="9:10" x14ac:dyDescent="0.2">
      <c r="I746" s="12">
        <v>47.61</v>
      </c>
      <c r="J746" s="12">
        <v>13.82</v>
      </c>
    </row>
    <row r="747" spans="9:10" x14ac:dyDescent="0.2">
      <c r="I747" s="12">
        <v>1.89</v>
      </c>
      <c r="J747" s="12">
        <v>11.58</v>
      </c>
    </row>
    <row r="748" spans="9:10" x14ac:dyDescent="0.2">
      <c r="I748" s="12">
        <v>5.28</v>
      </c>
      <c r="J748" s="12">
        <v>33.479999999999997</v>
      </c>
    </row>
    <row r="749" spans="9:10" x14ac:dyDescent="0.2">
      <c r="I749" s="12">
        <v>4.12</v>
      </c>
      <c r="J749" s="12">
        <v>17.260000000000002</v>
      </c>
    </row>
    <row r="750" spans="9:10" x14ac:dyDescent="0.2">
      <c r="I750" s="12">
        <v>2.15</v>
      </c>
      <c r="J750" s="12">
        <v>13.21</v>
      </c>
    </row>
    <row r="751" spans="9:10" x14ac:dyDescent="0.2">
      <c r="I751" s="12">
        <v>60.5</v>
      </c>
      <c r="J751" s="12">
        <v>19.010000000000002</v>
      </c>
    </row>
    <row r="752" spans="9:10" x14ac:dyDescent="0.2">
      <c r="I752" s="12">
        <v>14.22</v>
      </c>
      <c r="J752" s="12">
        <v>26.58</v>
      </c>
    </row>
    <row r="753" spans="9:10" x14ac:dyDescent="0.2">
      <c r="I753" s="12">
        <v>6.03</v>
      </c>
      <c r="J753" s="12">
        <v>21.18</v>
      </c>
    </row>
    <row r="754" spans="9:10" x14ac:dyDescent="0.2">
      <c r="I754" s="12">
        <v>2.13</v>
      </c>
      <c r="J754" s="12">
        <v>30.37</v>
      </c>
    </row>
    <row r="755" spans="9:10" x14ac:dyDescent="0.2">
      <c r="I755" s="12">
        <v>11.11</v>
      </c>
      <c r="J755" s="12">
        <v>28.96</v>
      </c>
    </row>
    <row r="756" spans="9:10" x14ac:dyDescent="0.2">
      <c r="I756" s="12">
        <v>7.22</v>
      </c>
      <c r="J756" s="12">
        <v>10.63</v>
      </c>
    </row>
    <row r="757" spans="9:10" x14ac:dyDescent="0.2">
      <c r="I757" s="12">
        <v>4.8</v>
      </c>
      <c r="J757" s="12">
        <v>18.48</v>
      </c>
    </row>
    <row r="758" spans="9:10" x14ac:dyDescent="0.2">
      <c r="I758" s="12">
        <v>3.71</v>
      </c>
      <c r="J758" s="12">
        <v>4.4800000000000004</v>
      </c>
    </row>
    <row r="759" spans="9:10" x14ac:dyDescent="0.2">
      <c r="I759" s="12">
        <v>3.79</v>
      </c>
      <c r="J759" s="12">
        <v>4.7699999999999996</v>
      </c>
    </row>
    <row r="760" spans="9:10" x14ac:dyDescent="0.2">
      <c r="I760" s="12">
        <v>7.75</v>
      </c>
      <c r="J760" s="12">
        <v>42.59</v>
      </c>
    </row>
    <row r="761" spans="9:10" x14ac:dyDescent="0.2">
      <c r="I761" s="12">
        <v>12.02</v>
      </c>
      <c r="J761" s="12">
        <v>9.86</v>
      </c>
    </row>
    <row r="762" spans="9:10" x14ac:dyDescent="0.2">
      <c r="I762" s="12">
        <v>62.15</v>
      </c>
      <c r="J762" s="12">
        <v>19.55</v>
      </c>
    </row>
    <row r="763" spans="9:10" x14ac:dyDescent="0.2">
      <c r="I763" s="12">
        <v>7.8</v>
      </c>
      <c r="J763" s="12">
        <v>6.26</v>
      </c>
    </row>
    <row r="764" spans="9:10" x14ac:dyDescent="0.2">
      <c r="I764" s="12">
        <v>50.08</v>
      </c>
      <c r="J764" s="12">
        <v>5.38</v>
      </c>
    </row>
    <row r="765" spans="9:10" x14ac:dyDescent="0.2">
      <c r="I765" s="12">
        <v>14.01</v>
      </c>
      <c r="J765" s="12">
        <v>11.32</v>
      </c>
    </row>
    <row r="766" spans="9:10" x14ac:dyDescent="0.2">
      <c r="I766" s="12">
        <v>6.89</v>
      </c>
      <c r="J766" s="12">
        <v>9.69</v>
      </c>
    </row>
    <row r="767" spans="9:10" x14ac:dyDescent="0.2">
      <c r="I767" s="12">
        <v>49.1</v>
      </c>
      <c r="J767" s="12">
        <v>10.95</v>
      </c>
    </row>
    <row r="768" spans="9:10" x14ac:dyDescent="0.2">
      <c r="I768" s="12">
        <v>5.84</v>
      </c>
      <c r="J768" s="12">
        <v>13.06</v>
      </c>
    </row>
    <row r="769" spans="9:10" x14ac:dyDescent="0.2">
      <c r="I769" s="12">
        <v>10.58</v>
      </c>
      <c r="J769" s="12">
        <v>17.13</v>
      </c>
    </row>
    <row r="770" spans="9:10" x14ac:dyDescent="0.2">
      <c r="I770" s="12">
        <v>3.59</v>
      </c>
      <c r="J770" s="12">
        <v>22.39</v>
      </c>
    </row>
    <row r="771" spans="9:10" x14ac:dyDescent="0.2">
      <c r="I771" s="12">
        <v>3.67</v>
      </c>
      <c r="J771" s="12">
        <v>1</v>
      </c>
    </row>
    <row r="772" spans="9:10" x14ac:dyDescent="0.2">
      <c r="I772" s="12">
        <v>12.78</v>
      </c>
      <c r="J772" s="12">
        <v>26.39</v>
      </c>
    </row>
    <row r="773" spans="9:10" x14ac:dyDescent="0.2">
      <c r="I773" s="12">
        <v>2.93</v>
      </c>
      <c r="J773" s="12">
        <v>20.75</v>
      </c>
    </row>
    <row r="774" spans="9:10" x14ac:dyDescent="0.2">
      <c r="I774" s="12">
        <v>6.86</v>
      </c>
      <c r="J774" s="12">
        <v>17.23</v>
      </c>
    </row>
    <row r="775" spans="9:10" x14ac:dyDescent="0.2">
      <c r="I775" s="12">
        <v>16.16</v>
      </c>
      <c r="J775" s="12">
        <v>17.739999999999998</v>
      </c>
    </row>
    <row r="776" spans="9:10" x14ac:dyDescent="0.2">
      <c r="I776" s="12">
        <v>1.97</v>
      </c>
      <c r="J776" s="12">
        <v>26.93</v>
      </c>
    </row>
    <row r="777" spans="9:10" x14ac:dyDescent="0.2">
      <c r="I777" s="12">
        <v>6.54</v>
      </c>
      <c r="J777" s="12">
        <v>7.73</v>
      </c>
    </row>
    <row r="778" spans="9:10" x14ac:dyDescent="0.2">
      <c r="I778" s="12">
        <v>1.73</v>
      </c>
      <c r="J778" s="12">
        <v>23.07</v>
      </c>
    </row>
    <row r="779" spans="9:10" x14ac:dyDescent="0.2">
      <c r="I779" s="12">
        <v>1.04</v>
      </c>
      <c r="J779" s="12">
        <v>6.05</v>
      </c>
    </row>
    <row r="780" spans="9:10" x14ac:dyDescent="0.2">
      <c r="I780" s="12">
        <v>16.88</v>
      </c>
      <c r="J780" s="12">
        <v>15.51</v>
      </c>
    </row>
    <row r="781" spans="9:10" x14ac:dyDescent="0.2">
      <c r="I781" s="12">
        <v>1.72</v>
      </c>
      <c r="J781" s="12">
        <v>5.29</v>
      </c>
    </row>
    <row r="782" spans="9:10" x14ac:dyDescent="0.2">
      <c r="I782" s="12">
        <v>4.12</v>
      </c>
      <c r="J782" s="12">
        <v>27.44</v>
      </c>
    </row>
    <row r="783" spans="9:10" x14ac:dyDescent="0.2">
      <c r="I783" s="12">
        <v>2.1</v>
      </c>
      <c r="J783" s="12">
        <v>29.78</v>
      </c>
    </row>
    <row r="784" spans="9:10" x14ac:dyDescent="0.2">
      <c r="I784" s="12">
        <v>2.68</v>
      </c>
      <c r="J784" s="12">
        <v>37.03</v>
      </c>
    </row>
    <row r="785" spans="9:10" x14ac:dyDescent="0.2">
      <c r="I785" s="12">
        <v>5.15</v>
      </c>
      <c r="J785" s="12">
        <v>14.51</v>
      </c>
    </row>
    <row r="786" spans="9:10" x14ac:dyDescent="0.2">
      <c r="I786" s="12">
        <v>3.39</v>
      </c>
      <c r="J786" s="12">
        <v>20.87</v>
      </c>
    </row>
    <row r="787" spans="9:10" x14ac:dyDescent="0.2">
      <c r="I787" s="12">
        <v>47.48</v>
      </c>
      <c r="J787" s="12">
        <v>15.7</v>
      </c>
    </row>
    <row r="788" spans="9:10" x14ac:dyDescent="0.2">
      <c r="I788" s="12">
        <v>47.77</v>
      </c>
      <c r="J788" s="12">
        <v>44.78</v>
      </c>
    </row>
    <row r="789" spans="9:10" x14ac:dyDescent="0.2">
      <c r="I789" s="12">
        <v>1.71</v>
      </c>
      <c r="J789" s="12">
        <v>30.66</v>
      </c>
    </row>
    <row r="790" spans="9:10" x14ac:dyDescent="0.2">
      <c r="I790" s="12">
        <v>21.87</v>
      </c>
      <c r="J790" s="12">
        <v>12.53</v>
      </c>
    </row>
    <row r="791" spans="9:10" x14ac:dyDescent="0.2">
      <c r="I791" s="12">
        <v>34.15</v>
      </c>
      <c r="J791" s="12">
        <v>12.73</v>
      </c>
    </row>
    <row r="792" spans="9:10" x14ac:dyDescent="0.2">
      <c r="I792" s="12">
        <v>0.1</v>
      </c>
      <c r="J792" s="12">
        <v>43.04</v>
      </c>
    </row>
    <row r="793" spans="9:10" x14ac:dyDescent="0.2">
      <c r="I793" s="12">
        <v>15.13</v>
      </c>
      <c r="J793" s="12">
        <v>22.06</v>
      </c>
    </row>
    <row r="794" spans="9:10" x14ac:dyDescent="0.2">
      <c r="I794" s="12">
        <v>39.07</v>
      </c>
      <c r="J794" s="12">
        <v>24.65</v>
      </c>
    </row>
    <row r="795" spans="9:10" x14ac:dyDescent="0.2">
      <c r="I795" s="12">
        <v>2.06</v>
      </c>
      <c r="J795" s="12">
        <v>7.7</v>
      </c>
    </row>
    <row r="796" spans="9:10" x14ac:dyDescent="0.2">
      <c r="I796" s="12">
        <v>28.27</v>
      </c>
      <c r="J796" s="12">
        <v>30.49</v>
      </c>
    </row>
    <row r="797" spans="9:10" x14ac:dyDescent="0.2">
      <c r="I797" s="12">
        <v>34.33</v>
      </c>
      <c r="J797" s="12">
        <v>1.88</v>
      </c>
    </row>
    <row r="798" spans="9:10" x14ac:dyDescent="0.2">
      <c r="I798" s="12">
        <v>1.31</v>
      </c>
      <c r="J798" s="12">
        <v>35.880000000000003</v>
      </c>
    </row>
    <row r="799" spans="9:10" x14ac:dyDescent="0.2">
      <c r="I799" s="12">
        <v>0.32</v>
      </c>
      <c r="J799" s="12">
        <v>22.69</v>
      </c>
    </row>
    <row r="800" spans="9:10" x14ac:dyDescent="0.2">
      <c r="I800" s="12">
        <v>3.46</v>
      </c>
      <c r="J800" s="12">
        <v>25.8</v>
      </c>
    </row>
    <row r="801" spans="9:10" x14ac:dyDescent="0.2">
      <c r="I801" s="12">
        <v>10.119999999999999</v>
      </c>
      <c r="J801" s="12">
        <v>34.17</v>
      </c>
    </row>
    <row r="802" spans="9:10" x14ac:dyDescent="0.2">
      <c r="I802" s="12">
        <v>6.64</v>
      </c>
      <c r="J802" s="12">
        <v>28.23</v>
      </c>
    </row>
    <row r="803" spans="9:10" x14ac:dyDescent="0.2">
      <c r="I803" s="12">
        <v>2.1800000000000002</v>
      </c>
      <c r="J803" s="12">
        <v>15.02</v>
      </c>
    </row>
    <row r="804" spans="9:10" x14ac:dyDescent="0.2">
      <c r="I804" s="12">
        <v>13.12</v>
      </c>
      <c r="J804" s="12">
        <v>7.17</v>
      </c>
    </row>
    <row r="805" spans="9:10" x14ac:dyDescent="0.2">
      <c r="I805" s="12">
        <v>2.8</v>
      </c>
      <c r="J805" s="12">
        <v>40.78</v>
      </c>
    </row>
    <row r="806" spans="9:10" x14ac:dyDescent="0.2">
      <c r="I806" s="12">
        <v>1.58</v>
      </c>
      <c r="J806" s="12">
        <v>4.28</v>
      </c>
    </row>
    <row r="807" spans="9:10" x14ac:dyDescent="0.2">
      <c r="I807" s="12">
        <v>22.41</v>
      </c>
      <c r="J807" s="12">
        <v>19.989999999999998</v>
      </c>
    </row>
    <row r="808" spans="9:10" x14ac:dyDescent="0.2">
      <c r="I808" s="12">
        <v>7.22</v>
      </c>
      <c r="J808" s="12">
        <v>30.7</v>
      </c>
    </row>
    <row r="809" spans="9:10" x14ac:dyDescent="0.2">
      <c r="I809" s="12">
        <v>25.18</v>
      </c>
      <c r="J809" s="12">
        <v>24.65</v>
      </c>
    </row>
    <row r="810" spans="9:10" x14ac:dyDescent="0.2">
      <c r="I810" s="12">
        <v>3.89</v>
      </c>
      <c r="J810" s="12">
        <v>24.59</v>
      </c>
    </row>
    <row r="811" spans="9:10" x14ac:dyDescent="0.2">
      <c r="I811" s="12">
        <v>48.1</v>
      </c>
      <c r="J811" s="12">
        <v>20.99</v>
      </c>
    </row>
    <row r="812" spans="9:10" x14ac:dyDescent="0.2">
      <c r="I812" s="12">
        <v>25.08</v>
      </c>
      <c r="J812" s="12">
        <v>26.81</v>
      </c>
    </row>
    <row r="813" spans="9:10" x14ac:dyDescent="0.2">
      <c r="I813" s="12">
        <v>2.89</v>
      </c>
      <c r="J813" s="12">
        <v>33.39</v>
      </c>
    </row>
    <row r="814" spans="9:10" x14ac:dyDescent="0.2">
      <c r="I814" s="12">
        <v>2.16</v>
      </c>
      <c r="J814" s="12">
        <v>17.47</v>
      </c>
    </row>
    <row r="815" spans="9:10" x14ac:dyDescent="0.2">
      <c r="I815" s="12">
        <v>0.48</v>
      </c>
      <c r="J815" s="12">
        <v>29.17</v>
      </c>
    </row>
    <row r="816" spans="9:10" x14ac:dyDescent="0.2">
      <c r="I816" s="12">
        <v>6.67</v>
      </c>
      <c r="J816" s="12">
        <v>6.18</v>
      </c>
    </row>
    <row r="817" spans="9:10" x14ac:dyDescent="0.2">
      <c r="I817" s="12">
        <v>1.25</v>
      </c>
      <c r="J817" s="12">
        <v>31.7</v>
      </c>
    </row>
    <row r="818" spans="9:10" x14ac:dyDescent="0.2">
      <c r="I818" s="12">
        <v>11.3</v>
      </c>
      <c r="J818" s="12">
        <v>22.49</v>
      </c>
    </row>
    <row r="819" spans="9:10" x14ac:dyDescent="0.2">
      <c r="I819" s="12">
        <v>2.98</v>
      </c>
      <c r="J819" s="12">
        <v>22.99</v>
      </c>
    </row>
    <row r="820" spans="9:10" x14ac:dyDescent="0.2">
      <c r="I820" s="12">
        <v>1.99</v>
      </c>
      <c r="J820" s="12">
        <v>32.9</v>
      </c>
    </row>
    <row r="821" spans="9:10" x14ac:dyDescent="0.2">
      <c r="I821" s="12">
        <v>1.28</v>
      </c>
      <c r="J821" s="12">
        <v>39.69</v>
      </c>
    </row>
    <row r="822" spans="9:10" x14ac:dyDescent="0.2">
      <c r="I822" s="12">
        <v>15.97</v>
      </c>
      <c r="J822" s="12">
        <v>55.85</v>
      </c>
    </row>
    <row r="823" spans="9:10" x14ac:dyDescent="0.2">
      <c r="I823" s="12">
        <v>1.02</v>
      </c>
      <c r="J823" s="12">
        <v>52.03</v>
      </c>
    </row>
    <row r="824" spans="9:10" x14ac:dyDescent="0.2">
      <c r="I824" s="12">
        <v>5.8</v>
      </c>
      <c r="J824" s="12">
        <v>47.08</v>
      </c>
    </row>
    <row r="825" spans="9:10" x14ac:dyDescent="0.2">
      <c r="I825" s="12">
        <v>17.05</v>
      </c>
      <c r="J825" s="12">
        <v>22.41</v>
      </c>
    </row>
    <row r="826" spans="9:10" x14ac:dyDescent="0.2">
      <c r="I826" s="12">
        <v>16.489999999999998</v>
      </c>
      <c r="J826" s="12">
        <v>35.299999999999997</v>
      </c>
    </row>
    <row r="827" spans="9:10" x14ac:dyDescent="0.2">
      <c r="I827" s="12">
        <v>27.59</v>
      </c>
      <c r="J827" s="12">
        <v>48.73</v>
      </c>
    </row>
    <row r="828" spans="9:10" x14ac:dyDescent="0.2">
      <c r="I828" s="12">
        <v>21.25</v>
      </c>
      <c r="J828" s="12">
        <v>48.95</v>
      </c>
    </row>
    <row r="829" spans="9:10" x14ac:dyDescent="0.2">
      <c r="I829" s="12">
        <v>2.44</v>
      </c>
      <c r="J829" s="12">
        <v>21.77</v>
      </c>
    </row>
    <row r="830" spans="9:10" x14ac:dyDescent="0.2">
      <c r="I830" s="12">
        <v>7.34</v>
      </c>
      <c r="J830" s="12">
        <v>37.01</v>
      </c>
    </row>
    <row r="831" spans="9:10" x14ac:dyDescent="0.2">
      <c r="I831" s="12">
        <v>3.49</v>
      </c>
      <c r="J831" s="12">
        <v>39.78</v>
      </c>
    </row>
    <row r="832" spans="9:10" x14ac:dyDescent="0.2">
      <c r="I832" s="12">
        <v>9.84</v>
      </c>
      <c r="J832" s="12">
        <v>16.21</v>
      </c>
    </row>
    <row r="833" spans="9:10" x14ac:dyDescent="0.2">
      <c r="I833" s="12">
        <v>19.690000000000001</v>
      </c>
      <c r="J833" s="12">
        <v>41.92</v>
      </c>
    </row>
    <row r="834" spans="9:10" x14ac:dyDescent="0.2">
      <c r="I834" s="12">
        <v>26.88</v>
      </c>
      <c r="J834" s="12">
        <v>2.0099999999999998</v>
      </c>
    </row>
    <row r="835" spans="9:10" x14ac:dyDescent="0.2">
      <c r="I835" s="12">
        <v>18.87</v>
      </c>
      <c r="J835" s="12">
        <v>50.44</v>
      </c>
    </row>
    <row r="836" spans="9:10" x14ac:dyDescent="0.2">
      <c r="I836" s="12">
        <v>3.23</v>
      </c>
      <c r="J836" s="12">
        <v>47.99</v>
      </c>
    </row>
    <row r="837" spans="9:10" x14ac:dyDescent="0.2">
      <c r="I837" s="12">
        <v>28.25</v>
      </c>
      <c r="J837" s="12">
        <v>10.53</v>
      </c>
    </row>
    <row r="838" spans="9:10" x14ac:dyDescent="0.2">
      <c r="I838" s="12">
        <v>26.84</v>
      </c>
      <c r="J838" s="12">
        <v>19.43</v>
      </c>
    </row>
    <row r="839" spans="9:10" x14ac:dyDescent="0.2">
      <c r="I839" s="12">
        <v>10.28</v>
      </c>
      <c r="J839" s="12">
        <v>35.25</v>
      </c>
    </row>
    <row r="840" spans="9:10" x14ac:dyDescent="0.2">
      <c r="I840" s="12">
        <v>2.66</v>
      </c>
      <c r="J840" s="12">
        <v>44.07</v>
      </c>
    </row>
    <row r="841" spans="9:10" x14ac:dyDescent="0.2">
      <c r="I841" s="12">
        <v>3.06</v>
      </c>
      <c r="J841" s="12">
        <v>32.43</v>
      </c>
    </row>
    <row r="842" spans="9:10" x14ac:dyDescent="0.2">
      <c r="I842" s="12">
        <v>1</v>
      </c>
      <c r="J842" s="12">
        <v>24.05</v>
      </c>
    </row>
    <row r="843" spans="9:10" x14ac:dyDescent="0.2">
      <c r="I843" s="12">
        <v>1</v>
      </c>
      <c r="J843" s="12">
        <v>22.03</v>
      </c>
    </row>
    <row r="844" spans="9:10" x14ac:dyDescent="0.2">
      <c r="I844" s="12">
        <v>4.1399999999999997</v>
      </c>
      <c r="J844" s="12">
        <v>14.49</v>
      </c>
    </row>
    <row r="845" spans="9:10" x14ac:dyDescent="0.2">
      <c r="I845" s="12">
        <v>1</v>
      </c>
      <c r="J845" s="12">
        <v>27.2</v>
      </c>
    </row>
    <row r="846" spans="9:10" x14ac:dyDescent="0.2">
      <c r="I846" s="12">
        <v>2.75</v>
      </c>
      <c r="J846" s="12">
        <v>30.71</v>
      </c>
    </row>
    <row r="847" spans="9:10" x14ac:dyDescent="0.2">
      <c r="I847" s="12">
        <v>1.61</v>
      </c>
      <c r="J847" s="12">
        <v>55.61</v>
      </c>
    </row>
    <row r="848" spans="9:10" x14ac:dyDescent="0.2">
      <c r="I848" s="12">
        <v>16.18</v>
      </c>
      <c r="J848" s="12">
        <v>31.73</v>
      </c>
    </row>
    <row r="849" spans="9:10" x14ac:dyDescent="0.2">
      <c r="I849" s="12">
        <v>1.1100000000000001</v>
      </c>
      <c r="J849" s="12">
        <v>29.41</v>
      </c>
    </row>
    <row r="850" spans="9:10" x14ac:dyDescent="0.2">
      <c r="I850" s="12">
        <v>29.69</v>
      </c>
      <c r="J850" s="12">
        <v>23.54</v>
      </c>
    </row>
    <row r="851" spans="9:10" x14ac:dyDescent="0.2">
      <c r="I851" s="12">
        <v>4.74</v>
      </c>
      <c r="J851" s="12">
        <v>16.48</v>
      </c>
    </row>
    <row r="852" spans="9:10" x14ac:dyDescent="0.2">
      <c r="I852" s="12">
        <v>2.14</v>
      </c>
      <c r="J852" s="12">
        <v>24.45</v>
      </c>
    </row>
    <row r="853" spans="9:10" x14ac:dyDescent="0.2">
      <c r="I853" s="12">
        <v>0.99</v>
      </c>
      <c r="J853" s="12">
        <v>20.43</v>
      </c>
    </row>
    <row r="854" spans="9:10" x14ac:dyDescent="0.2">
      <c r="I854" s="12">
        <v>1.58</v>
      </c>
      <c r="J854" s="12">
        <v>18.82</v>
      </c>
    </row>
    <row r="855" spans="9:10" x14ac:dyDescent="0.2">
      <c r="I855" s="12">
        <v>1.06</v>
      </c>
      <c r="J855" s="12">
        <v>19.510000000000002</v>
      </c>
    </row>
    <row r="856" spans="9:10" x14ac:dyDescent="0.2">
      <c r="I856" s="12">
        <v>10.96</v>
      </c>
      <c r="J856" s="12">
        <v>30.14</v>
      </c>
    </row>
    <row r="857" spans="9:10" x14ac:dyDescent="0.2">
      <c r="I857" s="12">
        <v>49.47</v>
      </c>
      <c r="J857" s="12">
        <v>16.77</v>
      </c>
    </row>
    <row r="858" spans="9:10" x14ac:dyDescent="0.2">
      <c r="I858" s="12">
        <v>4.92</v>
      </c>
      <c r="J858" s="12">
        <v>47.68</v>
      </c>
    </row>
    <row r="859" spans="9:10" x14ac:dyDescent="0.2">
      <c r="I859" s="12">
        <v>28.12</v>
      </c>
      <c r="J859" s="12">
        <v>38.090000000000003</v>
      </c>
    </row>
    <row r="860" spans="9:10" x14ac:dyDescent="0.2">
      <c r="I860" s="12">
        <v>13.45</v>
      </c>
      <c r="J860" s="12">
        <v>19.09</v>
      </c>
    </row>
    <row r="861" spans="9:10" x14ac:dyDescent="0.2">
      <c r="I861" s="12">
        <v>2.64</v>
      </c>
      <c r="J861" s="12">
        <v>17.329999999999998</v>
      </c>
    </row>
    <row r="862" spans="9:10" x14ac:dyDescent="0.2">
      <c r="I862" s="12">
        <v>4.5199999999999996</v>
      </c>
      <c r="J862" s="12">
        <v>19.97</v>
      </c>
    </row>
    <row r="863" spans="9:10" x14ac:dyDescent="0.2">
      <c r="I863" s="12">
        <v>2.39</v>
      </c>
      <c r="J863" s="12">
        <v>3.7</v>
      </c>
    </row>
    <row r="864" spans="9:10" x14ac:dyDescent="0.2">
      <c r="I864" s="12">
        <v>5.05</v>
      </c>
      <c r="J864" s="12">
        <v>39.090000000000003</v>
      </c>
    </row>
    <row r="865" spans="9:10" x14ac:dyDescent="0.2">
      <c r="I865" s="12">
        <v>19.64</v>
      </c>
      <c r="J865" s="12">
        <v>36.200000000000003</v>
      </c>
    </row>
    <row r="866" spans="9:10" x14ac:dyDescent="0.2">
      <c r="I866" s="12">
        <v>30.56</v>
      </c>
      <c r="J866" s="12">
        <v>28.56</v>
      </c>
    </row>
    <row r="867" spans="9:10" x14ac:dyDescent="0.2">
      <c r="I867" s="12">
        <v>0.61</v>
      </c>
      <c r="J867" s="12">
        <v>18.52</v>
      </c>
    </row>
    <row r="868" spans="9:10" x14ac:dyDescent="0.2">
      <c r="I868" s="12">
        <v>30.74</v>
      </c>
      <c r="J868" s="12">
        <v>42.03</v>
      </c>
    </row>
    <row r="869" spans="9:10" x14ac:dyDescent="0.2">
      <c r="I869" s="12">
        <v>54.75</v>
      </c>
      <c r="J869" s="12">
        <v>24.76</v>
      </c>
    </row>
    <row r="870" spans="9:10" x14ac:dyDescent="0.2">
      <c r="I870" s="12">
        <v>10.57</v>
      </c>
      <c r="J870" s="12">
        <v>37.97</v>
      </c>
    </row>
    <row r="871" spans="9:10" x14ac:dyDescent="0.2">
      <c r="I871" s="12">
        <v>7.36</v>
      </c>
      <c r="J871" s="12">
        <v>40.909999999999997</v>
      </c>
    </row>
    <row r="872" spans="9:10" x14ac:dyDescent="0.2">
      <c r="I872" s="12">
        <v>30.33</v>
      </c>
      <c r="J872" s="12">
        <v>37.61</v>
      </c>
    </row>
    <row r="873" spans="9:10" x14ac:dyDescent="0.2">
      <c r="I873" s="12">
        <v>60.12</v>
      </c>
      <c r="J873" s="12">
        <v>18.98</v>
      </c>
    </row>
    <row r="874" spans="9:10" x14ac:dyDescent="0.2">
      <c r="I874" s="12">
        <v>7.68</v>
      </c>
      <c r="J874" s="12">
        <v>43.94</v>
      </c>
    </row>
    <row r="875" spans="9:10" x14ac:dyDescent="0.2">
      <c r="I875" s="12">
        <v>2.08</v>
      </c>
      <c r="J875" s="12">
        <v>28.6</v>
      </c>
    </row>
    <row r="876" spans="9:10" x14ac:dyDescent="0.2">
      <c r="I876" s="12">
        <v>7.4</v>
      </c>
      <c r="J876" s="12">
        <v>59.75</v>
      </c>
    </row>
    <row r="877" spans="9:10" x14ac:dyDescent="0.2">
      <c r="I877" s="12">
        <v>1.9</v>
      </c>
      <c r="J877" s="12">
        <v>48.51</v>
      </c>
    </row>
    <row r="878" spans="9:10" x14ac:dyDescent="0.2">
      <c r="I878" s="12">
        <v>0.98</v>
      </c>
      <c r="J878" s="12">
        <v>10.44</v>
      </c>
    </row>
    <row r="879" spans="9:10" x14ac:dyDescent="0.2">
      <c r="I879" s="12">
        <v>1.1499999999999999</v>
      </c>
      <c r="J879" s="12">
        <v>30.18</v>
      </c>
    </row>
    <row r="880" spans="9:10" x14ac:dyDescent="0.2">
      <c r="I880" s="12">
        <v>1.97</v>
      </c>
      <c r="J880" s="12">
        <v>28.35</v>
      </c>
    </row>
    <row r="881" spans="9:10" x14ac:dyDescent="0.2">
      <c r="I881" s="12">
        <v>1.57</v>
      </c>
      <c r="J881" s="12">
        <v>24.53</v>
      </c>
    </row>
    <row r="882" spans="9:10" x14ac:dyDescent="0.2">
      <c r="I882" s="12">
        <v>1.72</v>
      </c>
      <c r="J882" s="12">
        <v>30.16</v>
      </c>
    </row>
    <row r="883" spans="9:10" x14ac:dyDescent="0.2">
      <c r="I883" s="12">
        <v>1.04</v>
      </c>
      <c r="J883" s="12">
        <v>52.57</v>
      </c>
    </row>
    <row r="884" spans="9:10" x14ac:dyDescent="0.2">
      <c r="I884" s="12">
        <v>14.62</v>
      </c>
      <c r="J884" s="12">
        <v>26.95</v>
      </c>
    </row>
    <row r="885" spans="9:10" x14ac:dyDescent="0.2">
      <c r="I885" s="12">
        <v>2.33</v>
      </c>
      <c r="J885" s="12">
        <v>39.700000000000003</v>
      </c>
    </row>
    <row r="886" spans="9:10" x14ac:dyDescent="0.2">
      <c r="I886" s="12">
        <v>1.0900000000000001</v>
      </c>
      <c r="J886" s="12">
        <v>15.42</v>
      </c>
    </row>
    <row r="887" spans="9:10" x14ac:dyDescent="0.2">
      <c r="I887" s="12">
        <v>4.55</v>
      </c>
      <c r="J887" s="12">
        <v>18.71</v>
      </c>
    </row>
    <row r="888" spans="9:10" x14ac:dyDescent="0.2">
      <c r="I888" s="12">
        <v>1.51</v>
      </c>
      <c r="J888" s="12">
        <v>17.22</v>
      </c>
    </row>
    <row r="889" spans="9:10" x14ac:dyDescent="0.2">
      <c r="I889" s="12">
        <v>2.68</v>
      </c>
      <c r="J889" s="12">
        <v>36.200000000000003</v>
      </c>
    </row>
    <row r="890" spans="9:10" x14ac:dyDescent="0.2">
      <c r="I890" s="12">
        <v>5.51</v>
      </c>
      <c r="J890" s="12">
        <v>24.22</v>
      </c>
    </row>
    <row r="891" spans="9:10" x14ac:dyDescent="0.2">
      <c r="I891" s="12">
        <v>67.510000000000005</v>
      </c>
      <c r="J891" s="12">
        <v>47.06</v>
      </c>
    </row>
    <row r="892" spans="9:10" x14ac:dyDescent="0.2">
      <c r="I892" s="12">
        <v>13.43</v>
      </c>
      <c r="J892" s="12">
        <v>21.59</v>
      </c>
    </row>
    <row r="893" spans="9:10" x14ac:dyDescent="0.2">
      <c r="I893" s="12">
        <v>13.05</v>
      </c>
      <c r="J893" s="12">
        <v>30.44</v>
      </c>
    </row>
    <row r="894" spans="9:10" x14ac:dyDescent="0.2">
      <c r="I894" s="12">
        <v>1.79</v>
      </c>
      <c r="J894" s="12">
        <v>2.9</v>
      </c>
    </row>
    <row r="895" spans="9:10" x14ac:dyDescent="0.2">
      <c r="I895" s="12">
        <v>4.91</v>
      </c>
      <c r="J895" s="12">
        <v>53.68</v>
      </c>
    </row>
    <row r="896" spans="9:10" x14ac:dyDescent="0.2">
      <c r="I896" s="12">
        <v>10.08</v>
      </c>
      <c r="J896" s="12">
        <v>36.24</v>
      </c>
    </row>
    <row r="897" spans="9:10" x14ac:dyDescent="0.2">
      <c r="I897" s="12">
        <v>2.48</v>
      </c>
      <c r="J897" s="12">
        <v>37.5</v>
      </c>
    </row>
    <row r="898" spans="9:10" x14ac:dyDescent="0.2">
      <c r="I898" s="12">
        <v>6.5</v>
      </c>
      <c r="J898" s="12">
        <v>40.56</v>
      </c>
    </row>
    <row r="899" spans="9:10" x14ac:dyDescent="0.2">
      <c r="I899" s="12">
        <v>3.56</v>
      </c>
      <c r="J899" s="12">
        <v>30.3</v>
      </c>
    </row>
    <row r="900" spans="9:10" x14ac:dyDescent="0.2">
      <c r="I900" s="12">
        <v>2.88</v>
      </c>
      <c r="J900" s="12">
        <v>46.64</v>
      </c>
    </row>
    <row r="901" spans="9:10" x14ac:dyDescent="0.2">
      <c r="I901" s="12">
        <v>3.1</v>
      </c>
      <c r="J901" s="12">
        <v>47.47</v>
      </c>
    </row>
    <row r="902" spans="9:10" x14ac:dyDescent="0.2">
      <c r="I902" s="12">
        <v>6.93</v>
      </c>
      <c r="J902" s="12">
        <v>23.52</v>
      </c>
    </row>
    <row r="903" spans="9:10" x14ac:dyDescent="0.2">
      <c r="I903" s="12">
        <v>10.69</v>
      </c>
      <c r="J903" s="12">
        <v>19.66</v>
      </c>
    </row>
    <row r="904" spans="9:10" x14ac:dyDescent="0.2">
      <c r="I904" s="12">
        <v>62.59</v>
      </c>
      <c r="J904" s="12">
        <v>33.58</v>
      </c>
    </row>
    <row r="905" spans="9:10" x14ac:dyDescent="0.2">
      <c r="I905" s="12">
        <v>43.09</v>
      </c>
      <c r="J905" s="12">
        <v>77.97</v>
      </c>
    </row>
    <row r="906" spans="9:10" x14ac:dyDescent="0.2">
      <c r="I906" s="12">
        <v>5.83</v>
      </c>
      <c r="J906" s="12">
        <v>16.09</v>
      </c>
    </row>
    <row r="907" spans="9:10" x14ac:dyDescent="0.2">
      <c r="I907" s="12">
        <v>49.13</v>
      </c>
      <c r="J907" s="12">
        <v>21.08</v>
      </c>
    </row>
    <row r="908" spans="9:10" x14ac:dyDescent="0.2">
      <c r="I908" s="12">
        <v>11.41</v>
      </c>
      <c r="J908" s="12">
        <v>15.85</v>
      </c>
    </row>
    <row r="909" spans="9:10" x14ac:dyDescent="0.2">
      <c r="I909" s="12">
        <v>5.44</v>
      </c>
      <c r="J909" s="12">
        <v>35.01</v>
      </c>
    </row>
    <row r="910" spans="9:10" x14ac:dyDescent="0.2">
      <c r="I910" s="12">
        <v>44.81</v>
      </c>
      <c r="J910" s="12">
        <v>39.61</v>
      </c>
    </row>
    <row r="911" spans="9:10" x14ac:dyDescent="0.2">
      <c r="I911" s="12">
        <v>8.5399999999999991</v>
      </c>
      <c r="J911" s="12">
        <v>41.89</v>
      </c>
    </row>
    <row r="912" spans="9:10" x14ac:dyDescent="0.2">
      <c r="I912" s="12">
        <v>4.3499999999999996</v>
      </c>
      <c r="J912" s="12">
        <v>2.41</v>
      </c>
    </row>
    <row r="913" spans="9:10" x14ac:dyDescent="0.2">
      <c r="I913" s="12">
        <v>2.76</v>
      </c>
      <c r="J913" s="12">
        <v>22.94</v>
      </c>
    </row>
    <row r="914" spans="9:10" x14ac:dyDescent="0.2">
      <c r="I914" s="12">
        <v>9.7200000000000006</v>
      </c>
      <c r="J914" s="12">
        <v>22.21</v>
      </c>
    </row>
    <row r="915" spans="9:10" x14ac:dyDescent="0.2">
      <c r="I915" s="12">
        <v>2.04</v>
      </c>
      <c r="J915" s="12">
        <v>36.53</v>
      </c>
    </row>
    <row r="916" spans="9:10" x14ac:dyDescent="0.2">
      <c r="I916" s="12">
        <v>23.02</v>
      </c>
      <c r="J916" s="12">
        <v>53.25</v>
      </c>
    </row>
    <row r="917" spans="9:10" x14ac:dyDescent="0.2">
      <c r="I917" s="12">
        <v>5.69</v>
      </c>
      <c r="J917" s="12">
        <v>58.32</v>
      </c>
    </row>
    <row r="918" spans="9:10" x14ac:dyDescent="0.2">
      <c r="I918" s="12">
        <v>55.94</v>
      </c>
      <c r="J918" s="12">
        <v>3.65</v>
      </c>
    </row>
    <row r="919" spans="9:10" x14ac:dyDescent="0.2">
      <c r="I919" s="12">
        <v>2.9</v>
      </c>
      <c r="J919" s="12">
        <v>32.93</v>
      </c>
    </row>
    <row r="920" spans="9:10" x14ac:dyDescent="0.2">
      <c r="I920" s="12">
        <v>1.75</v>
      </c>
      <c r="J920" s="12">
        <v>26.18</v>
      </c>
    </row>
    <row r="921" spans="9:10" x14ac:dyDescent="0.2">
      <c r="I921" s="12">
        <v>4.62</v>
      </c>
      <c r="J921" s="12">
        <v>36.96</v>
      </c>
    </row>
    <row r="922" spans="9:10" x14ac:dyDescent="0.2">
      <c r="I922" s="12">
        <v>1.06</v>
      </c>
      <c r="J922" s="12">
        <v>26.81</v>
      </c>
    </row>
    <row r="923" spans="9:10" x14ac:dyDescent="0.2">
      <c r="I923" s="12">
        <v>57.98</v>
      </c>
      <c r="J923" s="12">
        <v>30.32</v>
      </c>
    </row>
    <row r="924" spans="9:10" x14ac:dyDescent="0.2">
      <c r="I924" s="12">
        <v>1</v>
      </c>
      <c r="J924" s="12">
        <v>21.92</v>
      </c>
    </row>
    <row r="925" spans="9:10" x14ac:dyDescent="0.2">
      <c r="I925" s="12">
        <v>12.84</v>
      </c>
      <c r="J925" s="12">
        <v>1.06</v>
      </c>
    </row>
    <row r="926" spans="9:10" x14ac:dyDescent="0.2">
      <c r="I926" s="12">
        <v>3.62</v>
      </c>
      <c r="J926" s="12">
        <v>23.68</v>
      </c>
    </row>
    <row r="927" spans="9:10" x14ac:dyDescent="0.2">
      <c r="I927" s="12">
        <v>1.04</v>
      </c>
      <c r="J927" s="12">
        <v>6.87</v>
      </c>
    </row>
    <row r="928" spans="9:10" x14ac:dyDescent="0.2">
      <c r="I928" s="12">
        <v>1.42</v>
      </c>
      <c r="J928" s="12">
        <v>19.760000000000002</v>
      </c>
    </row>
    <row r="929" spans="9:10" x14ac:dyDescent="0.2">
      <c r="I929" s="12">
        <v>2.84</v>
      </c>
      <c r="J929" s="12">
        <v>7.19</v>
      </c>
    </row>
    <row r="930" spans="9:10" x14ac:dyDescent="0.2">
      <c r="I930" s="12">
        <v>2.34</v>
      </c>
      <c r="J930" s="12">
        <v>17.98</v>
      </c>
    </row>
    <row r="931" spans="9:10" x14ac:dyDescent="0.2">
      <c r="I931" s="12">
        <v>36.770000000000003</v>
      </c>
      <c r="J931" s="12">
        <v>24.4</v>
      </c>
    </row>
    <row r="932" spans="9:10" x14ac:dyDescent="0.2">
      <c r="I932" s="12">
        <v>1.03</v>
      </c>
      <c r="J932" s="12">
        <v>66.319999999999993</v>
      </c>
    </row>
    <row r="933" spans="9:10" x14ac:dyDescent="0.2">
      <c r="I933" s="12">
        <v>3.69</v>
      </c>
      <c r="J933" s="12">
        <v>48.02</v>
      </c>
    </row>
    <row r="934" spans="9:10" x14ac:dyDescent="0.2">
      <c r="I934" s="12">
        <v>5.99</v>
      </c>
      <c r="J934" s="12">
        <v>4.93</v>
      </c>
    </row>
    <row r="935" spans="9:10" x14ac:dyDescent="0.2">
      <c r="I935" s="12">
        <v>1.37</v>
      </c>
      <c r="J935" s="12">
        <v>20.86</v>
      </c>
    </row>
    <row r="936" spans="9:10" x14ac:dyDescent="0.2">
      <c r="I936" s="12">
        <v>0.93</v>
      </c>
      <c r="J936" s="12">
        <v>22.64</v>
      </c>
    </row>
    <row r="937" spans="9:10" x14ac:dyDescent="0.2">
      <c r="I937" s="12">
        <v>1.23</v>
      </c>
      <c r="J937" s="12">
        <v>1.81</v>
      </c>
    </row>
    <row r="938" spans="9:10" x14ac:dyDescent="0.2">
      <c r="I938" s="12">
        <v>4.59</v>
      </c>
      <c r="J938" s="12">
        <v>1.99</v>
      </c>
    </row>
    <row r="939" spans="9:10" x14ac:dyDescent="0.2">
      <c r="I939" s="12">
        <v>0.74</v>
      </c>
      <c r="J939" s="12">
        <v>14.47</v>
      </c>
    </row>
    <row r="940" spans="9:10" x14ac:dyDescent="0.2">
      <c r="I940" s="12">
        <v>1.28</v>
      </c>
      <c r="J940" s="12">
        <v>49.38</v>
      </c>
    </row>
    <row r="941" spans="9:10" x14ac:dyDescent="0.2">
      <c r="I941" s="12">
        <v>1.08</v>
      </c>
      <c r="J941" s="12">
        <v>5.77</v>
      </c>
    </row>
    <row r="942" spans="9:10" x14ac:dyDescent="0.2">
      <c r="I942" s="12">
        <v>19.059999999999999</v>
      </c>
      <c r="J942" s="12">
        <v>28.85</v>
      </c>
    </row>
    <row r="943" spans="9:10" x14ac:dyDescent="0.2">
      <c r="I943" s="12">
        <v>3.12</v>
      </c>
      <c r="J943" s="12">
        <v>2.68</v>
      </c>
    </row>
    <row r="944" spans="9:10" x14ac:dyDescent="0.2">
      <c r="I944" s="12">
        <v>4.47</v>
      </c>
      <c r="J944" s="12">
        <v>24.76</v>
      </c>
    </row>
    <row r="945" spans="9:10" x14ac:dyDescent="0.2">
      <c r="I945" s="12">
        <v>11.58</v>
      </c>
      <c r="J945" s="12">
        <v>14.08</v>
      </c>
    </row>
    <row r="946" spans="9:10" x14ac:dyDescent="0.2">
      <c r="I946" s="12">
        <v>0.72</v>
      </c>
      <c r="J946" s="12">
        <v>1.98</v>
      </c>
    </row>
    <row r="947" spans="9:10" x14ac:dyDescent="0.2">
      <c r="I947" s="12">
        <v>1.35</v>
      </c>
      <c r="J947" s="12">
        <v>1.98</v>
      </c>
    </row>
    <row r="948" spans="9:10" x14ac:dyDescent="0.2">
      <c r="I948" s="12">
        <v>0.57999999999999996</v>
      </c>
      <c r="J948" s="12">
        <v>3.29</v>
      </c>
    </row>
    <row r="949" spans="9:10" x14ac:dyDescent="0.2">
      <c r="I949" s="12">
        <v>0.95</v>
      </c>
      <c r="J949" s="12">
        <v>21.16</v>
      </c>
    </row>
    <row r="950" spans="9:10" x14ac:dyDescent="0.2">
      <c r="I950" s="12">
        <v>1.45</v>
      </c>
      <c r="J950" s="12">
        <v>4.47</v>
      </c>
    </row>
    <row r="951" spans="9:10" x14ac:dyDescent="0.2">
      <c r="I951" s="12">
        <v>30.67</v>
      </c>
      <c r="J951" s="12">
        <v>1.79</v>
      </c>
    </row>
    <row r="952" spans="9:10" x14ac:dyDescent="0.2">
      <c r="I952" s="12">
        <v>2.41</v>
      </c>
      <c r="J952" s="12">
        <v>12.6</v>
      </c>
    </row>
    <row r="953" spans="9:10" x14ac:dyDescent="0.2">
      <c r="I953" s="12">
        <v>26.87</v>
      </c>
      <c r="J953" s="12">
        <v>10.46</v>
      </c>
    </row>
    <row r="954" spans="9:10" x14ac:dyDescent="0.2">
      <c r="I954" s="12">
        <v>1</v>
      </c>
      <c r="J954" s="12">
        <v>37.21</v>
      </c>
    </row>
    <row r="955" spans="9:10" x14ac:dyDescent="0.2">
      <c r="I955" s="12">
        <v>14.56</v>
      </c>
      <c r="J955" s="12">
        <v>35.159999999999997</v>
      </c>
    </row>
    <row r="956" spans="9:10" x14ac:dyDescent="0.2">
      <c r="I956" s="12">
        <v>1</v>
      </c>
      <c r="J956" s="12">
        <v>12.01</v>
      </c>
    </row>
    <row r="957" spans="9:10" x14ac:dyDescent="0.2">
      <c r="I957" s="12">
        <v>0.79</v>
      </c>
      <c r="J957" s="12">
        <v>4.47</v>
      </c>
    </row>
    <row r="958" spans="9:10" x14ac:dyDescent="0.2">
      <c r="I958" s="12">
        <v>0.8</v>
      </c>
      <c r="J958" s="12">
        <v>13.32</v>
      </c>
    </row>
    <row r="959" spans="9:10" x14ac:dyDescent="0.2">
      <c r="I959" s="12">
        <v>1.96</v>
      </c>
      <c r="J959" s="12">
        <v>3.49</v>
      </c>
    </row>
    <row r="960" spans="9:10" x14ac:dyDescent="0.2">
      <c r="I960" s="12">
        <v>5.65</v>
      </c>
      <c r="J960" s="12">
        <v>33.67</v>
      </c>
    </row>
    <row r="961" spans="9:10" x14ac:dyDescent="0.2">
      <c r="I961" s="12">
        <v>34.76</v>
      </c>
      <c r="J961" s="12">
        <v>8.06</v>
      </c>
    </row>
    <row r="962" spans="9:10" x14ac:dyDescent="0.2">
      <c r="I962" s="12">
        <v>43.43</v>
      </c>
      <c r="J962" s="12">
        <v>4.83</v>
      </c>
    </row>
    <row r="963" spans="9:10" x14ac:dyDescent="0.2">
      <c r="I963" s="12">
        <v>14.82</v>
      </c>
      <c r="J963" s="12">
        <v>18.38</v>
      </c>
    </row>
    <row r="964" spans="9:10" x14ac:dyDescent="0.2">
      <c r="I964" s="12">
        <v>3.88</v>
      </c>
      <c r="J964" s="12">
        <v>2.56</v>
      </c>
    </row>
    <row r="965" spans="9:10" x14ac:dyDescent="0.2">
      <c r="I965" s="12">
        <v>7.59</v>
      </c>
      <c r="J965" s="12">
        <v>3.73</v>
      </c>
    </row>
    <row r="966" spans="9:10" x14ac:dyDescent="0.2">
      <c r="I966" s="12">
        <v>4.8099999999999996</v>
      </c>
      <c r="J966" s="12">
        <v>2.86</v>
      </c>
    </row>
    <row r="967" spans="9:10" x14ac:dyDescent="0.2">
      <c r="I967" s="12">
        <v>31.11</v>
      </c>
      <c r="J967" s="12">
        <v>1</v>
      </c>
    </row>
    <row r="968" spans="9:10" x14ac:dyDescent="0.2">
      <c r="I968" s="12">
        <v>7.14</v>
      </c>
      <c r="J968" s="12">
        <v>2.4</v>
      </c>
    </row>
    <row r="969" spans="9:10" x14ac:dyDescent="0.2">
      <c r="I969" s="12">
        <v>2.58</v>
      </c>
      <c r="J969" s="12">
        <v>27.48</v>
      </c>
    </row>
    <row r="970" spans="9:10" x14ac:dyDescent="0.2">
      <c r="I970" s="12">
        <v>9.39</v>
      </c>
      <c r="J970" s="12">
        <v>8.26</v>
      </c>
    </row>
    <row r="971" spans="9:10" x14ac:dyDescent="0.2">
      <c r="I971" s="12">
        <v>1.68</v>
      </c>
      <c r="J971" s="12">
        <v>18.91</v>
      </c>
    </row>
    <row r="972" spans="9:10" x14ac:dyDescent="0.2">
      <c r="I972" s="12">
        <v>2.5099999999999998</v>
      </c>
      <c r="J972" s="12">
        <v>1.64</v>
      </c>
    </row>
    <row r="973" spans="9:10" x14ac:dyDescent="0.2">
      <c r="I973" s="12">
        <v>10.14</v>
      </c>
      <c r="J973" s="12">
        <v>1.21</v>
      </c>
    </row>
    <row r="974" spans="9:10" x14ac:dyDescent="0.2">
      <c r="I974" s="12">
        <v>1.17</v>
      </c>
      <c r="J974" s="12">
        <v>3.31</v>
      </c>
    </row>
    <row r="975" spans="9:10" x14ac:dyDescent="0.2">
      <c r="I975" s="12">
        <v>4.54</v>
      </c>
      <c r="J975" s="12">
        <v>1</v>
      </c>
    </row>
    <row r="976" spans="9:10" x14ac:dyDescent="0.2">
      <c r="I976" s="12">
        <v>28.16</v>
      </c>
      <c r="J976" s="12">
        <v>1.35</v>
      </c>
    </row>
    <row r="977" spans="9:10" x14ac:dyDescent="0.2">
      <c r="I977" s="12">
        <v>3.93</v>
      </c>
      <c r="J977" s="12">
        <v>6.42</v>
      </c>
    </row>
    <row r="978" spans="9:10" x14ac:dyDescent="0.2">
      <c r="I978" s="12">
        <v>9.7200000000000006</v>
      </c>
      <c r="J978" s="12">
        <v>3.04</v>
      </c>
    </row>
    <row r="979" spans="9:10" x14ac:dyDescent="0.2">
      <c r="I979" s="12">
        <v>9.81</v>
      </c>
      <c r="J979" s="12">
        <v>1.01</v>
      </c>
    </row>
    <row r="980" spans="9:10" x14ac:dyDescent="0.2">
      <c r="I980" s="12">
        <v>0.78</v>
      </c>
      <c r="J980" s="12">
        <v>10.199999999999999</v>
      </c>
    </row>
    <row r="981" spans="9:10" x14ac:dyDescent="0.2">
      <c r="I981" s="12">
        <v>2.5099999999999998</v>
      </c>
      <c r="J981" s="12">
        <v>9.26</v>
      </c>
    </row>
    <row r="982" spans="9:10" x14ac:dyDescent="0.2">
      <c r="I982" s="12">
        <v>4.45</v>
      </c>
      <c r="J982" s="12">
        <v>0.97</v>
      </c>
    </row>
    <row r="983" spans="9:10" x14ac:dyDescent="0.2">
      <c r="I983" s="12">
        <v>22.41</v>
      </c>
      <c r="J983" s="12">
        <v>1.57</v>
      </c>
    </row>
    <row r="984" spans="9:10" x14ac:dyDescent="0.2">
      <c r="I984" s="12">
        <v>41.24</v>
      </c>
      <c r="J984" s="12">
        <v>3.42</v>
      </c>
    </row>
    <row r="985" spans="9:10" x14ac:dyDescent="0.2">
      <c r="I985" s="12">
        <v>39.32</v>
      </c>
      <c r="J985" s="12">
        <v>35.85</v>
      </c>
    </row>
    <row r="986" spans="9:10" x14ac:dyDescent="0.2">
      <c r="I986" s="12">
        <v>1.29</v>
      </c>
      <c r="J986" s="12">
        <v>38.28</v>
      </c>
    </row>
    <row r="987" spans="9:10" x14ac:dyDescent="0.2">
      <c r="I987" s="12">
        <v>1.97</v>
      </c>
      <c r="J987" s="12">
        <v>1.01</v>
      </c>
    </row>
    <row r="988" spans="9:10" x14ac:dyDescent="0.2">
      <c r="I988" s="12">
        <v>2.36</v>
      </c>
      <c r="J988" s="12">
        <v>2.09</v>
      </c>
    </row>
    <row r="989" spans="9:10" x14ac:dyDescent="0.2">
      <c r="I989" s="12">
        <v>64.06</v>
      </c>
      <c r="J989" s="12">
        <v>1.22</v>
      </c>
    </row>
    <row r="990" spans="9:10" x14ac:dyDescent="0.2">
      <c r="I990" s="12">
        <v>3.03</v>
      </c>
      <c r="J990" s="12">
        <v>32.24</v>
      </c>
    </row>
    <row r="991" spans="9:10" x14ac:dyDescent="0.2">
      <c r="I991" s="12">
        <v>52.18</v>
      </c>
      <c r="J991" s="12">
        <v>3.06</v>
      </c>
    </row>
    <row r="992" spans="9:10" x14ac:dyDescent="0.2">
      <c r="I992" s="12">
        <v>47.1</v>
      </c>
      <c r="J992" s="12">
        <v>1.2</v>
      </c>
    </row>
    <row r="993" spans="9:10" x14ac:dyDescent="0.2">
      <c r="I993" s="12">
        <v>1.89</v>
      </c>
      <c r="J993" s="12">
        <v>21.24</v>
      </c>
    </row>
    <row r="994" spans="9:10" x14ac:dyDescent="0.2">
      <c r="I994" s="12">
        <v>1.44</v>
      </c>
      <c r="J994" s="12">
        <v>16.600000000000001</v>
      </c>
    </row>
    <row r="995" spans="9:10" x14ac:dyDescent="0.2">
      <c r="I995" s="12">
        <v>9.85</v>
      </c>
      <c r="J995" s="12">
        <v>3.06</v>
      </c>
    </row>
    <row r="996" spans="9:10" x14ac:dyDescent="0.2">
      <c r="I996" s="12">
        <v>27.12</v>
      </c>
      <c r="J996" s="12">
        <v>2.41</v>
      </c>
    </row>
    <row r="997" spans="9:10" x14ac:dyDescent="0.2">
      <c r="I997" s="12">
        <v>60.69</v>
      </c>
      <c r="J997" s="12">
        <v>9.9</v>
      </c>
    </row>
    <row r="998" spans="9:10" x14ac:dyDescent="0.2">
      <c r="I998" s="12">
        <v>1.76</v>
      </c>
      <c r="J998" s="12">
        <v>9.44</v>
      </c>
    </row>
    <row r="999" spans="9:10" x14ac:dyDescent="0.2">
      <c r="I999" s="12">
        <v>23.31</v>
      </c>
      <c r="J999" s="12">
        <v>9.3000000000000007</v>
      </c>
    </row>
    <row r="1000" spans="9:10" x14ac:dyDescent="0.2">
      <c r="I1000" s="12">
        <v>10.26</v>
      </c>
      <c r="J1000" s="12">
        <v>4.83</v>
      </c>
    </row>
    <row r="1001" spans="9:10" x14ac:dyDescent="0.2">
      <c r="I1001" s="12">
        <v>1.42</v>
      </c>
      <c r="J1001" s="12">
        <v>15.56</v>
      </c>
    </row>
    <row r="1002" spans="9:10" x14ac:dyDescent="0.2">
      <c r="I1002" s="12">
        <v>45.79</v>
      </c>
      <c r="J1002" s="12">
        <v>3.15</v>
      </c>
    </row>
    <row r="1003" spans="9:10" x14ac:dyDescent="0.2">
      <c r="I1003" s="12">
        <v>4.0199999999999996</v>
      </c>
      <c r="J1003" s="12">
        <v>4.1399999999999997</v>
      </c>
    </row>
  </sheetData>
  <mergeCells count="3">
    <mergeCell ref="E2:F2"/>
    <mergeCell ref="B2:C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89D34-6376-BF4F-BDE1-08D414FB8E17}">
  <dimension ref="A2:BN37"/>
  <sheetViews>
    <sheetView workbookViewId="0">
      <selection activeCell="G14" sqref="G14"/>
    </sheetView>
  </sheetViews>
  <sheetFormatPr baseColWidth="10" defaultRowHeight="16" x14ac:dyDescent="0.2"/>
  <cols>
    <col min="1" max="1" width="22.1640625" style="4" bestFit="1" customWidth="1"/>
    <col min="2" max="2" width="10.83203125" style="4"/>
    <col min="3" max="4" width="17.1640625" style="4" bestFit="1" customWidth="1"/>
    <col min="5" max="7" width="14" style="4" bestFit="1" customWidth="1"/>
    <col min="8" max="16384" width="10.83203125" style="4"/>
  </cols>
  <sheetData>
    <row r="2" spans="1:4" x14ac:dyDescent="0.2">
      <c r="A2" s="11" t="s">
        <v>107</v>
      </c>
      <c r="B2" s="21" t="s">
        <v>47</v>
      </c>
      <c r="C2" s="21" t="s">
        <v>7</v>
      </c>
      <c r="D2" s="21" t="s">
        <v>48</v>
      </c>
    </row>
    <row r="3" spans="1:4" x14ac:dyDescent="0.2">
      <c r="B3" s="17">
        <v>0</v>
      </c>
      <c r="C3" s="17">
        <v>1</v>
      </c>
      <c r="D3" s="17">
        <v>1</v>
      </c>
    </row>
    <row r="4" spans="1:4" x14ac:dyDescent="0.2">
      <c r="B4" s="17">
        <v>2</v>
      </c>
      <c r="C4" s="17">
        <v>1.48</v>
      </c>
      <c r="D4" s="17">
        <v>2.0699999999999998</v>
      </c>
    </row>
    <row r="5" spans="1:4" x14ac:dyDescent="0.2">
      <c r="B5" s="17">
        <v>4</v>
      </c>
      <c r="C5" s="17">
        <v>3.91</v>
      </c>
      <c r="D5" s="17">
        <v>4.3</v>
      </c>
    </row>
    <row r="6" spans="1:4" x14ac:dyDescent="0.2">
      <c r="B6" s="17">
        <v>6</v>
      </c>
      <c r="C6" s="17">
        <v>23.1</v>
      </c>
      <c r="D6" s="17">
        <v>20.6</v>
      </c>
    </row>
    <row r="7" spans="1:4" x14ac:dyDescent="0.2">
      <c r="B7" s="17">
        <v>7</v>
      </c>
      <c r="C7" s="17">
        <v>64.0625</v>
      </c>
      <c r="D7" s="17">
        <v>59.677419350000001</v>
      </c>
    </row>
    <row r="8" spans="1:4" x14ac:dyDescent="0.2">
      <c r="B8" s="17">
        <v>9</v>
      </c>
      <c r="C8" s="17">
        <v>345.9375</v>
      </c>
      <c r="D8" s="17">
        <v>290.92741940000002</v>
      </c>
    </row>
    <row r="9" spans="1:4" x14ac:dyDescent="0.2">
      <c r="B9" s="17">
        <v>10</v>
      </c>
      <c r="C9" s="17">
        <v>544.97003419999999</v>
      </c>
      <c r="D9" s="17">
        <v>434.50198990000001</v>
      </c>
    </row>
    <row r="10" spans="1:4" x14ac:dyDescent="0.2">
      <c r="B10" s="17">
        <v>11</v>
      </c>
      <c r="C10" s="17">
        <v>741.15924659999996</v>
      </c>
      <c r="D10" s="17">
        <v>564.85258690000001</v>
      </c>
    </row>
    <row r="11" spans="1:4" x14ac:dyDescent="0.2">
      <c r="B11" s="17">
        <v>13</v>
      </c>
      <c r="C11" s="17">
        <v>861.05265410000004</v>
      </c>
      <c r="D11" s="17">
        <v>582.23266650000005</v>
      </c>
    </row>
    <row r="12" spans="1:4" x14ac:dyDescent="0.2">
      <c r="B12" s="29"/>
      <c r="C12" s="29"/>
      <c r="D12" s="29"/>
    </row>
    <row r="13" spans="1:4" x14ac:dyDescent="0.2">
      <c r="B13" s="29"/>
      <c r="C13" s="29"/>
      <c r="D13" s="29"/>
    </row>
    <row r="15" spans="1:4" x14ac:dyDescent="0.2">
      <c r="A15" s="11" t="s">
        <v>108</v>
      </c>
      <c r="B15" s="21" t="s">
        <v>47</v>
      </c>
      <c r="C15" s="21" t="s">
        <v>69</v>
      </c>
      <c r="D15" s="21" t="s">
        <v>70</v>
      </c>
    </row>
    <row r="16" spans="1:4" x14ac:dyDescent="0.2">
      <c r="B16" s="17">
        <v>4</v>
      </c>
      <c r="C16" s="17">
        <v>96</v>
      </c>
      <c r="D16" s="17">
        <v>91</v>
      </c>
    </row>
    <row r="17" spans="1:66" x14ac:dyDescent="0.2">
      <c r="B17" s="17">
        <v>5</v>
      </c>
      <c r="C17" s="17">
        <v>96</v>
      </c>
      <c r="D17" s="17">
        <v>90</v>
      </c>
    </row>
    <row r="18" spans="1:66" x14ac:dyDescent="0.2">
      <c r="B18" s="17">
        <v>7</v>
      </c>
      <c r="C18" s="17">
        <v>95</v>
      </c>
      <c r="D18" s="17">
        <v>86</v>
      </c>
    </row>
    <row r="19" spans="1:66" x14ac:dyDescent="0.2">
      <c r="B19" s="17">
        <v>9</v>
      </c>
      <c r="C19" s="17">
        <v>94</v>
      </c>
      <c r="D19" s="17">
        <v>81</v>
      </c>
    </row>
    <row r="20" spans="1:66" x14ac:dyDescent="0.2">
      <c r="B20" s="17">
        <v>13</v>
      </c>
      <c r="C20" s="17">
        <v>92</v>
      </c>
      <c r="D20" s="17">
        <v>77</v>
      </c>
    </row>
    <row r="24" spans="1:66" x14ac:dyDescent="0.2">
      <c r="A24" s="11" t="s">
        <v>109</v>
      </c>
      <c r="B24" s="47" t="s">
        <v>73</v>
      </c>
      <c r="C24" s="16"/>
      <c r="D24" s="52" t="s">
        <v>7</v>
      </c>
      <c r="E24" s="52"/>
      <c r="F24" s="52" t="s">
        <v>48</v>
      </c>
      <c r="G24" s="52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 t="s">
        <v>71</v>
      </c>
      <c r="AQ24" s="56"/>
      <c r="AR24" s="56" t="s">
        <v>72</v>
      </c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 t="s">
        <v>71</v>
      </c>
      <c r="BJ24" s="56"/>
      <c r="BK24" s="56"/>
      <c r="BL24" s="56" t="s">
        <v>72</v>
      </c>
      <c r="BM24" s="56"/>
      <c r="BN24" s="56"/>
    </row>
    <row r="25" spans="1:66" x14ac:dyDescent="0.2">
      <c r="B25" s="47"/>
      <c r="C25" s="15" t="s">
        <v>0</v>
      </c>
      <c r="D25" s="7">
        <v>1</v>
      </c>
      <c r="E25" s="7">
        <v>1</v>
      </c>
      <c r="F25" s="7">
        <v>0.95795399999999997</v>
      </c>
      <c r="G25" s="7">
        <v>0.94204186999999995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</row>
    <row r="26" spans="1:66" x14ac:dyDescent="0.2">
      <c r="B26" s="47"/>
      <c r="C26" s="15" t="s">
        <v>1</v>
      </c>
      <c r="D26" s="7">
        <v>1</v>
      </c>
      <c r="E26" s="7">
        <v>1</v>
      </c>
      <c r="F26" s="7">
        <v>0.971472</v>
      </c>
      <c r="G26" s="7">
        <v>0.96452238599999995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</row>
    <row r="27" spans="1:66" x14ac:dyDescent="0.2">
      <c r="B27" s="47"/>
      <c r="C27" s="15" t="s">
        <v>9</v>
      </c>
      <c r="D27" s="7">
        <v>1.1975701050000001</v>
      </c>
      <c r="E27" s="7">
        <v>1.187710783</v>
      </c>
      <c r="F27" s="7">
        <v>1.2243977800000001</v>
      </c>
      <c r="G27" s="7">
        <v>1.22945985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</row>
    <row r="28" spans="1:66" x14ac:dyDescent="0.2">
      <c r="B28" s="11"/>
      <c r="C28" s="11"/>
    </row>
    <row r="29" spans="1:66" x14ac:dyDescent="0.2">
      <c r="B29" s="47" t="s">
        <v>10</v>
      </c>
      <c r="C29" s="16"/>
      <c r="D29" s="52" t="s">
        <v>7</v>
      </c>
      <c r="E29" s="52"/>
      <c r="F29" s="52" t="s">
        <v>48</v>
      </c>
      <c r="G29" s="52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 t="s">
        <v>71</v>
      </c>
      <c r="AQ29" s="56"/>
      <c r="AR29" s="56" t="s">
        <v>72</v>
      </c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 t="s">
        <v>71</v>
      </c>
      <c r="BJ29" s="56"/>
      <c r="BK29" s="56"/>
      <c r="BL29" s="56" t="s">
        <v>72</v>
      </c>
      <c r="BM29" s="56"/>
      <c r="BN29" s="56"/>
    </row>
    <row r="30" spans="1:66" x14ac:dyDescent="0.2">
      <c r="B30" s="47"/>
      <c r="C30" s="15" t="s">
        <v>0</v>
      </c>
      <c r="D30" s="7">
        <v>1</v>
      </c>
      <c r="E30" s="7">
        <v>1</v>
      </c>
      <c r="F30" s="7">
        <v>1.1583239999999999</v>
      </c>
      <c r="G30" s="7">
        <v>1.1815348859999999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</row>
    <row r="31" spans="1:66" x14ac:dyDescent="0.2">
      <c r="B31" s="47"/>
      <c r="C31" s="15" t="s">
        <v>1</v>
      </c>
      <c r="D31" s="7">
        <v>1</v>
      </c>
      <c r="E31" s="7">
        <v>1</v>
      </c>
      <c r="F31" s="7">
        <v>0.82700799999999997</v>
      </c>
      <c r="G31" s="7">
        <v>0.892579699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</row>
    <row r="32" spans="1:66" x14ac:dyDescent="0.2">
      <c r="B32" s="47"/>
      <c r="C32" s="15" t="s">
        <v>9</v>
      </c>
      <c r="D32" s="7">
        <v>1.341412705</v>
      </c>
      <c r="E32" s="7">
        <v>1.3017856080000001</v>
      </c>
      <c r="F32" s="7">
        <v>1.570117255</v>
      </c>
      <c r="G32" s="7">
        <v>1.595094104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</row>
    <row r="33" spans="2:66" x14ac:dyDescent="0.2">
      <c r="B33" s="11"/>
      <c r="C33" s="11"/>
    </row>
    <row r="34" spans="2:66" x14ac:dyDescent="0.2">
      <c r="B34" s="47" t="s">
        <v>11</v>
      </c>
      <c r="C34" s="21"/>
      <c r="D34" s="48" t="s">
        <v>7</v>
      </c>
      <c r="E34" s="48"/>
      <c r="F34" s="48" t="s">
        <v>48</v>
      </c>
      <c r="G34" s="48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 t="s">
        <v>71</v>
      </c>
      <c r="AQ34" s="56"/>
      <c r="AR34" s="56" t="s">
        <v>72</v>
      </c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 t="s">
        <v>71</v>
      </c>
      <c r="BJ34" s="56"/>
      <c r="BK34" s="56"/>
      <c r="BL34" s="56" t="s">
        <v>72</v>
      </c>
      <c r="BM34" s="56"/>
      <c r="BN34" s="56"/>
    </row>
    <row r="35" spans="2:66" x14ac:dyDescent="0.2">
      <c r="B35" s="47"/>
      <c r="C35" s="21" t="s">
        <v>0</v>
      </c>
      <c r="D35" s="17">
        <v>1</v>
      </c>
      <c r="E35" s="17">
        <v>1</v>
      </c>
      <c r="F35" s="17">
        <v>0.97128700000000001</v>
      </c>
      <c r="G35" s="17">
        <v>0.96706376100000002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</row>
    <row r="36" spans="2:66" x14ac:dyDescent="0.2">
      <c r="B36" s="47"/>
      <c r="C36" s="21" t="s">
        <v>1</v>
      </c>
      <c r="D36" s="17">
        <v>1</v>
      </c>
      <c r="E36" s="17">
        <v>1</v>
      </c>
      <c r="F36" s="17">
        <v>0.760938</v>
      </c>
      <c r="G36" s="17">
        <v>0.75592786099999998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</row>
    <row r="37" spans="2:66" x14ac:dyDescent="0.2">
      <c r="B37" s="47"/>
      <c r="C37" s="21" t="s">
        <v>9</v>
      </c>
      <c r="D37" s="17">
        <v>1.5691810180000001</v>
      </c>
      <c r="E37" s="17">
        <v>1.5863889710000001</v>
      </c>
      <c r="F37" s="17">
        <v>1.5107721350000001</v>
      </c>
      <c r="G37" s="17">
        <v>1.523737782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</row>
  </sheetData>
  <mergeCells count="87">
    <mergeCell ref="AR34:AS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D34:E34"/>
    <mergeCell ref="F34:G34"/>
    <mergeCell ref="H34:I34"/>
    <mergeCell ref="J34:K34"/>
    <mergeCell ref="L34:M34"/>
    <mergeCell ref="Z29:AA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BI34:BK34"/>
    <mergeCell ref="BL34:BN34"/>
    <mergeCell ref="B29:B32"/>
    <mergeCell ref="B34:B37"/>
    <mergeCell ref="D24:E24"/>
    <mergeCell ref="F24:G24"/>
    <mergeCell ref="H24:I24"/>
    <mergeCell ref="J24:K24"/>
    <mergeCell ref="L24:M24"/>
    <mergeCell ref="N24:O24"/>
    <mergeCell ref="AT34:AV34"/>
    <mergeCell ref="AW34:AY34"/>
    <mergeCell ref="AZ34:BB34"/>
    <mergeCell ref="BC34:BE34"/>
    <mergeCell ref="BF34:BH34"/>
    <mergeCell ref="AD24:AE24"/>
    <mergeCell ref="BI29:BK29"/>
    <mergeCell ref="BL29:BN29"/>
    <mergeCell ref="AT29:AV29"/>
    <mergeCell ref="AW29:AY29"/>
    <mergeCell ref="AZ29:BB29"/>
    <mergeCell ref="BC29:BE29"/>
    <mergeCell ref="AB29:AC29"/>
    <mergeCell ref="AD29:AE29"/>
    <mergeCell ref="AF29:AG29"/>
    <mergeCell ref="AH29:AI29"/>
    <mergeCell ref="BF24:BH24"/>
    <mergeCell ref="BF29:BH29"/>
    <mergeCell ref="AN24:AO24"/>
    <mergeCell ref="AF24:AG24"/>
    <mergeCell ref="AH24:AI24"/>
    <mergeCell ref="AJ24:AK24"/>
    <mergeCell ref="AL24:AM24"/>
    <mergeCell ref="AJ29:AK29"/>
    <mergeCell ref="AL29:AM29"/>
    <mergeCell ref="AN29:AO29"/>
    <mergeCell ref="AP29:AQ29"/>
    <mergeCell ref="AR29:AS29"/>
    <mergeCell ref="BI24:BK24"/>
    <mergeCell ref="BL24:BN24"/>
    <mergeCell ref="B24:B27"/>
    <mergeCell ref="AT24:AV24"/>
    <mergeCell ref="AW24:AY24"/>
    <mergeCell ref="AZ24:BB24"/>
    <mergeCell ref="BC24:BE24"/>
    <mergeCell ref="AP24:AQ24"/>
    <mergeCell ref="AR24:AS24"/>
    <mergeCell ref="V24:W24"/>
    <mergeCell ref="X24:Y24"/>
    <mergeCell ref="Z24:AA24"/>
    <mergeCell ref="AB24:AC24"/>
    <mergeCell ref="P24:Q24"/>
    <mergeCell ref="R24:S24"/>
    <mergeCell ref="T24:U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2A151-0C90-A744-AE21-C24AA72CACC2}">
  <dimension ref="A2:V32"/>
  <sheetViews>
    <sheetView topLeftCell="A2" zoomScale="110" workbookViewId="0">
      <selection activeCell="D35" sqref="D35"/>
    </sheetView>
  </sheetViews>
  <sheetFormatPr baseColWidth="10" defaultRowHeight="16" x14ac:dyDescent="0.2"/>
  <cols>
    <col min="1" max="2" width="17.33203125" bestFit="1" customWidth="1"/>
  </cols>
  <sheetData>
    <row r="2" spans="1:5" x14ac:dyDescent="0.2">
      <c r="A2" s="11" t="s">
        <v>80</v>
      </c>
      <c r="B2" s="17"/>
      <c r="C2" s="48" t="s">
        <v>75</v>
      </c>
      <c r="D2" s="48"/>
      <c r="E2" s="48"/>
    </row>
    <row r="3" spans="1:5" x14ac:dyDescent="0.2">
      <c r="B3" s="21" t="s">
        <v>76</v>
      </c>
      <c r="C3" s="17">
        <v>0.56999999999999995</v>
      </c>
      <c r="D3" s="17">
        <v>0.45200000000000001</v>
      </c>
      <c r="E3" s="17">
        <v>0.71799999999999997</v>
      </c>
    </row>
    <row r="4" spans="1:5" x14ac:dyDescent="0.2">
      <c r="B4" s="21" t="s">
        <v>77</v>
      </c>
      <c r="C4" s="17">
        <v>1.3440000000000001</v>
      </c>
      <c r="D4" s="17">
        <v>1.1910000000000001</v>
      </c>
      <c r="E4" s="17">
        <v>1.518</v>
      </c>
    </row>
    <row r="5" spans="1:5" x14ac:dyDescent="0.2">
      <c r="B5" s="21" t="s">
        <v>78</v>
      </c>
      <c r="C5" s="17">
        <v>2.585</v>
      </c>
      <c r="D5" s="17">
        <v>2.2360000000000002</v>
      </c>
      <c r="E5" s="17">
        <v>2.9889999999999999</v>
      </c>
    </row>
    <row r="6" spans="1:5" x14ac:dyDescent="0.2">
      <c r="B6" s="21" t="s">
        <v>79</v>
      </c>
      <c r="C6" s="17">
        <v>3.2469999999999999</v>
      </c>
      <c r="D6" s="17">
        <v>2.8279999999999998</v>
      </c>
      <c r="E6" s="17">
        <v>3.7280000000000002</v>
      </c>
    </row>
    <row r="7" spans="1:5" x14ac:dyDescent="0.2">
      <c r="B7" s="21" t="s">
        <v>42</v>
      </c>
      <c r="C7" s="17">
        <v>13.901</v>
      </c>
      <c r="D7" s="17">
        <v>11.717000000000001</v>
      </c>
      <c r="E7" s="17">
        <v>16.492000000000001</v>
      </c>
    </row>
    <row r="11" spans="1:5" x14ac:dyDescent="0.2">
      <c r="A11" s="11" t="s">
        <v>81</v>
      </c>
    </row>
    <row r="30" spans="1:22" s="13" customFormat="1" x14ac:dyDescent="0.2">
      <c r="A30" s="31" t="s">
        <v>74</v>
      </c>
      <c r="B30" s="16"/>
      <c r="C30" s="52" t="s">
        <v>19</v>
      </c>
      <c r="D30" s="52"/>
      <c r="E30" s="52"/>
      <c r="F30" s="52"/>
      <c r="G30" s="52"/>
      <c r="H30" s="52" t="s">
        <v>20</v>
      </c>
      <c r="I30" s="52"/>
      <c r="J30" s="52"/>
      <c r="K30" s="52"/>
      <c r="L30" s="52"/>
      <c r="M30" s="52" t="s">
        <v>21</v>
      </c>
      <c r="N30" s="52"/>
      <c r="O30" s="52"/>
      <c r="P30" s="52"/>
      <c r="Q30" s="52"/>
      <c r="R30" s="52" t="s">
        <v>22</v>
      </c>
      <c r="S30" s="52"/>
      <c r="T30" s="52"/>
      <c r="U30" s="52"/>
      <c r="V30" s="52"/>
    </row>
    <row r="31" spans="1:22" x14ac:dyDescent="0.2">
      <c r="A31" s="30"/>
      <c r="B31" s="16" t="s">
        <v>23</v>
      </c>
      <c r="C31" s="5">
        <v>1</v>
      </c>
      <c r="D31" s="5">
        <v>1</v>
      </c>
      <c r="E31" s="5">
        <v>1</v>
      </c>
      <c r="F31" s="5">
        <v>1</v>
      </c>
      <c r="G31" s="5">
        <v>1</v>
      </c>
      <c r="H31" s="5">
        <v>0.85162543999999996</v>
      </c>
      <c r="I31" s="5">
        <v>0.75162543999999998</v>
      </c>
      <c r="J31" s="5">
        <v>0.89</v>
      </c>
      <c r="K31" s="5">
        <v>0.87157087</v>
      </c>
      <c r="L31" s="5">
        <v>0.86058807999999998</v>
      </c>
      <c r="M31" s="5">
        <v>2.05530547</v>
      </c>
      <c r="N31" s="5">
        <v>1.78</v>
      </c>
      <c r="O31" s="5">
        <v>1.83</v>
      </c>
      <c r="P31" s="5">
        <v>1.32994853</v>
      </c>
      <c r="Q31" s="5">
        <v>1.3809652800000001</v>
      </c>
      <c r="R31" s="5">
        <v>2.3882618500000001</v>
      </c>
      <c r="S31" s="5">
        <v>1.9</v>
      </c>
      <c r="T31" s="5">
        <v>1.85</v>
      </c>
      <c r="U31" s="5">
        <v>1.5095995600000001</v>
      </c>
      <c r="V31" s="5">
        <v>1.8042589099999999</v>
      </c>
    </row>
    <row r="32" spans="1:22" x14ac:dyDescent="0.2">
      <c r="A32" s="30"/>
      <c r="B32" s="16" t="s">
        <v>9</v>
      </c>
      <c r="C32" s="5">
        <v>1</v>
      </c>
      <c r="D32" s="5">
        <v>1</v>
      </c>
      <c r="E32" s="5">
        <v>1</v>
      </c>
      <c r="F32" s="5">
        <v>1</v>
      </c>
      <c r="G32" s="5">
        <v>1</v>
      </c>
      <c r="H32" s="5">
        <v>1.00490196</v>
      </c>
      <c r="I32" s="5">
        <v>0.94871238000000002</v>
      </c>
      <c r="J32" s="5">
        <v>1.0669714800000001</v>
      </c>
      <c r="K32" s="5">
        <v>0.88594578000000002</v>
      </c>
      <c r="L32" s="5">
        <v>0.94618382999999995</v>
      </c>
      <c r="M32" s="5">
        <v>1.31446945</v>
      </c>
      <c r="N32" s="5">
        <v>1.03263905</v>
      </c>
      <c r="O32" s="5">
        <v>1.09487815</v>
      </c>
      <c r="P32" s="5">
        <v>0.71848093999999996</v>
      </c>
      <c r="Q32" s="5">
        <v>0.81821845999999998</v>
      </c>
      <c r="R32" s="5">
        <v>1.1677953299999999</v>
      </c>
      <c r="S32" s="5">
        <v>1.0847026500000001</v>
      </c>
      <c r="T32" s="5">
        <v>1.18768965</v>
      </c>
      <c r="U32" s="5">
        <v>0.68711679999999997</v>
      </c>
      <c r="V32" s="5">
        <v>0.98130534000000003</v>
      </c>
    </row>
  </sheetData>
  <mergeCells count="5">
    <mergeCell ref="C30:G30"/>
    <mergeCell ref="H30:L30"/>
    <mergeCell ref="M30:Q30"/>
    <mergeCell ref="R30:V30"/>
    <mergeCell ref="C2:E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BF701-3AC8-0348-A62A-32A2F0ECC8BA}">
  <dimension ref="A1:O40"/>
  <sheetViews>
    <sheetView workbookViewId="0">
      <selection activeCell="A40" sqref="A40"/>
    </sheetView>
  </sheetViews>
  <sheetFormatPr baseColWidth="10" defaultRowHeight="16" x14ac:dyDescent="0.2"/>
  <cols>
    <col min="1" max="1" width="22.1640625" bestFit="1" customWidth="1"/>
    <col min="2" max="2" width="18" bestFit="1" customWidth="1"/>
    <col min="3" max="3" width="5" bestFit="1" customWidth="1"/>
  </cols>
  <sheetData>
    <row r="1" spans="1:1" x14ac:dyDescent="0.2">
      <c r="A1" s="11" t="s">
        <v>110</v>
      </c>
    </row>
    <row r="34" spans="1:15" x14ac:dyDescent="0.2">
      <c r="A34" s="11" t="s">
        <v>111</v>
      </c>
      <c r="B34" s="8" t="s">
        <v>23</v>
      </c>
      <c r="C34" s="5"/>
      <c r="D34" s="5" t="s">
        <v>38</v>
      </c>
      <c r="E34" s="5"/>
      <c r="F34" s="5"/>
      <c r="G34" s="5" t="s">
        <v>39</v>
      </c>
      <c r="H34" s="5"/>
      <c r="I34" s="5"/>
      <c r="J34" s="5" t="s">
        <v>40</v>
      </c>
      <c r="K34" s="5"/>
      <c r="L34" s="5"/>
      <c r="M34" s="5" t="s">
        <v>41</v>
      </c>
      <c r="N34" s="5"/>
      <c r="O34" s="5"/>
    </row>
    <row r="35" spans="1:15" x14ac:dyDescent="0.2">
      <c r="C35" s="6" t="s">
        <v>42</v>
      </c>
      <c r="D35" s="7">
        <v>1</v>
      </c>
      <c r="E35" s="7">
        <v>1</v>
      </c>
      <c r="F35" s="7">
        <v>1</v>
      </c>
      <c r="G35" s="7">
        <v>0.93249369999999998</v>
      </c>
      <c r="H35" s="7">
        <v>0.93531702999999999</v>
      </c>
      <c r="I35" s="7">
        <v>1.1863601500000001</v>
      </c>
      <c r="J35" s="7">
        <v>1.0459902990000001</v>
      </c>
      <c r="K35" s="7">
        <v>1.10719229</v>
      </c>
      <c r="L35" s="7">
        <v>1.0503782500000001</v>
      </c>
      <c r="M35" s="7">
        <v>0.70569958499999996</v>
      </c>
      <c r="N35" s="7">
        <v>0.81078008000000001</v>
      </c>
      <c r="O35" s="7">
        <v>0.8930304</v>
      </c>
    </row>
    <row r="36" spans="1:15" x14ac:dyDescent="0.2">
      <c r="C36" s="6" t="s">
        <v>43</v>
      </c>
      <c r="D36" s="7">
        <v>1.44334881</v>
      </c>
      <c r="E36" s="7">
        <v>1.3383987399999999</v>
      </c>
      <c r="F36" s="7">
        <v>0.91695313000000001</v>
      </c>
      <c r="G36" s="7">
        <v>0.98597802999999995</v>
      </c>
      <c r="H36" s="7">
        <v>0.92923900000000004</v>
      </c>
      <c r="I36" s="7">
        <v>1.25273615</v>
      </c>
      <c r="J36" s="7">
        <v>1.095740282</v>
      </c>
      <c r="K36" s="7">
        <v>1.11019705</v>
      </c>
      <c r="L36" s="7">
        <v>1.21925412</v>
      </c>
      <c r="M36" s="7">
        <v>0.93320259699999997</v>
      </c>
      <c r="N36" s="7">
        <v>1.0279194599999999</v>
      </c>
      <c r="O36" s="7">
        <v>1.2274230699999999</v>
      </c>
    </row>
    <row r="38" spans="1:15" x14ac:dyDescent="0.2">
      <c r="C38" s="5"/>
      <c r="D38" s="58" t="s">
        <v>38</v>
      </c>
      <c r="E38" s="58"/>
      <c r="F38" s="58"/>
      <c r="G38" s="58" t="s">
        <v>39</v>
      </c>
      <c r="H38" s="58"/>
      <c r="I38" s="58"/>
      <c r="J38" s="58" t="s">
        <v>40</v>
      </c>
      <c r="K38" s="58"/>
      <c r="L38" s="58"/>
      <c r="M38" s="58" t="s">
        <v>41</v>
      </c>
      <c r="N38" s="58"/>
      <c r="O38" s="58"/>
    </row>
    <row r="39" spans="1:15" x14ac:dyDescent="0.2">
      <c r="B39" s="8" t="s">
        <v>9</v>
      </c>
      <c r="C39" s="6" t="s">
        <v>42</v>
      </c>
      <c r="D39" s="7">
        <v>1</v>
      </c>
      <c r="E39" s="7">
        <v>1</v>
      </c>
      <c r="F39" s="7">
        <v>1</v>
      </c>
      <c r="G39" s="7">
        <v>0.97028631600000004</v>
      </c>
      <c r="H39" s="7">
        <v>0.95594752299999997</v>
      </c>
      <c r="I39" s="7">
        <v>1.0795454499999999</v>
      </c>
      <c r="J39" s="7">
        <v>1.1034588430000001</v>
      </c>
      <c r="K39" s="7">
        <v>1.048104715</v>
      </c>
      <c r="L39" s="7">
        <v>1.0681818199999999</v>
      </c>
      <c r="M39" s="7">
        <v>1.129894636</v>
      </c>
      <c r="N39" s="7">
        <v>0.87401176999999997</v>
      </c>
      <c r="O39" s="7">
        <v>0.94318181999999995</v>
      </c>
    </row>
    <row r="40" spans="1:15" x14ac:dyDescent="0.2">
      <c r="C40" s="6" t="s">
        <v>43</v>
      </c>
      <c r="D40" s="7">
        <v>1.1780895840000001</v>
      </c>
      <c r="E40" s="7">
        <v>1.0997473499999999</v>
      </c>
      <c r="F40" s="7">
        <v>1.2359550560000001</v>
      </c>
      <c r="G40" s="7">
        <v>1.00742406</v>
      </c>
      <c r="H40" s="7">
        <v>1.1380078659999999</v>
      </c>
      <c r="I40" s="7">
        <v>1.34090909</v>
      </c>
      <c r="J40" s="7">
        <v>1.262556569</v>
      </c>
      <c r="K40" s="7">
        <v>1.1235460669999999</v>
      </c>
      <c r="L40" s="7">
        <v>1.3258426999999999</v>
      </c>
      <c r="M40" s="7">
        <v>1.012662395</v>
      </c>
      <c r="N40" s="7">
        <v>1.07372146</v>
      </c>
      <c r="O40" s="7">
        <v>1.36136364</v>
      </c>
    </row>
  </sheetData>
  <mergeCells count="4">
    <mergeCell ref="D38:F38"/>
    <mergeCell ref="G38:I38"/>
    <mergeCell ref="J38:L38"/>
    <mergeCell ref="M38:O3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BD2E2-5DA4-A749-8947-59A4631B1CF2}">
  <dimension ref="A2:Q66"/>
  <sheetViews>
    <sheetView workbookViewId="0">
      <selection activeCell="I26" sqref="I26"/>
    </sheetView>
  </sheetViews>
  <sheetFormatPr baseColWidth="10" defaultRowHeight="16" x14ac:dyDescent="0.2"/>
  <cols>
    <col min="2" max="2" width="21.5" bestFit="1" customWidth="1"/>
    <col min="3" max="3" width="18.6640625" bestFit="1" customWidth="1"/>
    <col min="10" max="11" width="14.33203125" bestFit="1" customWidth="1"/>
  </cols>
  <sheetData>
    <row r="2" spans="1:8" x14ac:dyDescent="0.2">
      <c r="A2" s="11" t="s">
        <v>82</v>
      </c>
      <c r="B2" s="17"/>
      <c r="C2" s="48" t="s">
        <v>23</v>
      </c>
      <c r="D2" s="48"/>
      <c r="E2" s="48"/>
      <c r="F2" s="48" t="s">
        <v>9</v>
      </c>
      <c r="G2" s="48"/>
      <c r="H2" s="48"/>
    </row>
    <row r="3" spans="1:8" x14ac:dyDescent="0.2">
      <c r="B3" s="21" t="s">
        <v>24</v>
      </c>
      <c r="C3" s="17">
        <v>1</v>
      </c>
      <c r="D3" s="17">
        <v>1</v>
      </c>
      <c r="E3" s="17">
        <v>1</v>
      </c>
      <c r="F3" s="17">
        <v>1</v>
      </c>
      <c r="G3" s="17">
        <v>1</v>
      </c>
      <c r="H3" s="17">
        <v>1</v>
      </c>
    </row>
    <row r="4" spans="1:8" x14ac:dyDescent="0.2">
      <c r="B4" s="21" t="s">
        <v>25</v>
      </c>
      <c r="C4" s="17">
        <v>0.85290944444603689</v>
      </c>
      <c r="D4" s="17">
        <v>0.79418484318436877</v>
      </c>
      <c r="E4" s="17">
        <v>0.88936602653568442</v>
      </c>
      <c r="F4" s="17">
        <v>1.1479197134475261</v>
      </c>
      <c r="G4" s="17">
        <v>0.93792028522286042</v>
      </c>
      <c r="H4" s="17">
        <v>0.9727591188804553</v>
      </c>
    </row>
    <row r="5" spans="1:8" x14ac:dyDescent="0.2">
      <c r="B5" s="21" t="s">
        <v>26</v>
      </c>
      <c r="C5" s="17">
        <v>0.81591548514851475</v>
      </c>
      <c r="D5" s="17">
        <v>0.68413759602570889</v>
      </c>
      <c r="E5" s="17">
        <v>0.77075666063598336</v>
      </c>
      <c r="F5" s="17">
        <v>1.050987043847242</v>
      </c>
      <c r="G5" s="17">
        <v>0.90715956558492172</v>
      </c>
      <c r="H5" s="17">
        <v>1.0205970634615433</v>
      </c>
    </row>
    <row r="6" spans="1:8" x14ac:dyDescent="0.2">
      <c r="B6" s="21"/>
      <c r="C6" s="17"/>
      <c r="D6" s="17"/>
      <c r="E6" s="17"/>
      <c r="F6" s="17"/>
      <c r="G6" s="17"/>
      <c r="H6" s="17"/>
    </row>
    <row r="7" spans="1:8" x14ac:dyDescent="0.2">
      <c r="B7" s="21" t="s">
        <v>24</v>
      </c>
      <c r="C7" s="17">
        <v>1.8941791592690427</v>
      </c>
      <c r="D7" s="17">
        <v>1.7648650754359518</v>
      </c>
      <c r="E7" s="17">
        <v>1.877095653167117</v>
      </c>
      <c r="F7" s="17">
        <v>1.0934601175985588</v>
      </c>
      <c r="G7" s="17">
        <v>1.1562527861362879</v>
      </c>
      <c r="H7" s="17">
        <v>1.0264385700948746</v>
      </c>
    </row>
    <row r="8" spans="1:8" x14ac:dyDescent="0.2">
      <c r="B8" s="21" t="s">
        <v>25</v>
      </c>
      <c r="C8" s="17">
        <v>2.0701121719908135</v>
      </c>
      <c r="D8" s="17">
        <v>1.6154507492291397</v>
      </c>
      <c r="E8" s="17">
        <v>1.9602764283378709</v>
      </c>
      <c r="F8" s="17">
        <v>1.1852583181590346</v>
      </c>
      <c r="G8" s="17">
        <v>0.88732389970532111</v>
      </c>
      <c r="H8" s="17">
        <v>0.94868894772380585</v>
      </c>
    </row>
    <row r="9" spans="1:8" x14ac:dyDescent="0.2">
      <c r="B9" s="21" t="s">
        <v>26</v>
      </c>
      <c r="C9" s="17">
        <v>1.7462500835603387</v>
      </c>
      <c r="D9" s="17">
        <v>1.709979928142352</v>
      </c>
      <c r="E9" s="17">
        <v>1.9029703448486717</v>
      </c>
      <c r="F9" s="17">
        <v>1.0037444596844662</v>
      </c>
      <c r="G9" s="17">
        <v>0.94488221162700414</v>
      </c>
      <c r="H9" s="17">
        <v>1.0190114043659038</v>
      </c>
    </row>
    <row r="13" spans="1:8" x14ac:dyDescent="0.2">
      <c r="A13" s="11" t="s">
        <v>83</v>
      </c>
    </row>
    <row r="17" spans="10:17" x14ac:dyDescent="0.2">
      <c r="J17" s="11" t="s">
        <v>84</v>
      </c>
      <c r="K17" s="17"/>
      <c r="L17" s="40" t="s">
        <v>19</v>
      </c>
      <c r="M17" s="41"/>
      <c r="N17" s="42"/>
      <c r="O17" s="40" t="s">
        <v>27</v>
      </c>
      <c r="P17" s="41"/>
      <c r="Q17" s="42"/>
    </row>
    <row r="18" spans="10:17" x14ac:dyDescent="0.2">
      <c r="K18" s="32" t="s">
        <v>85</v>
      </c>
      <c r="L18" s="33">
        <v>1</v>
      </c>
      <c r="M18" s="33">
        <v>1</v>
      </c>
      <c r="N18" s="33">
        <v>1</v>
      </c>
      <c r="O18" s="33">
        <v>1.252605</v>
      </c>
      <c r="P18" s="33">
        <v>1.0780559999999999</v>
      </c>
      <c r="Q18" s="33">
        <v>1.08863</v>
      </c>
    </row>
    <row r="19" spans="10:17" x14ac:dyDescent="0.2">
      <c r="K19" s="32" t="s">
        <v>86</v>
      </c>
      <c r="L19" s="33">
        <v>0.74047499999999999</v>
      </c>
      <c r="M19" s="33">
        <v>0.42832999999999999</v>
      </c>
      <c r="N19" s="33">
        <v>0.68714699999999995</v>
      </c>
      <c r="O19" s="33">
        <v>0.75045600000000001</v>
      </c>
      <c r="P19" s="33">
        <v>0.80861700000000003</v>
      </c>
      <c r="Q19" s="33">
        <v>0.84311000000000003</v>
      </c>
    </row>
    <row r="20" spans="10:17" x14ac:dyDescent="0.2">
      <c r="K20" s="32" t="s">
        <v>87</v>
      </c>
      <c r="L20" s="33">
        <v>4.7509999999999997E-2</v>
      </c>
      <c r="M20" s="33">
        <v>0.43836000000000003</v>
      </c>
      <c r="N20" s="33">
        <v>0.52819700000000003</v>
      </c>
      <c r="O20" s="33">
        <v>0.55152199999999996</v>
      </c>
      <c r="P20" s="33">
        <v>0.58579400000000004</v>
      </c>
      <c r="Q20" s="33">
        <v>0.61957799999999996</v>
      </c>
    </row>
    <row r="21" spans="10:17" x14ac:dyDescent="0.2">
      <c r="K21" s="32" t="s">
        <v>88</v>
      </c>
      <c r="L21" s="33">
        <v>5.4059999999999997E-2</v>
      </c>
      <c r="M21" s="33">
        <v>0.18143500000000001</v>
      </c>
      <c r="N21" s="33">
        <v>0.26949400000000001</v>
      </c>
      <c r="O21" s="33">
        <v>0.441718</v>
      </c>
      <c r="P21" s="33">
        <v>0.42088100000000001</v>
      </c>
      <c r="Q21" s="33">
        <v>0.282335</v>
      </c>
    </row>
    <row r="22" spans="10:17" x14ac:dyDescent="0.2">
      <c r="K22" s="32" t="s">
        <v>89</v>
      </c>
      <c r="L22" s="33">
        <v>9.2985999999999999E-2</v>
      </c>
      <c r="M22" s="33">
        <v>5.7142999999999999E-2</v>
      </c>
      <c r="N22" s="33">
        <v>6.5206E-2</v>
      </c>
      <c r="O22" s="33">
        <v>0.20871899999999999</v>
      </c>
      <c r="P22" s="33">
        <v>0.12452299999999999</v>
      </c>
      <c r="Q22" s="33">
        <v>3.9308999999999997E-2</v>
      </c>
    </row>
    <row r="23" spans="10:17" x14ac:dyDescent="0.2">
      <c r="K23" s="32" t="s">
        <v>90</v>
      </c>
      <c r="L23" s="33">
        <v>2.1708999999999999E-2</v>
      </c>
      <c r="M23" s="33">
        <v>2.6341E-2</v>
      </c>
      <c r="N23" s="33">
        <v>1.9498999999999999E-2</v>
      </c>
      <c r="O23" s="33">
        <v>0.261266</v>
      </c>
      <c r="P23" s="33">
        <v>5.2955000000000002E-2</v>
      </c>
      <c r="Q23" s="33">
        <v>2.7656E-2</v>
      </c>
    </row>
    <row r="24" spans="10:17" x14ac:dyDescent="0.2">
      <c r="K24" s="32" t="s">
        <v>91</v>
      </c>
      <c r="L24" s="33">
        <v>2.4520000000000002E-3</v>
      </c>
      <c r="M24" s="33">
        <v>8.3960000000000007E-3</v>
      </c>
      <c r="N24" s="33">
        <v>1.7384E-2</v>
      </c>
      <c r="O24" s="33">
        <v>0.174071</v>
      </c>
      <c r="P24" s="33">
        <v>3.9771000000000001E-2</v>
      </c>
      <c r="Q24" s="33">
        <v>3.1273000000000002E-2</v>
      </c>
    </row>
    <row r="42" spans="1:14" x14ac:dyDescent="0.2">
      <c r="A42" s="11" t="s">
        <v>92</v>
      </c>
      <c r="B42" s="5"/>
      <c r="C42" s="52" t="s">
        <v>28</v>
      </c>
      <c r="D42" s="52"/>
      <c r="E42" s="52"/>
      <c r="F42" s="52" t="s">
        <v>29</v>
      </c>
      <c r="G42" s="52"/>
      <c r="H42" s="52"/>
      <c r="I42" s="52" t="s">
        <v>93</v>
      </c>
      <c r="J42" s="52"/>
      <c r="K42" s="52"/>
      <c r="L42" s="52" t="s">
        <v>94</v>
      </c>
      <c r="M42" s="52"/>
      <c r="N42" s="52"/>
    </row>
    <row r="43" spans="1:14" x14ac:dyDescent="0.2">
      <c r="B43" s="16" t="s">
        <v>19</v>
      </c>
      <c r="C43" s="5">
        <v>1</v>
      </c>
      <c r="D43" s="5">
        <v>1</v>
      </c>
      <c r="E43" s="5">
        <v>1</v>
      </c>
      <c r="F43" s="5">
        <v>9.5388799999999996E-3</v>
      </c>
      <c r="G43" s="5">
        <v>3.9029559999999998E-2</v>
      </c>
      <c r="H43" s="5">
        <v>3.0907600000000001E-3</v>
      </c>
      <c r="I43" s="5">
        <v>5.9619930000000002E-2</v>
      </c>
      <c r="J43" s="5">
        <v>0.36473548</v>
      </c>
      <c r="K43" s="5">
        <v>0.18798746999999999</v>
      </c>
      <c r="L43" s="5">
        <v>9.7810999999999992E-4</v>
      </c>
      <c r="M43" s="5">
        <v>2.9972490000000001E-2</v>
      </c>
      <c r="N43" s="5">
        <v>3.6134899999999998E-2</v>
      </c>
    </row>
    <row r="44" spans="1:14" x14ac:dyDescent="0.2">
      <c r="B44" s="16" t="s">
        <v>30</v>
      </c>
      <c r="C44" s="5">
        <v>7.9947989999999997E-2</v>
      </c>
      <c r="D44" s="5">
        <v>2.5010399999999999E-2</v>
      </c>
      <c r="E44" s="5">
        <v>0.22908453000000001</v>
      </c>
      <c r="F44" s="5">
        <v>1.196257E-2</v>
      </c>
      <c r="G44" s="5">
        <v>1.4138499999999999E-3</v>
      </c>
      <c r="H44" s="5">
        <v>7.6705000000000002E-3</v>
      </c>
      <c r="I44" s="5">
        <v>5.6442999999999997E-3</v>
      </c>
      <c r="J44" s="5">
        <v>1.9670400000000002E-3</v>
      </c>
      <c r="K44" s="5">
        <v>8.9423520000000006E-2</v>
      </c>
      <c r="L44" s="5">
        <v>8.7854000000000003E-4</v>
      </c>
      <c r="M44" s="5">
        <v>1.16409E-3</v>
      </c>
      <c r="N44" s="5">
        <v>1.51503E-2</v>
      </c>
    </row>
    <row r="45" spans="1:14" x14ac:dyDescent="0.2">
      <c r="B45" s="16" t="s">
        <v>20</v>
      </c>
      <c r="C45" s="5">
        <v>7.6729823699999997</v>
      </c>
      <c r="D45" s="5">
        <v>2.8335632500000001</v>
      </c>
      <c r="E45" s="5">
        <v>1.4760355999999999</v>
      </c>
      <c r="F45" s="5">
        <v>7.3628280000000004E-2</v>
      </c>
      <c r="G45" s="5">
        <v>6.6635479999999997E-2</v>
      </c>
      <c r="H45" s="5">
        <v>8.3144499999999993E-3</v>
      </c>
      <c r="I45" s="5">
        <v>6.7297399999999993E-2</v>
      </c>
      <c r="J45" s="5">
        <v>0.50720476000000003</v>
      </c>
      <c r="K45" s="5">
        <v>0.24146571999999999</v>
      </c>
      <c r="L45" s="5">
        <v>1.29086E-3</v>
      </c>
      <c r="M45" s="5">
        <v>4.7937189999999998E-2</v>
      </c>
      <c r="N45" s="5">
        <v>1.4729900000000001E-2</v>
      </c>
    </row>
    <row r="46" spans="1:14" x14ac:dyDescent="0.2">
      <c r="B46" s="16" t="s">
        <v>31</v>
      </c>
      <c r="C46" s="5">
        <v>0.11144199</v>
      </c>
      <c r="D46" s="5">
        <v>1.5056369999999999E-2</v>
      </c>
      <c r="E46" s="5">
        <v>0.49682020999999998</v>
      </c>
      <c r="F46" s="5">
        <v>4.9411700000000003E-2</v>
      </c>
      <c r="G46" s="5">
        <v>3.9097999999999997E-4</v>
      </c>
      <c r="H46" s="5">
        <v>3.7843799999999999E-3</v>
      </c>
      <c r="I46" s="5">
        <v>8.2156399999999997E-3</v>
      </c>
      <c r="J46" s="5">
        <v>1.9833099999999998E-3</v>
      </c>
      <c r="K46" s="5">
        <v>6.6944980000000001E-2</v>
      </c>
      <c r="L46" s="5">
        <v>4.3116200000000004E-3</v>
      </c>
      <c r="M46" s="5">
        <v>5.2114999999999996E-4</v>
      </c>
      <c r="N46" s="5">
        <v>7.8639199999999999E-3</v>
      </c>
    </row>
    <row r="50" spans="1:15" x14ac:dyDescent="0.2">
      <c r="A50" s="11" t="s">
        <v>95</v>
      </c>
      <c r="B50" s="5"/>
      <c r="C50" s="52" t="s">
        <v>19</v>
      </c>
      <c r="D50" s="52"/>
      <c r="E50" s="52"/>
      <c r="F50" s="52" t="s">
        <v>27</v>
      </c>
      <c r="G50" s="52"/>
      <c r="H50" s="52"/>
      <c r="I50" s="52" t="s">
        <v>32</v>
      </c>
      <c r="J50" s="52"/>
      <c r="K50" s="52"/>
    </row>
    <row r="51" spans="1:15" x14ac:dyDescent="0.2">
      <c r="B51" s="15" t="s">
        <v>23</v>
      </c>
      <c r="C51" s="7">
        <v>1</v>
      </c>
      <c r="D51" s="7">
        <v>1</v>
      </c>
      <c r="E51" s="7">
        <v>1</v>
      </c>
      <c r="F51" s="7">
        <v>0.67950717999999999</v>
      </c>
      <c r="G51" s="7">
        <v>0.73365842999999997</v>
      </c>
      <c r="H51" s="7">
        <v>0.87000613999999998</v>
      </c>
      <c r="I51" s="7">
        <v>0.86585844000000001</v>
      </c>
      <c r="J51" s="7">
        <v>0.89800276999999995</v>
      </c>
      <c r="K51" s="7">
        <v>0.93427530000000003</v>
      </c>
    </row>
    <row r="55" spans="1:15" x14ac:dyDescent="0.2">
      <c r="A55" s="11" t="s">
        <v>96</v>
      </c>
      <c r="B55" s="9"/>
      <c r="C55" s="34"/>
      <c r="D55" s="59" t="s">
        <v>7</v>
      </c>
      <c r="E55" s="59"/>
      <c r="F55" s="59"/>
      <c r="G55" s="59" t="s">
        <v>33</v>
      </c>
      <c r="H55" s="59"/>
      <c r="I55" s="59"/>
      <c r="J55" s="59" t="s">
        <v>34</v>
      </c>
      <c r="K55" s="59"/>
      <c r="L55" s="59"/>
      <c r="M55" s="59" t="s">
        <v>35</v>
      </c>
      <c r="N55" s="59"/>
      <c r="O55" s="59"/>
    </row>
    <row r="56" spans="1:15" x14ac:dyDescent="0.2">
      <c r="B56" s="37" t="s">
        <v>23</v>
      </c>
      <c r="C56" s="38" t="s">
        <v>36</v>
      </c>
      <c r="D56" s="34">
        <v>1</v>
      </c>
      <c r="E56" s="34">
        <v>1</v>
      </c>
      <c r="F56" s="34">
        <v>1</v>
      </c>
      <c r="G56" s="34">
        <v>0.55720900371513027</v>
      </c>
      <c r="H56" s="34">
        <v>0.79266184734612577</v>
      </c>
      <c r="I56" s="34">
        <v>0.63247231692727279</v>
      </c>
      <c r="J56" s="34">
        <v>0.43547733044261189</v>
      </c>
      <c r="K56" s="34">
        <v>0.58088718541416018</v>
      </c>
      <c r="L56" s="34">
        <v>0.64874760838935841</v>
      </c>
      <c r="M56" s="34">
        <v>0.4493632161177219</v>
      </c>
      <c r="N56" s="34">
        <v>0.56338846676866461</v>
      </c>
      <c r="O56" s="34">
        <v>0.65998900633166357</v>
      </c>
    </row>
    <row r="57" spans="1:15" x14ac:dyDescent="0.2">
      <c r="B57" s="9"/>
      <c r="C57" s="38" t="s">
        <v>37</v>
      </c>
      <c r="D57" s="34">
        <v>0.8761351767287987</v>
      </c>
      <c r="E57" s="34">
        <v>1.0306943870711063</v>
      </c>
      <c r="F57" s="34">
        <v>0.96603375235330657</v>
      </c>
      <c r="G57" s="34">
        <v>0.50024779179250467</v>
      </c>
      <c r="H57" s="34">
        <v>0.86931458131380179</v>
      </c>
      <c r="I57" s="34">
        <v>0.77061301840574625</v>
      </c>
      <c r="J57" s="34">
        <v>0.34390667674893516</v>
      </c>
      <c r="K57" s="34">
        <v>0.5912268878161121</v>
      </c>
      <c r="L57" s="34">
        <v>0.54701505924682703</v>
      </c>
      <c r="M57" s="34">
        <v>0.40362017289615965</v>
      </c>
      <c r="N57" s="34">
        <v>0.49249321459335277</v>
      </c>
      <c r="O57" s="34">
        <v>0.56333506872070149</v>
      </c>
    </row>
    <row r="58" spans="1:15" x14ac:dyDescent="0.2">
      <c r="B58" s="9"/>
      <c r="C58" s="39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</row>
    <row r="59" spans="1:15" x14ac:dyDescent="0.2">
      <c r="B59" s="37" t="s">
        <v>9</v>
      </c>
      <c r="C59" s="38" t="s">
        <v>36</v>
      </c>
      <c r="D59" s="34">
        <v>1</v>
      </c>
      <c r="E59" s="34">
        <v>1</v>
      </c>
      <c r="F59" s="34">
        <v>1</v>
      </c>
      <c r="G59" s="34">
        <v>0.71592819316373002</v>
      </c>
      <c r="H59" s="34">
        <v>0.85978856689950989</v>
      </c>
      <c r="I59" s="34">
        <v>0.69009389088695905</v>
      </c>
      <c r="J59" s="34">
        <v>0.69651965511836733</v>
      </c>
      <c r="K59" s="34">
        <v>0.75142128615352477</v>
      </c>
      <c r="L59" s="34">
        <v>0.69447949524921926</v>
      </c>
      <c r="M59" s="34">
        <v>0.6118934056506512</v>
      </c>
      <c r="N59" s="34">
        <v>0.76631550057881082</v>
      </c>
      <c r="O59" s="34">
        <v>0.78371575106332236</v>
      </c>
    </row>
    <row r="60" spans="1:15" x14ac:dyDescent="0.2">
      <c r="B60" s="9"/>
      <c r="C60" s="38" t="s">
        <v>37</v>
      </c>
      <c r="D60" s="34">
        <v>0.86694518570277912</v>
      </c>
      <c r="E60" s="34">
        <v>0.8175769694665288</v>
      </c>
      <c r="F60" s="34">
        <v>0.96335816035179744</v>
      </c>
      <c r="G60" s="34">
        <v>0.65747021983854081</v>
      </c>
      <c r="H60" s="34">
        <v>0.81603302170778347</v>
      </c>
      <c r="I60" s="34">
        <v>0.95057916826282818</v>
      </c>
      <c r="J60" s="34">
        <v>0.47683958421038725</v>
      </c>
      <c r="K60" s="34">
        <v>0.76257059660912818</v>
      </c>
      <c r="L60" s="34">
        <v>0.66456345511554904</v>
      </c>
      <c r="M60" s="34">
        <v>0.7422455592243612</v>
      </c>
      <c r="N60" s="34">
        <v>0.68029795100211166</v>
      </c>
      <c r="O60" s="34">
        <v>0.80900003042719493</v>
      </c>
    </row>
    <row r="61" spans="1:15" x14ac:dyDescent="0.2"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</row>
    <row r="62" spans="1:15" x14ac:dyDescent="0.2"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</row>
    <row r="63" spans="1:15" x14ac:dyDescent="0.2"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</row>
    <row r="64" spans="1:15" x14ac:dyDescent="0.2">
      <c r="B64" s="10"/>
      <c r="C64" s="59" t="s">
        <v>19</v>
      </c>
      <c r="D64" s="59"/>
      <c r="E64" s="59"/>
      <c r="F64" s="59" t="s">
        <v>20</v>
      </c>
      <c r="G64" s="59"/>
      <c r="H64" s="59"/>
      <c r="I64" s="35"/>
      <c r="J64" s="35"/>
      <c r="K64" s="35"/>
      <c r="L64" s="35"/>
      <c r="M64" s="35"/>
      <c r="N64" s="35"/>
      <c r="O64" s="35"/>
    </row>
    <row r="65" spans="2:15" x14ac:dyDescent="0.2">
      <c r="B65" s="37" t="s">
        <v>23</v>
      </c>
      <c r="C65" s="34">
        <v>0.40975072990534178</v>
      </c>
      <c r="D65" s="34">
        <v>0.48188201816494725</v>
      </c>
      <c r="E65" s="34">
        <v>0.49216946017748836</v>
      </c>
      <c r="F65" s="34">
        <v>0.30806436875675519</v>
      </c>
      <c r="G65" s="34">
        <v>0.33808331737247932</v>
      </c>
      <c r="H65" s="34">
        <v>0.39318566726974308</v>
      </c>
      <c r="I65" s="35"/>
      <c r="J65" s="35"/>
      <c r="K65" s="35"/>
      <c r="L65" s="35"/>
      <c r="M65" s="35"/>
      <c r="N65" s="35"/>
      <c r="O65" s="35"/>
    </row>
    <row r="66" spans="2:15" x14ac:dyDescent="0.2">
      <c r="B66" s="37" t="s">
        <v>9</v>
      </c>
      <c r="C66" s="34">
        <v>0.60378372904727884</v>
      </c>
      <c r="D66" s="34">
        <v>0.75969521004949647</v>
      </c>
      <c r="E66" s="34">
        <v>0.86171065768681909</v>
      </c>
      <c r="F66" s="34">
        <v>0.20431196848516292</v>
      </c>
      <c r="G66" s="34">
        <v>0.77734431460721931</v>
      </c>
      <c r="H66" s="34">
        <v>0.89405997380062574</v>
      </c>
      <c r="I66" s="35"/>
      <c r="J66" s="35"/>
      <c r="K66" s="35"/>
      <c r="L66" s="35"/>
      <c r="M66" s="35"/>
      <c r="N66" s="35"/>
      <c r="O66" s="35"/>
    </row>
  </sheetData>
  <mergeCells count="15">
    <mergeCell ref="M55:O55"/>
    <mergeCell ref="C64:E64"/>
    <mergeCell ref="F64:H64"/>
    <mergeCell ref="C50:E50"/>
    <mergeCell ref="F50:H50"/>
    <mergeCell ref="I50:K50"/>
    <mergeCell ref="D55:F55"/>
    <mergeCell ref="G55:I55"/>
    <mergeCell ref="J55:L55"/>
    <mergeCell ref="L42:N42"/>
    <mergeCell ref="C2:E2"/>
    <mergeCell ref="F2:H2"/>
    <mergeCell ref="C42:E42"/>
    <mergeCell ref="F42:H42"/>
    <mergeCell ref="I42:K4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ED8B5-5C6A-574D-9D69-051C627E4322}">
  <dimension ref="A1:Q8"/>
  <sheetViews>
    <sheetView zoomScale="92" workbookViewId="0">
      <selection activeCell="M22" sqref="M22"/>
    </sheetView>
  </sheetViews>
  <sheetFormatPr baseColWidth="10" defaultRowHeight="16" x14ac:dyDescent="0.2"/>
  <cols>
    <col min="1" max="1" width="22.1640625" bestFit="1" customWidth="1"/>
    <col min="2" max="2" width="10.83203125" style="13"/>
    <col min="3" max="3" width="13" customWidth="1"/>
  </cols>
  <sheetData>
    <row r="1" spans="1:17" s="11" customFormat="1" x14ac:dyDescent="0.2">
      <c r="A1" s="11" t="s">
        <v>112</v>
      </c>
      <c r="B1" s="21"/>
      <c r="C1" s="48" t="s">
        <v>0</v>
      </c>
      <c r="D1" s="48"/>
      <c r="E1" s="48"/>
      <c r="F1" s="48" t="s">
        <v>44</v>
      </c>
      <c r="G1" s="48"/>
      <c r="H1" s="48"/>
      <c r="I1" s="48" t="s">
        <v>45</v>
      </c>
      <c r="J1" s="48"/>
      <c r="K1" s="48"/>
      <c r="L1" s="48" t="s">
        <v>1</v>
      </c>
      <c r="M1" s="48"/>
      <c r="N1" s="48"/>
      <c r="O1" s="48" t="s">
        <v>46</v>
      </c>
      <c r="P1" s="48"/>
      <c r="Q1" s="48"/>
    </row>
    <row r="2" spans="1:17" s="4" customFormat="1" x14ac:dyDescent="0.2">
      <c r="B2" s="21" t="s">
        <v>24</v>
      </c>
      <c r="C2" s="17">
        <v>1</v>
      </c>
      <c r="D2" s="17">
        <v>1</v>
      </c>
      <c r="E2" s="17">
        <v>1</v>
      </c>
      <c r="F2" s="17">
        <v>1</v>
      </c>
      <c r="G2" s="17">
        <v>1</v>
      </c>
      <c r="H2" s="17">
        <v>1</v>
      </c>
      <c r="I2" s="17">
        <v>1</v>
      </c>
      <c r="J2" s="17">
        <v>1</v>
      </c>
      <c r="K2" s="17">
        <v>1</v>
      </c>
      <c r="L2" s="17">
        <v>1</v>
      </c>
      <c r="M2" s="17">
        <v>1</v>
      </c>
      <c r="N2" s="17">
        <v>1</v>
      </c>
      <c r="O2" s="17">
        <v>1</v>
      </c>
      <c r="P2" s="17">
        <v>1</v>
      </c>
      <c r="Q2" s="17">
        <v>1</v>
      </c>
    </row>
    <row r="3" spans="1:17" s="4" customFormat="1" x14ac:dyDescent="0.2">
      <c r="B3" s="21" t="s">
        <v>25</v>
      </c>
      <c r="C3" s="17">
        <v>0.91710041399999997</v>
      </c>
      <c r="D3" s="17">
        <v>0.84885900000000003</v>
      </c>
      <c r="E3" s="17">
        <v>0.89179200000000003</v>
      </c>
      <c r="F3" s="17">
        <v>0.80649400000000004</v>
      </c>
      <c r="G3" s="17">
        <v>0.93789672999999996</v>
      </c>
      <c r="H3" s="17">
        <v>0.92621100000000001</v>
      </c>
      <c r="I3" s="17">
        <v>0.79135365999999996</v>
      </c>
      <c r="J3" s="17">
        <v>0.87219100000000005</v>
      </c>
      <c r="K3" s="17">
        <v>0.90732000000000002</v>
      </c>
      <c r="L3" s="17">
        <v>0.68140968000000002</v>
      </c>
      <c r="M3" s="17">
        <v>0.71877212000000001</v>
      </c>
      <c r="N3" s="17">
        <v>0.81534008999999996</v>
      </c>
      <c r="O3" s="17">
        <v>0.90278506999999997</v>
      </c>
      <c r="P3" s="17">
        <v>0.98982000000000003</v>
      </c>
      <c r="Q3" s="17">
        <v>0.98308700000000004</v>
      </c>
    </row>
    <row r="4" spans="1:17" s="4" customFormat="1" x14ac:dyDescent="0.2">
      <c r="B4" s="21" t="s">
        <v>26</v>
      </c>
      <c r="C4" s="17">
        <v>0.92880980000000002</v>
      </c>
      <c r="D4" s="17">
        <v>0.88052399999999997</v>
      </c>
      <c r="E4" s="17">
        <v>0.98860899999999996</v>
      </c>
      <c r="F4" s="17">
        <v>0.89941599999999999</v>
      </c>
      <c r="G4" s="17">
        <v>0.985927</v>
      </c>
      <c r="H4" s="17">
        <v>1.08142</v>
      </c>
      <c r="I4" s="17">
        <v>0.86808399999999997</v>
      </c>
      <c r="J4" s="17">
        <v>0.95535000000000003</v>
      </c>
      <c r="K4" s="17">
        <v>0.85589499999999996</v>
      </c>
      <c r="L4" s="17">
        <v>0.72106530999999996</v>
      </c>
      <c r="M4" s="17">
        <v>0.66405029000000004</v>
      </c>
      <c r="N4" s="17">
        <v>0.74659922000000001</v>
      </c>
      <c r="O4" s="17">
        <v>0.76394799999999996</v>
      </c>
      <c r="P4" s="17">
        <v>0.84002399999999999</v>
      </c>
      <c r="Q4" s="17">
        <v>0.87647562000000001</v>
      </c>
    </row>
    <row r="5" spans="1:17" s="4" customFormat="1" x14ac:dyDescent="0.2">
      <c r="B5" s="21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s="4" customFormat="1" x14ac:dyDescent="0.2">
      <c r="B6" s="21" t="s">
        <v>24</v>
      </c>
      <c r="C6" s="17">
        <v>1.0688340999999999</v>
      </c>
      <c r="D6" s="17">
        <v>1.1100791029999999</v>
      </c>
      <c r="E6" s="17">
        <v>1.166643643</v>
      </c>
      <c r="F6" s="17">
        <v>0.95937967999999996</v>
      </c>
      <c r="G6" s="17">
        <v>0.87368820999999997</v>
      </c>
      <c r="H6" s="17">
        <v>1.0110911600000001</v>
      </c>
      <c r="I6" s="17">
        <v>0.99557795000000004</v>
      </c>
      <c r="J6" s="17">
        <v>1.04644399</v>
      </c>
      <c r="K6" s="17">
        <v>1.2620963000000001</v>
      </c>
      <c r="L6" s="17">
        <v>1.8515200000000001</v>
      </c>
      <c r="M6" s="17">
        <v>1.69438713</v>
      </c>
      <c r="N6" s="17">
        <v>2.1334951499999999</v>
      </c>
      <c r="O6" s="17">
        <v>1.0229386899999999</v>
      </c>
      <c r="P6" s="17">
        <v>1.18785535</v>
      </c>
      <c r="Q6" s="17">
        <v>1.2196728999999999</v>
      </c>
    </row>
    <row r="7" spans="1:17" s="4" customFormat="1" x14ac:dyDescent="0.2">
      <c r="B7" s="21" t="s">
        <v>25</v>
      </c>
      <c r="C7" s="17">
        <v>1.0746610999999999</v>
      </c>
      <c r="D7" s="17">
        <v>0.95216976099999995</v>
      </c>
      <c r="E7" s="17">
        <v>0.99442679300000003</v>
      </c>
      <c r="F7" s="17">
        <v>1.0110911600000001</v>
      </c>
      <c r="G7" s="17">
        <v>0.89231320999999997</v>
      </c>
      <c r="H7" s="17">
        <v>0.96984618</v>
      </c>
      <c r="I7" s="17">
        <v>0.80228754999999996</v>
      </c>
      <c r="J7" s="17">
        <v>1.25384731</v>
      </c>
      <c r="K7" s="17">
        <v>1.1265770900000001</v>
      </c>
      <c r="L7" s="17">
        <v>1.87694867</v>
      </c>
      <c r="M7" s="17">
        <v>1.7335083099999999</v>
      </c>
      <c r="N7" s="17">
        <v>2.0547845599999999</v>
      </c>
      <c r="O7" s="17">
        <v>0.91349572000000001</v>
      </c>
      <c r="P7" s="17">
        <v>1.15721622</v>
      </c>
      <c r="Q7" s="17">
        <v>1.10654382</v>
      </c>
    </row>
    <row r="8" spans="1:17" s="4" customFormat="1" x14ac:dyDescent="0.2">
      <c r="B8" s="21" t="s">
        <v>26</v>
      </c>
      <c r="C8" s="17">
        <v>1.121790399</v>
      </c>
      <c r="D8" s="17">
        <v>1.0051990180000001</v>
      </c>
      <c r="E8" s="17">
        <v>1.1053653910000001</v>
      </c>
      <c r="F8" s="17">
        <v>1.18667692</v>
      </c>
      <c r="G8" s="17">
        <v>1.0965461000000001</v>
      </c>
      <c r="H8" s="17">
        <v>0.98752260000000003</v>
      </c>
      <c r="I8" s="17">
        <v>1.0485342200000001</v>
      </c>
      <c r="J8" s="17">
        <v>1.03112443</v>
      </c>
      <c r="K8" s="17">
        <v>1.1819632099999999</v>
      </c>
      <c r="L8" s="17">
        <v>1.95161882</v>
      </c>
      <c r="M8" s="17">
        <v>1.8191369500000001</v>
      </c>
      <c r="N8" s="17">
        <v>2.0642335799999998</v>
      </c>
      <c r="O8" s="17">
        <v>0.72726615999999999</v>
      </c>
      <c r="P8" s="17">
        <v>0.80722313000000001</v>
      </c>
      <c r="Q8" s="17">
        <v>0.83314854000000005</v>
      </c>
    </row>
  </sheetData>
  <mergeCells count="5">
    <mergeCell ref="C1:E1"/>
    <mergeCell ref="F1:H1"/>
    <mergeCell ref="I1:K1"/>
    <mergeCell ref="L1:N1"/>
    <mergeCell ref="O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1</vt:lpstr>
      <vt:lpstr>Supplementary Fig. 1</vt:lpstr>
      <vt:lpstr>Fig. 2</vt:lpstr>
      <vt:lpstr>Supplementary Fig. 2</vt:lpstr>
      <vt:lpstr>Fig. 3</vt:lpstr>
      <vt:lpstr>Supplementary Fig. 4</vt:lpstr>
      <vt:lpstr>Fig. 4</vt:lpstr>
      <vt:lpstr>Supplementary 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Yuqi Shen</dc:creator>
  <cp:lastModifiedBy>Yuqi Shen</cp:lastModifiedBy>
  <dcterms:created xsi:type="dcterms:W3CDTF">2024-03-16T18:16:26Z</dcterms:created>
  <dcterms:modified xsi:type="dcterms:W3CDTF">2026-02-01T10:53:34Z</dcterms:modified>
</cp:coreProperties>
</file>