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biolabs-my.sharepoint.com/personal/lpetralia_neb_com1/Documents/Documents/PhD/Schisto/Writing/Journal Manuscript/Final revision - publication prep/Final files/Supplementary Tables/"/>
    </mc:Choice>
  </mc:AlternateContent>
  <xr:revisionPtr revIDLastSave="1449" documentId="14_{4FCA4771-61C0-4291-A6B7-EF695E01ED6A}" xr6:coauthVersionLast="47" xr6:coauthVersionMax="47" xr10:uidLastSave="{44398A2D-81EA-4CC7-8A72-11CC956814DE}"/>
  <bookViews>
    <workbookView xWindow="22450" yWindow="-9400" windowWidth="38620" windowHeight="21100" xr2:uid="{8A094D42-42E1-4059-B9A6-30B2496576C7}"/>
  </bookViews>
  <sheets>
    <sheet name="Sh cercariae" sheetId="1" r:id="rId1"/>
    <sheet name="Sh worms" sheetId="2" r:id="rId2"/>
    <sheet name="Sh eggs" sheetId="3" r:id="rId3"/>
    <sheet name="Sm eggs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5" i="3" l="1"/>
  <c r="L20" i="2" l="1"/>
  <c r="L14" i="2"/>
  <c r="M13" i="3" l="1"/>
  <c r="H13" i="3"/>
  <c r="M11" i="3"/>
  <c r="M7" i="3"/>
  <c r="H11" i="3"/>
  <c r="H7" i="3"/>
  <c r="H9" i="3" l="1"/>
  <c r="H27" i="4" l="1"/>
  <c r="H26" i="4"/>
  <c r="H24" i="4"/>
  <c r="H23" i="4"/>
  <c r="H21" i="4"/>
  <c r="H20" i="4"/>
  <c r="H17" i="4"/>
  <c r="H15" i="4"/>
  <c r="H13" i="4"/>
  <c r="H11" i="4"/>
  <c r="M25" i="3"/>
  <c r="H25" i="3"/>
  <c r="M24" i="3"/>
  <c r="H24" i="3"/>
  <c r="M23" i="3"/>
  <c r="H23" i="3"/>
  <c r="M22" i="3"/>
  <c r="H22" i="3"/>
  <c r="M21" i="3"/>
  <c r="H21" i="3"/>
  <c r="M20" i="3"/>
  <c r="H20" i="3"/>
  <c r="M19" i="3"/>
  <c r="M18" i="3"/>
  <c r="H18" i="3"/>
  <c r="M17" i="3"/>
  <c r="H17" i="3"/>
  <c r="M16" i="3"/>
  <c r="H15" i="3"/>
  <c r="M14" i="3"/>
  <c r="H14" i="3"/>
  <c r="G11" i="2"/>
  <c r="G12" i="2"/>
  <c r="G15" i="2"/>
  <c r="G18" i="2"/>
  <c r="G19" i="2"/>
  <c r="L19" i="2"/>
  <c r="G21" i="2"/>
  <c r="G7" i="1"/>
  <c r="L8" i="1"/>
  <c r="G9" i="1"/>
  <c r="G10" i="1"/>
  <c r="G11" i="1"/>
  <c r="L12" i="1"/>
  <c r="G13" i="1"/>
  <c r="G14" i="1"/>
  <c r="L15" i="1"/>
  <c r="G16" i="1"/>
  <c r="G17" i="1"/>
  <c r="G18" i="1"/>
  <c r="G19" i="1"/>
  <c r="G20" i="1"/>
</calcChain>
</file>

<file path=xl/sharedStrings.xml><?xml version="1.0" encoding="utf-8"?>
<sst xmlns="http://schemas.openxmlformats.org/spreadsheetml/2006/main" count="1111" uniqueCount="330">
  <si>
    <t>NS</t>
  </si>
  <si>
    <t>-</t>
  </si>
  <si>
    <r>
      <rPr>
        <b/>
        <sz val="11"/>
        <color theme="1"/>
        <rFont val="Calibri"/>
        <family val="2"/>
      </rPr>
      <t>Δ</t>
    </r>
    <r>
      <rPr>
        <b/>
        <i/>
        <sz val="11"/>
        <color theme="1"/>
        <rFont val="Calibri"/>
        <family val="2"/>
      </rPr>
      <t>m/z</t>
    </r>
  </si>
  <si>
    <t>+Enzyme</t>
  </si>
  <si>
    <t>Undig.</t>
  </si>
  <si>
    <t>+HF</t>
  </si>
  <si>
    <t>Untreat.</t>
  </si>
  <si>
    <t>Exp m/z</t>
  </si>
  <si>
    <t>Treatment product composition</t>
  </si>
  <si>
    <t>Exoglycosidase</t>
  </si>
  <si>
    <t>ND</t>
  </si>
  <si>
    <t>Sensitive</t>
  </si>
  <si>
    <t>Fig S2-A</t>
  </si>
  <si>
    <t>Fig S2-B</t>
  </si>
  <si>
    <t>N-6</t>
  </si>
  <si>
    <t>N-3</t>
  </si>
  <si>
    <t>N-1</t>
  </si>
  <si>
    <t>N-2</t>
  </si>
  <si>
    <t>N-4
T-1</t>
  </si>
  <si>
    <t>A-1
T-2</t>
  </si>
  <si>
    <t>N-5</t>
  </si>
  <si>
    <t>A-2
T-3</t>
  </si>
  <si>
    <t>N-7
T-4</t>
  </si>
  <si>
    <t>A-3
T-5</t>
  </si>
  <si>
    <t>N-8
T-7</t>
  </si>
  <si>
    <t>N-9
T-10</t>
  </si>
  <si>
    <t>N-10
T-13</t>
  </si>
  <si>
    <t>A-4
T-6</t>
  </si>
  <si>
    <t>A-5
T-8</t>
  </si>
  <si>
    <t>A-6
T-9</t>
  </si>
  <si>
    <t>A-7
T-11</t>
  </si>
  <si>
    <t>A-8
T-12</t>
  </si>
  <si>
    <t>A-10
T-15</t>
  </si>
  <si>
    <t>A-9
T-14</t>
  </si>
  <si>
    <t>N-8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</si>
  <si>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</si>
  <si>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</si>
  <si>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</si>
  <si>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</si>
  <si>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</si>
  <si>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</si>
  <si>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</si>
  <si>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</si>
  <si>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</si>
  <si>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</si>
  <si>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H4N1-AA</t>
  </si>
  <si>
    <t>H4N1F1-AA</t>
  </si>
  <si>
    <t>H5N1-AA</t>
  </si>
  <si>
    <t>H3N2F1-AA</t>
  </si>
  <si>
    <t>H3N2F2-AA</t>
  </si>
  <si>
    <t>H3N2F3-AA</t>
  </si>
  <si>
    <t>H5N2-AA</t>
  </si>
  <si>
    <t>H3N2F4-AA</t>
  </si>
  <si>
    <t>H5N2F2-AA</t>
  </si>
  <si>
    <t>H7N2-AA</t>
  </si>
  <si>
    <t>H3N2F5-AA</t>
  </si>
  <si>
    <t>H3N3F5-AA</t>
  </si>
  <si>
    <t>H3N4F5-AA</t>
  </si>
  <si>
    <t>H3N4F6-AA</t>
  </si>
  <si>
    <t>H3N5F6-AA</t>
  </si>
  <si>
    <t>H3N2-AA</t>
  </si>
  <si>
    <t>H4N2-AA</t>
  </si>
  <si>
    <t>H3N2A1-AA</t>
  </si>
  <si>
    <t>H5N2F1-AA</t>
  </si>
  <si>
    <t>H3N4A1-AA</t>
  </si>
  <si>
    <t>H6N3-AA</t>
  </si>
  <si>
    <t>H3N4-AA</t>
  </si>
  <si>
    <t>H3N4F1-AA</t>
  </si>
  <si>
    <t>H3N5F1-AA</t>
  </si>
  <si>
    <t>H3N5A1-AA</t>
  </si>
  <si>
    <t>H5N3F2-AA</t>
  </si>
  <si>
    <t>H3N5F2-AA</t>
  </si>
  <si>
    <t>H3N5A1F1-AA</t>
  </si>
  <si>
    <t>H3N6A1-AA</t>
  </si>
  <si>
    <t>H3N6F2-AA</t>
  </si>
  <si>
    <t>H3N6A1F1-AA</t>
  </si>
  <si>
    <t>H3N7A1-AA</t>
  </si>
  <si>
    <t>H3N6F3-AA</t>
  </si>
  <si>
    <t>H3N6A1F2-AA</t>
  </si>
  <si>
    <t>H3N7A1F1-AA</t>
  </si>
  <si>
    <t>H3N7F3-AA</t>
  </si>
  <si>
    <t>H3N7A1F2-AA</t>
  </si>
  <si>
    <t>H3N7A1F3-AA</t>
  </si>
  <si>
    <t>H1N4F2-AA</t>
  </si>
  <si>
    <t>H1N5F4-AA</t>
  </si>
  <si>
    <t>H1N6F3-AA</t>
  </si>
  <si>
    <t>H1N6F4-AA</t>
  </si>
  <si>
    <t>H1N6F5-AA</t>
  </si>
  <si>
    <t>H1N7F4-AA</t>
  </si>
  <si>
    <t>H1N5F7-AA</t>
  </si>
  <si>
    <t>H1N6F6-AA</t>
  </si>
  <si>
    <t>H1N6F7-AA</t>
  </si>
  <si>
    <t>H1N6F8-AA</t>
  </si>
  <si>
    <t>H3N3-AA</t>
  </si>
  <si>
    <t>H3N5-AA</t>
  </si>
  <si>
    <t>H3N1-AA</t>
  </si>
  <si>
    <t xml:space="preserve">
H3N3F1-AA</t>
  </si>
  <si>
    <t>H3N1F1
H3N3F1-AA</t>
  </si>
  <si>
    <t>H3N3A1-AA</t>
  </si>
  <si>
    <t>H3N4A1F1-AA</t>
  </si>
  <si>
    <t>H3N3F2-AA</t>
  </si>
  <si>
    <t>H3N3F3-AA</t>
  </si>
  <si>
    <t>H3N5A1F2-AA</t>
  </si>
  <si>
    <t>H3N4F3-AA</t>
  </si>
  <si>
    <t>H3N6A1F3-AA</t>
  </si>
  <si>
    <t>H5N3-AA</t>
  </si>
  <si>
    <t>H3N6-AA</t>
  </si>
  <si>
    <t>H3N7-AA</t>
  </si>
  <si>
    <t>H1N4-AA</t>
  </si>
  <si>
    <t>H1N5-AA</t>
  </si>
  <si>
    <t>H1N6-AA</t>
  </si>
  <si>
    <t>H1N7-AA</t>
  </si>
  <si>
    <r>
      <t>Th. m/z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</si>
  <si>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>Composition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</si>
  <si>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Proposed structure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</si>
  <si>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r>
      <t>HF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</si>
  <si>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t>Digestion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</si>
  <si>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r>
      <t>In Figure</t>
    </r>
    <r>
      <rPr>
        <b/>
        <vertAlign val="superscript"/>
        <sz val="11"/>
        <color theme="1"/>
        <rFont val="Calibri"/>
        <family val="2"/>
        <scheme val="minor"/>
      </rPr>
      <t>6</t>
    </r>
  </si>
  <si>
    <r>
      <t>MALDI-TOF-MS/MS</t>
    </r>
    <r>
      <rPr>
        <b/>
        <vertAlign val="superscript"/>
        <sz val="11"/>
        <color theme="1"/>
        <rFont val="Calibri"/>
        <family val="2"/>
        <scheme val="minor"/>
      </rPr>
      <t>7</t>
    </r>
  </si>
  <si>
    <t>(1) Th. m/z</t>
  </si>
  <si>
    <t>(2) Composition</t>
  </si>
  <si>
    <t>(3) Proposed structure</t>
  </si>
  <si>
    <t>Structures are represented using the CFG nomenclature:</t>
  </si>
  <si>
    <t>(4) HF</t>
  </si>
  <si>
    <t>(5) Digestion</t>
  </si>
  <si>
    <t>(6) In figure</t>
  </si>
  <si>
    <t>Figure showing experimental data corresponding to HF and exoglycosidase treatments</t>
  </si>
  <si>
    <t>(7) MALDI-TOF-MS/MS</t>
  </si>
  <si>
    <t>Figure in which MALDI-TOF-MS/MS analysis of the ion species is displayed, when applicable</t>
  </si>
  <si>
    <r>
      <t>Ref</t>
    </r>
    <r>
      <rPr>
        <b/>
        <vertAlign val="superscript"/>
        <sz val="12"/>
        <color theme="1"/>
        <rFont val="Calibri"/>
        <family val="2"/>
        <scheme val="minor"/>
      </rPr>
      <t>0</t>
    </r>
  </si>
  <si>
    <t>(0) Ref</t>
  </si>
  <si>
    <t>T = indicates that ion yields one of the 15 most major signals in the total MALDI-TOF-MS profile</t>
  </si>
  <si>
    <t xml:space="preserve">A = indicates that ion yields one of the 10 major signals in the MALDI-TOF-MS profile of the acidic fraction of the egg GSL glycans </t>
  </si>
  <si>
    <t xml:space="preserve">N = indicates that ion yields one of the 10 major signals in the MALDI-TOF-MS profile of the neutral fraction of the egg GSL glycans </t>
  </si>
  <si>
    <t>Reference assigned to corresponding ion species.</t>
  </si>
  <si>
    <t>H1N5A1F4-AA</t>
  </si>
  <si>
    <t>H1N5A1-AA</t>
  </si>
  <si>
    <t>H1N6A1F3-AA</t>
  </si>
  <si>
    <t>H1N6A1-AA</t>
  </si>
  <si>
    <t>H1N6A1F4-AA</t>
  </si>
  <si>
    <t>H1N7A1F3-AA</t>
  </si>
  <si>
    <t>H1N7A1-AA</t>
  </si>
  <si>
    <t>H1N6A1F5-AA</t>
  </si>
  <si>
    <t>H1N7A1F4-AA</t>
  </si>
  <si>
    <t>H1N6A1F6-AA</t>
  </si>
  <si>
    <t>H1N7A1F5-AA</t>
  </si>
  <si>
    <t>H1N7A1F6-AA</t>
  </si>
  <si>
    <t>H1N7A1F7-AA</t>
  </si>
  <si>
    <t>Fig S2-E</t>
  </si>
  <si>
    <t>H3-AA</t>
  </si>
  <si>
    <t>T-1</t>
  </si>
  <si>
    <t>N-1
T-2</t>
  </si>
  <si>
    <t>H1N3-AA</t>
  </si>
  <si>
    <t>T = indicates that ion yields one of the 10 major signals in the total MALDI-TOF-MS profile</t>
  </si>
  <si>
    <t>N-2
T-4</t>
  </si>
  <si>
    <t>T-3</t>
  </si>
  <si>
    <t>H1N5F3-AA</t>
  </si>
  <si>
    <t>N-3
T-5</t>
  </si>
  <si>
    <t>N-4
T-6</t>
  </si>
  <si>
    <t>N-5
T-7</t>
  </si>
  <si>
    <t>T-8</t>
  </si>
  <si>
    <t>N-9
T-9</t>
  </si>
  <si>
    <t>N-10
T-10</t>
  </si>
  <si>
    <t>β-Glucuronidase</t>
  </si>
  <si>
    <t>Fig S3-A</t>
  </si>
  <si>
    <t>Fig S3-B</t>
  </si>
  <si>
    <t>Fig S2-C</t>
  </si>
  <si>
    <t>Fig S3-C</t>
  </si>
  <si>
    <t>Fig S3-D</t>
  </si>
  <si>
    <t>β1-4 galactosidase</t>
  </si>
  <si>
    <t>β1-4 galactosidase +  β-HexNAcase</t>
  </si>
  <si>
    <t xml:space="preserve"> β-HexNAcase</t>
  </si>
  <si>
    <t>Partial  β-HexNAcase</t>
  </si>
  <si>
    <r>
      <t>based on structural characterization performed using MALDI-TOF-MS/MS, glycan sequencing techniques and  PGC-nano-LC-MS/MS. GlcA is predicted to be linked to either GlcNAc and GalNAc based on analogy with</t>
    </r>
    <r>
      <rPr>
        <i/>
        <sz val="11"/>
        <color theme="1"/>
        <rFont val="Calibri"/>
        <family val="2"/>
        <scheme val="minor"/>
      </rPr>
      <t xml:space="preserve"> S. haematobium </t>
    </r>
    <r>
      <rPr>
        <sz val="11"/>
        <color theme="1"/>
        <rFont val="Calibri"/>
        <family val="2"/>
        <scheme val="minor"/>
      </rPr>
      <t xml:space="preserve">while the rest of the HexNAcs in the GSL glycan backbone are presumed to be GlcNAc, as shown is previous study (Khoo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1997 </t>
    </r>
    <r>
      <rPr>
        <b/>
        <u/>
        <sz val="11"/>
        <color theme="1"/>
        <rFont val="Calibri"/>
        <family val="2"/>
        <scheme val="minor"/>
      </rPr>
      <t>doi: 10.1093/glycob/7.5.653</t>
    </r>
    <r>
      <rPr>
        <sz val="11"/>
        <color theme="1"/>
        <rFont val="Calibri"/>
        <family val="2"/>
        <scheme val="minor"/>
      </rPr>
      <t>) for the neutral GSL glycans.</t>
    </r>
  </si>
  <si>
    <r>
      <t xml:space="preserve">Theoretical 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 xml:space="preserve"> of the AA-labeled glycan in negative ion mode [M-H]</t>
    </r>
    <r>
      <rPr>
        <vertAlign val="superscript"/>
        <sz val="11"/>
        <color theme="1"/>
        <rFont val="Calibri"/>
        <family val="2"/>
        <scheme val="minor"/>
      </rPr>
      <t>-</t>
    </r>
  </si>
  <si>
    <t>Determined glycan composition: AA= AA label, H = Hexose, N= N-acetylhexosamine, F = Fucose</t>
  </si>
  <si>
    <r>
      <t xml:space="preserve">Treatment with hydrofluoric acid, structural changes resulting from the treatment and corresponding experimental (exp.) 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 xml:space="preserve"> are detailed - NS = Not sensitive to treatment</t>
    </r>
  </si>
  <si>
    <r>
      <t xml:space="preserve">Treatment with specified exoglycosidases, structural changes resulting from the treatment and corresponding experimental (exp.) </t>
    </r>
    <r>
      <rPr>
        <i/>
        <sz val="11"/>
        <color theme="1"/>
        <rFont val="Calibri"/>
        <family val="2"/>
        <scheme val="minor"/>
      </rPr>
      <t>m/z</t>
    </r>
    <r>
      <rPr>
        <sz val="11"/>
        <color theme="1"/>
        <rFont val="Calibri"/>
        <family val="2"/>
        <scheme val="minor"/>
      </rPr>
      <t xml:space="preserve"> are detailed - NS = not sensitive to treatment</t>
    </r>
  </si>
  <si>
    <t>Determined glycan composition: AA= AA label, H = Hexose, N= N-acetylhexosamine, A = Hexuronic acid, F = Fucose. ND = Non determined</t>
  </si>
  <si>
    <t>Determined glycan composition: AA= AA label, H = Hexose, N= N-acetylhexosamine, A = Hexuronic acid, F = Fucose</t>
  </si>
  <si>
    <r>
      <t>PGC-nano-LC-MS/MS</t>
    </r>
    <r>
      <rPr>
        <b/>
        <vertAlign val="superscript"/>
        <sz val="11"/>
        <rFont val="Calibri"/>
        <family val="2"/>
        <scheme val="minor"/>
      </rPr>
      <t>8</t>
    </r>
  </si>
  <si>
    <t>Figure in which PGC-nano-LC-MS/MS analysis of the ion species is displayed, when applicable</t>
  </si>
  <si>
    <t>(8) PGC-nano-LC-MS/MS</t>
  </si>
  <si>
    <t>n</t>
  </si>
  <si>
    <t>F02</t>
  </si>
  <si>
    <t>97%
56%</t>
  </si>
  <si>
    <t xml:space="preserve">F03 
F04 </t>
  </si>
  <si>
    <t>F03</t>
  </si>
  <si>
    <t>F06
F07</t>
  </si>
  <si>
    <t>98% 
33%</t>
  </si>
  <si>
    <t>F05</t>
  </si>
  <si>
    <t>F08</t>
  </si>
  <si>
    <t>F07</t>
  </si>
  <si>
    <t>F09</t>
  </si>
  <si>
    <t>F10</t>
  </si>
  <si>
    <t>F11</t>
  </si>
  <si>
    <t>MS-based analysis</t>
  </si>
  <si>
    <t>Glycan array</t>
  </si>
  <si>
    <r>
      <t>Δ</t>
    </r>
    <r>
      <rPr>
        <b/>
        <i/>
        <sz val="11"/>
        <color theme="1"/>
        <rFont val="Calibri"/>
        <family val="2"/>
      </rPr>
      <t>m/z</t>
    </r>
  </si>
  <si>
    <r>
      <t>Array fraction Shc_ID#</t>
    </r>
    <r>
      <rPr>
        <b/>
        <vertAlign val="superscript"/>
        <sz val="11"/>
        <color theme="1"/>
        <rFont val="Calibri"/>
        <family val="2"/>
        <scheme val="minor"/>
      </rPr>
      <t>8</t>
    </r>
  </si>
  <si>
    <r>
      <t>% of fraction</t>
    </r>
    <r>
      <rPr>
        <b/>
        <vertAlign val="superscript"/>
        <sz val="11"/>
        <color theme="1"/>
        <rFont val="Calibri"/>
        <family val="2"/>
        <scheme val="minor"/>
      </rPr>
      <t>9</t>
    </r>
  </si>
  <si>
    <t>(9) % of fraction</t>
  </si>
  <si>
    <r>
      <t xml:space="preserve">Table S2 </t>
    </r>
    <r>
      <rPr>
        <b/>
        <i/>
        <sz val="16"/>
        <color theme="1"/>
        <rFont val="Calibri"/>
        <family val="2"/>
        <scheme val="minor"/>
      </rPr>
      <t>S. haematobium</t>
    </r>
    <r>
      <rPr>
        <b/>
        <sz val="16"/>
        <color theme="1"/>
        <rFont val="Calibri"/>
        <family val="2"/>
        <scheme val="minor"/>
      </rPr>
      <t xml:space="preserve"> worms - GSL glycans</t>
    </r>
  </si>
  <si>
    <r>
      <t>Array fraction Shw_ID#</t>
    </r>
    <r>
      <rPr>
        <b/>
        <vertAlign val="superscript"/>
        <sz val="11"/>
        <color theme="1"/>
        <rFont val="Calibri"/>
        <family val="2"/>
        <scheme val="minor"/>
      </rPr>
      <t>8</t>
    </r>
  </si>
  <si>
    <t>F01</t>
  </si>
  <si>
    <t>F01
F02</t>
  </si>
  <si>
    <t>1%
1%</t>
  </si>
  <si>
    <r>
      <t xml:space="preserve">Table S2 </t>
    </r>
    <r>
      <rPr>
        <b/>
        <i/>
        <sz val="16"/>
        <color theme="1"/>
        <rFont val="Calibri"/>
        <family val="2"/>
        <scheme val="minor"/>
      </rPr>
      <t>S. haematobium</t>
    </r>
    <r>
      <rPr>
        <b/>
        <sz val="16"/>
        <color theme="1"/>
        <rFont val="Calibri"/>
        <family val="2"/>
        <scheme val="minor"/>
      </rPr>
      <t xml:space="preserve"> eggs - GSL glycans</t>
    </r>
  </si>
  <si>
    <r>
      <t>Array fraction She_ID#</t>
    </r>
    <r>
      <rPr>
        <b/>
        <vertAlign val="superscript"/>
        <sz val="11"/>
        <color theme="1"/>
        <rFont val="Calibri"/>
        <family val="2"/>
        <scheme val="minor"/>
      </rPr>
      <t>8</t>
    </r>
  </si>
  <si>
    <t>N_F02</t>
  </si>
  <si>
    <t>A_F04</t>
  </si>
  <si>
    <t>N_F13</t>
  </si>
  <si>
    <t>N_F09</t>
  </si>
  <si>
    <t>N_F11
N_F13</t>
  </si>
  <si>
    <t>67%
15%</t>
  </si>
  <si>
    <t>A_F08</t>
  </si>
  <si>
    <t>N_F14</t>
  </si>
  <si>
    <t>N_F03
N_F04</t>
  </si>
  <si>
    <t>51%
11%</t>
  </si>
  <si>
    <t>A_F03</t>
  </si>
  <si>
    <t>N_F05
N_F18
N_F25</t>
  </si>
  <si>
    <t>25%
30%
32%</t>
  </si>
  <si>
    <t>A_F01
A_F02
A_F03</t>
  </si>
  <si>
    <t>18%
19%
21%</t>
  </si>
  <si>
    <t>A_F02
A_F07</t>
  </si>
  <si>
    <t>24%
21%</t>
  </si>
  <si>
    <t>22%
12%
19%</t>
  </si>
  <si>
    <t>A_F03
A_F04
A_F05</t>
  </si>
  <si>
    <t>A_F06
A_F10</t>
  </si>
  <si>
    <t>12%
13%</t>
  </si>
  <si>
    <t>A_F05
A_F06
A_F10</t>
  </si>
  <si>
    <t>12%
43%
21%</t>
  </si>
  <si>
    <t>A_F02</t>
  </si>
  <si>
    <t>N_F05
N_F06
N_F07</t>
  </si>
  <si>
    <t>28%
9%
6%</t>
  </si>
  <si>
    <t>N_F07
N_F08</t>
  </si>
  <si>
    <t>77%
18%</t>
  </si>
  <si>
    <t>A_F04
A_F08</t>
  </si>
  <si>
    <t>27%
38%</t>
  </si>
  <si>
    <t>N_F08
N_F09</t>
  </si>
  <si>
    <t>52%
11%</t>
  </si>
  <si>
    <t>A_F05</t>
  </si>
  <si>
    <t>A_F05
A_F08</t>
  </si>
  <si>
    <t>15%
15%</t>
  </si>
  <si>
    <t>A_F06
A_F07</t>
  </si>
  <si>
    <t>N_F04
N_F05</t>
  </si>
  <si>
    <t>93%
19%</t>
  </si>
  <si>
    <t>n
n</t>
  </si>
  <si>
    <t>N_F17</t>
  </si>
  <si>
    <t>N_F05
N_F17</t>
  </si>
  <si>
    <t>22%
38%</t>
  </si>
  <si>
    <t>A_F01
A_F02</t>
  </si>
  <si>
    <t>11%
15%</t>
  </si>
  <si>
    <t>N_F07
N_F20</t>
  </si>
  <si>
    <t>A_F09
A_F11</t>
  </si>
  <si>
    <t>11%
11%</t>
  </si>
  <si>
    <t>N_F07
N_F10
N_F20</t>
  </si>
  <si>
    <t>38%
38%
38%</t>
  </si>
  <si>
    <t>68%
17%
18%</t>
  </si>
  <si>
    <t>A_F04
A_F06
A_F10</t>
  </si>
  <si>
    <t>17%
21%
24%</t>
  </si>
  <si>
    <t>N_F18
N_F25</t>
  </si>
  <si>
    <t>15%
14%</t>
  </si>
  <si>
    <t>N_F08
N_F21
N_F22</t>
  </si>
  <si>
    <t>46%
53%
27%</t>
  </si>
  <si>
    <t>31%
23%</t>
  </si>
  <si>
    <t>82%
28%
47%</t>
  </si>
  <si>
    <t>N_F06
N_F10
N_F19</t>
  </si>
  <si>
    <t>n
n
n</t>
  </si>
  <si>
    <t>13%
5%</t>
  </si>
  <si>
    <r>
      <t xml:space="preserve">Table S2 </t>
    </r>
    <r>
      <rPr>
        <b/>
        <i/>
        <sz val="16"/>
        <color theme="1"/>
        <rFont val="Calibri"/>
        <family val="2"/>
        <scheme val="minor"/>
      </rPr>
      <t xml:space="preserve">S. mansoni </t>
    </r>
    <r>
      <rPr>
        <b/>
        <sz val="16"/>
        <color theme="1"/>
        <rFont val="Calibri"/>
        <family val="2"/>
        <scheme val="minor"/>
      </rPr>
      <t>eggs - GSL glycans</t>
    </r>
  </si>
  <si>
    <t>(10) Anti-LeX, anti-F-LDN(-F), anti-LDN and anti-M3/5</t>
  </si>
  <si>
    <r>
      <t>Anti-LeX</t>
    </r>
    <r>
      <rPr>
        <b/>
        <vertAlign val="superscript"/>
        <sz val="11"/>
        <color theme="1"/>
        <rFont val="Calibri"/>
        <family val="2"/>
        <scheme val="minor"/>
      </rPr>
      <t>10</t>
    </r>
  </si>
  <si>
    <r>
      <t>Anti-F-LDN(-F)</t>
    </r>
    <r>
      <rPr>
        <b/>
        <vertAlign val="superscript"/>
        <sz val="11"/>
        <color theme="1"/>
        <rFont val="Calibri"/>
        <family val="2"/>
        <scheme val="minor"/>
      </rPr>
      <t>10</t>
    </r>
  </si>
  <si>
    <r>
      <t>Anti-LDN</t>
    </r>
    <r>
      <rPr>
        <b/>
        <vertAlign val="superscript"/>
        <sz val="11"/>
        <color theme="1"/>
        <rFont val="Calibri"/>
        <family val="2"/>
        <scheme val="minor"/>
      </rPr>
      <t>10</t>
    </r>
  </si>
  <si>
    <t>N_F01</t>
  </si>
  <si>
    <t>A_F07</t>
  </si>
  <si>
    <r>
      <t>Array fraction Sme_ID#</t>
    </r>
    <r>
      <rPr>
        <b/>
        <vertAlign val="superscript"/>
        <sz val="11"/>
        <color theme="1"/>
        <rFont val="Calibri"/>
        <family val="2"/>
        <scheme val="minor"/>
      </rPr>
      <t>8</t>
    </r>
  </si>
  <si>
    <t>Median fluorescence intensity (MFI) resulting from mAb binding are shown in inserted histograms.</t>
  </si>
  <si>
    <t>Estimated proportion of fraction glycan content composed of the structure</t>
  </si>
  <si>
    <t>low b</t>
  </si>
  <si>
    <t>mAb binding observed to the array fraction listed in (8): b = binding; low b b = low b binding; and n = no binding observed.</t>
  </si>
  <si>
    <t>b</t>
  </si>
  <si>
    <t>n
low b</t>
  </si>
  <si>
    <t>low b
n
n</t>
  </si>
  <si>
    <t>low b
n</t>
  </si>
  <si>
    <t>low b
low b</t>
  </si>
  <si>
    <t>b
b</t>
  </si>
  <si>
    <t>b
n
b</t>
  </si>
  <si>
    <t>(8) Array fraction Shc_ID#</t>
  </si>
  <si>
    <t>(8) Array fraction Shw_ID#</t>
  </si>
  <si>
    <t>(8) Array fraction She_ID#</t>
  </si>
  <si>
    <t>(8) Array fraction Sme_ID#</t>
  </si>
  <si>
    <t>b
n</t>
  </si>
  <si>
    <t>b
b
b</t>
  </si>
  <si>
    <t>b
low b
b</t>
  </si>
  <si>
    <t>low b
b
b</t>
  </si>
  <si>
    <t>b
b
low b</t>
  </si>
  <si>
    <t xml:space="preserve">based on structural characterization performed using MALDI-TOF-MS/MS, glycan sequencing techniques and  PGC-nano-LC-MS/MS.  </t>
  </si>
  <si>
    <r>
      <t>GlcA has been found linked to either GlcNAc or GalNAc. Based on analogy with</t>
    </r>
    <r>
      <rPr>
        <i/>
        <sz val="11"/>
        <color theme="1"/>
        <rFont val="Calibri"/>
        <family val="2"/>
        <scheme val="minor"/>
      </rPr>
      <t xml:space="preserve"> S. mansoni</t>
    </r>
    <r>
      <rPr>
        <sz val="11"/>
        <color theme="1"/>
        <rFont val="Calibri"/>
        <family val="2"/>
        <scheme val="minor"/>
      </rPr>
      <t>, the majority of HexNAc residues in the GSL glycan backbone is presumed to be GlcNAc.</t>
    </r>
  </si>
  <si>
    <t>based on structural characterization performed using MALDI-TOF-MS/MS and glycan sequencing techniques.</t>
  </si>
  <si>
    <t>973.26
1379.43</t>
  </si>
  <si>
    <t>609.18
203.01</t>
  </si>
  <si>
    <t>Table S2 S. haematobium cercariae - GSL glycans</t>
  </si>
  <si>
    <t>Fig S5-B1</t>
  </si>
  <si>
    <t>Fig S5-B2</t>
  </si>
  <si>
    <t>Fig. S5-D1</t>
  </si>
  <si>
    <t>Fig. S5-D2 a-b
2 isomeric structures</t>
  </si>
  <si>
    <t>Fig. S5-D3</t>
  </si>
  <si>
    <t>Fig. S5-D4 a-b
2 isomeric structures</t>
  </si>
  <si>
    <t>Fig. S5-D5</t>
  </si>
  <si>
    <t>Fig. S5-D6</t>
  </si>
  <si>
    <t>Fig. S5-C1</t>
  </si>
  <si>
    <t>Fig. S5-C2</t>
  </si>
  <si>
    <t>Fig. S5-C3</t>
  </si>
  <si>
    <t>Fig. S5-C4</t>
  </si>
  <si>
    <t>Fig. S5-C5</t>
  </si>
  <si>
    <t>Fig. S5-C6</t>
  </si>
  <si>
    <t>Fig. S5-C7</t>
  </si>
  <si>
    <t>Fig. S5-C8</t>
  </si>
  <si>
    <t>Fig. S5-F1 a-b
2 isomeric structures</t>
  </si>
  <si>
    <t>Fig. S5-F2</t>
  </si>
  <si>
    <t>Fig. S5-F3 a-b
2 isomeric structures</t>
  </si>
  <si>
    <t>Fig. S5-F4</t>
  </si>
  <si>
    <t>Fig. S5-F5</t>
  </si>
  <si>
    <t>Fig. S5-F6</t>
  </si>
  <si>
    <t>Fig. S5-F7 a-c
3 isomeric structures</t>
  </si>
  <si>
    <t>Fig. S5-F8</t>
  </si>
  <si>
    <r>
      <t>Array fraction ID as listed in</t>
    </r>
    <r>
      <rPr>
        <sz val="11"/>
        <color rgb="FFFF0000"/>
        <rFont val="Calibri"/>
        <family val="2"/>
        <scheme val="minor"/>
      </rPr>
      <t xml:space="preserve"> Supplementary Data 5</t>
    </r>
  </si>
  <si>
    <r>
      <t xml:space="preserve">See </t>
    </r>
    <r>
      <rPr>
        <sz val="11"/>
        <color rgb="FFFF0000"/>
        <rFont val="Calibri"/>
        <family val="2"/>
        <scheme val="minor"/>
      </rPr>
      <t>Supplementary Data 6</t>
    </r>
    <r>
      <rPr>
        <sz val="11"/>
        <color theme="1"/>
        <rFont val="Calibri"/>
        <family val="2"/>
        <scheme val="minor"/>
      </rPr>
      <t xml:space="preserve"> and </t>
    </r>
    <r>
      <rPr>
        <sz val="11"/>
        <color rgb="FFFF0000"/>
        <rFont val="Calibri"/>
        <family val="2"/>
        <scheme val="minor"/>
      </rPr>
      <t>Figure S9</t>
    </r>
    <r>
      <rPr>
        <sz val="11"/>
        <color theme="1"/>
        <rFont val="Calibri"/>
        <family val="2"/>
        <scheme val="minor"/>
      </rPr>
      <t xml:space="preserve"> for the full dataset resulting from glycan array screening with these carbohydrate-binding mAbs.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</si>
</sst>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  <xf numFmtId="0" fontId="0" fillId="0" borderId="0" xfId="0" quotePrefix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0" fillId="0" borderId="0" xfId="0" quotePrefix="1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64" fontId="2" fillId="0" borderId="0" xfId="0" applyNumberFormat="1" applyFont="1"/>
    <xf numFmtId="164" fontId="8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9" fontId="0" fillId="0" borderId="0" xfId="0" applyNumberFormat="1" applyAlignment="1">
      <alignment horizontal="center" vertical="center" wrapText="1"/>
    </xf>
    <xf numFmtId="9" fontId="6" fillId="0" borderId="0" xfId="0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2" fontId="0" fillId="0" borderId="4" xfId="0" quotePrefix="1" applyNumberFormat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textRotation="90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28">
    <dxf>
      <font>
        <color rgb="FF006100"/>
      </font>
      <fill>
        <patternFill>
          <bgColor rgb="FFC6EFCE"/>
        </patternFill>
      </fill>
    </dxf>
    <dxf>
      <font>
        <color theme="9" tint="0.39994506668294322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0.39994506668294322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0.39994506668294322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0.39994506668294322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0.39994506668294322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 cercariae - GSL glycans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'[1]MFIs - mAbs'!$F$51</c:f>
              <c:strCache>
                <c:ptCount val="1"/>
                <c:pt idx="0">
                  <c:v>Anti-LDN (273-3F2-A)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'[1]MFIs - mAbs'!$D$52:$E$67</c15:sqref>
                  </c15:fullRef>
                </c:ext>
              </c:extLst>
              <c:f>'[1]MFIs - mAbs'!$D$53:$E$65</c:f>
              <c:multiLvlStrCache>
                <c:ptCount val="13"/>
                <c:lvl>
                  <c:pt idx="0">
                    <c:v>02uM</c:v>
                  </c:pt>
                  <c:pt idx="1">
                    <c:v>06uM</c:v>
                  </c:pt>
                  <c:pt idx="2">
                    <c:v>02uM</c:v>
                  </c:pt>
                  <c:pt idx="3">
                    <c:v>06uM</c:v>
                  </c:pt>
                  <c:pt idx="4">
                    <c:v>02uM</c:v>
                  </c:pt>
                  <c:pt idx="5">
                    <c:v>02uM</c:v>
                  </c:pt>
                  <c:pt idx="6">
                    <c:v>06uM</c:v>
                  </c:pt>
                  <c:pt idx="7">
                    <c:v>02uM</c:v>
                  </c:pt>
                  <c:pt idx="8">
                    <c:v>02uM</c:v>
                  </c:pt>
                  <c:pt idx="9">
                    <c:v>02uM</c:v>
                  </c:pt>
                  <c:pt idx="10">
                    <c:v>02uM</c:v>
                  </c:pt>
                  <c:pt idx="11">
                    <c:v>02uM</c:v>
                  </c:pt>
                  <c:pt idx="12">
                    <c:v>02uM</c:v>
                  </c:pt>
                </c:lvl>
                <c:lvl>
                  <c:pt idx="0">
                    <c:v>F02</c:v>
                  </c:pt>
                  <c:pt idx="2">
                    <c:v>F03</c:v>
                  </c:pt>
                  <c:pt idx="4">
                    <c:v>F04</c:v>
                  </c:pt>
                  <c:pt idx="5">
                    <c:v>F05</c:v>
                  </c:pt>
                  <c:pt idx="7">
                    <c:v>F06</c:v>
                  </c:pt>
                  <c:pt idx="8">
                    <c:v>F07</c:v>
                  </c:pt>
                  <c:pt idx="9">
                    <c:v>F08</c:v>
                  </c:pt>
                  <c:pt idx="10">
                    <c:v>F09</c:v>
                  </c:pt>
                  <c:pt idx="11">
                    <c:v>F10</c:v>
                  </c:pt>
                  <c:pt idx="12">
                    <c:v>F11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'[1]MFIs - mAbs'!$F$52:$F$67</c15:sqref>
                  </c15:fullRef>
                </c:ext>
              </c:extLst>
              <c:f>'[1]MFIs - mAbs'!$F$53:$F$65</c:f>
              <c:numCache>
                <c:formatCode>General</c:formatCode>
                <c:ptCount val="13"/>
                <c:pt idx="0">
                  <c:v>0</c:v>
                </c:pt>
                <c:pt idx="1">
                  <c:v>324</c:v>
                </c:pt>
                <c:pt idx="2">
                  <c:v>0</c:v>
                </c:pt>
                <c:pt idx="3">
                  <c:v>165.66666666666666</c:v>
                </c:pt>
                <c:pt idx="4">
                  <c:v>0</c:v>
                </c:pt>
                <c:pt idx="5">
                  <c:v>217.33333333333334</c:v>
                </c:pt>
                <c:pt idx="6">
                  <c:v>272.33333333333337</c:v>
                </c:pt>
                <c:pt idx="7">
                  <c:v>57.333333333333343</c:v>
                </c:pt>
                <c:pt idx="8">
                  <c:v>0</c:v>
                </c:pt>
                <c:pt idx="9">
                  <c:v>51.666666666666686</c:v>
                </c:pt>
                <c:pt idx="10">
                  <c:v>81.666666666666657</c:v>
                </c:pt>
                <c:pt idx="11">
                  <c:v>134.00000000000003</c:v>
                </c:pt>
                <c:pt idx="12">
                  <c:v>12.333333333333343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9F-423B-B557-00CF5323B116}"/>
            </c:ext>
          </c:extLst>
        </c:ser>
        <c:ser>
          <c:idx val="1"/>
          <c:order val="1"/>
          <c:tx>
            <c:strRef>
              <c:f>'[1]MFIs - mAbs'!$G$51</c:f>
              <c:strCache>
                <c:ptCount val="1"/>
                <c:pt idx="0">
                  <c:v>Anti-LeX (291-4D10)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'[1]MFIs - mAbs'!$D$52:$E$67</c15:sqref>
                  </c15:fullRef>
                </c:ext>
              </c:extLst>
              <c:f>'[1]MFIs - mAbs'!$D$53:$E$65</c:f>
              <c:multiLvlStrCache>
                <c:ptCount val="13"/>
                <c:lvl>
                  <c:pt idx="0">
                    <c:v>02uM</c:v>
                  </c:pt>
                  <c:pt idx="1">
                    <c:v>06uM</c:v>
                  </c:pt>
                  <c:pt idx="2">
                    <c:v>02uM</c:v>
                  </c:pt>
                  <c:pt idx="3">
                    <c:v>06uM</c:v>
                  </c:pt>
                  <c:pt idx="4">
                    <c:v>02uM</c:v>
                  </c:pt>
                  <c:pt idx="5">
                    <c:v>02uM</c:v>
                  </c:pt>
                  <c:pt idx="6">
                    <c:v>06uM</c:v>
                  </c:pt>
                  <c:pt idx="7">
                    <c:v>02uM</c:v>
                  </c:pt>
                  <c:pt idx="8">
                    <c:v>02uM</c:v>
                  </c:pt>
                  <c:pt idx="9">
                    <c:v>02uM</c:v>
                  </c:pt>
                  <c:pt idx="10">
                    <c:v>02uM</c:v>
                  </c:pt>
                  <c:pt idx="11">
                    <c:v>02uM</c:v>
                  </c:pt>
                  <c:pt idx="12">
                    <c:v>02uM</c:v>
                  </c:pt>
                </c:lvl>
                <c:lvl>
                  <c:pt idx="0">
                    <c:v>F02</c:v>
                  </c:pt>
                  <c:pt idx="2">
                    <c:v>F03</c:v>
                  </c:pt>
                  <c:pt idx="4">
                    <c:v>F04</c:v>
                  </c:pt>
                  <c:pt idx="5">
                    <c:v>F05</c:v>
                  </c:pt>
                  <c:pt idx="7">
                    <c:v>F06</c:v>
                  </c:pt>
                  <c:pt idx="8">
                    <c:v>F07</c:v>
                  </c:pt>
                  <c:pt idx="9">
                    <c:v>F08</c:v>
                  </c:pt>
                  <c:pt idx="10">
                    <c:v>F09</c:v>
                  </c:pt>
                  <c:pt idx="11">
                    <c:v>F10</c:v>
                  </c:pt>
                  <c:pt idx="12">
                    <c:v>F11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'[1]MFIs - mAbs'!$G$52:$G$67</c15:sqref>
                  </c15:fullRef>
                </c:ext>
              </c:extLst>
              <c:f>'[1]MFIs - mAbs'!$G$53:$G$65</c:f>
              <c:numCache>
                <c:formatCode>General</c:formatCode>
                <c:ptCount val="13"/>
                <c:pt idx="0">
                  <c:v>0</c:v>
                </c:pt>
                <c:pt idx="1">
                  <c:v>4367.6666666666661</c:v>
                </c:pt>
                <c:pt idx="2">
                  <c:v>0</c:v>
                </c:pt>
                <c:pt idx="3">
                  <c:v>486.66666666666697</c:v>
                </c:pt>
                <c:pt idx="4">
                  <c:v>0</c:v>
                </c:pt>
                <c:pt idx="5">
                  <c:v>1599.3333333333335</c:v>
                </c:pt>
                <c:pt idx="6">
                  <c:v>834.66666666666697</c:v>
                </c:pt>
                <c:pt idx="7">
                  <c:v>666</c:v>
                </c:pt>
                <c:pt idx="8">
                  <c:v>0</c:v>
                </c:pt>
                <c:pt idx="9">
                  <c:v>53245</c:v>
                </c:pt>
                <c:pt idx="10">
                  <c:v>900.66666666666697</c:v>
                </c:pt>
                <c:pt idx="11">
                  <c:v>589.66666666666697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9F-423B-B557-00CF5323B116}"/>
            </c:ext>
          </c:extLst>
        </c:ser>
        <c:ser>
          <c:idx val="2"/>
          <c:order val="2"/>
          <c:tx>
            <c:strRef>
              <c:f>'[1]MFIs - mAbs'!$H$51</c:f>
              <c:strCache>
                <c:ptCount val="1"/>
                <c:pt idx="0">
                  <c:v>Anti F-LDN(-F) (291-5D5)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'[1]MFIs - mAbs'!$D$52:$E$67</c15:sqref>
                  </c15:fullRef>
                </c:ext>
              </c:extLst>
              <c:f>'[1]MFIs - mAbs'!$D$53:$E$65</c:f>
              <c:multiLvlStrCache>
                <c:ptCount val="13"/>
                <c:lvl>
                  <c:pt idx="0">
                    <c:v>02uM</c:v>
                  </c:pt>
                  <c:pt idx="1">
                    <c:v>06uM</c:v>
                  </c:pt>
                  <c:pt idx="2">
                    <c:v>02uM</c:v>
                  </c:pt>
                  <c:pt idx="3">
                    <c:v>06uM</c:v>
                  </c:pt>
                  <c:pt idx="4">
                    <c:v>02uM</c:v>
                  </c:pt>
                  <c:pt idx="5">
                    <c:v>02uM</c:v>
                  </c:pt>
                  <c:pt idx="6">
                    <c:v>06uM</c:v>
                  </c:pt>
                  <c:pt idx="7">
                    <c:v>02uM</c:v>
                  </c:pt>
                  <c:pt idx="8">
                    <c:v>02uM</c:v>
                  </c:pt>
                  <c:pt idx="9">
                    <c:v>02uM</c:v>
                  </c:pt>
                  <c:pt idx="10">
                    <c:v>02uM</c:v>
                  </c:pt>
                  <c:pt idx="11">
                    <c:v>02uM</c:v>
                  </c:pt>
                  <c:pt idx="12">
                    <c:v>02uM</c:v>
                  </c:pt>
                </c:lvl>
                <c:lvl>
                  <c:pt idx="0">
                    <c:v>F02</c:v>
                  </c:pt>
                  <c:pt idx="2">
                    <c:v>F03</c:v>
                  </c:pt>
                  <c:pt idx="4">
                    <c:v>F04</c:v>
                  </c:pt>
                  <c:pt idx="5">
                    <c:v>F05</c:v>
                  </c:pt>
                  <c:pt idx="7">
                    <c:v>F06</c:v>
                  </c:pt>
                  <c:pt idx="8">
                    <c:v>F07</c:v>
                  </c:pt>
                  <c:pt idx="9">
                    <c:v>F08</c:v>
                  </c:pt>
                  <c:pt idx="10">
                    <c:v>F09</c:v>
                  </c:pt>
                  <c:pt idx="11">
                    <c:v>F10</c:v>
                  </c:pt>
                  <c:pt idx="12">
                    <c:v>F11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'[1]MFIs - mAbs'!$H$52:$H$67</c15:sqref>
                  </c15:fullRef>
                </c:ext>
              </c:extLst>
              <c:f>'[1]MFIs - mAbs'!$H$53:$H$65</c:f>
              <c:numCache>
                <c:formatCode>General</c:formatCode>
                <c:ptCount val="13"/>
                <c:pt idx="0">
                  <c:v>0</c:v>
                </c:pt>
                <c:pt idx="1">
                  <c:v>13078.333333333334</c:v>
                </c:pt>
                <c:pt idx="2">
                  <c:v>40985</c:v>
                </c:pt>
                <c:pt idx="3">
                  <c:v>64942.666666666664</c:v>
                </c:pt>
                <c:pt idx="4">
                  <c:v>25134</c:v>
                </c:pt>
                <c:pt idx="5">
                  <c:v>1692.3333333333333</c:v>
                </c:pt>
                <c:pt idx="6">
                  <c:v>12964</c:v>
                </c:pt>
                <c:pt idx="7">
                  <c:v>93</c:v>
                </c:pt>
                <c:pt idx="8">
                  <c:v>422.33333333333337</c:v>
                </c:pt>
                <c:pt idx="9">
                  <c:v>1111.3333333333333</c:v>
                </c:pt>
                <c:pt idx="10">
                  <c:v>285.66666666666669</c:v>
                </c:pt>
                <c:pt idx="11">
                  <c:v>95</c:v>
                </c:pt>
                <c:pt idx="12">
                  <c:v>85.5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9F-423B-B557-00CF5323B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8619344"/>
        <c:axId val="398623664"/>
      </c:barChart>
      <c:catAx>
        <c:axId val="398619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Glycan microarray fractions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623664"/>
        <c:crosses val="autoZero"/>
        <c:auto val="1"/>
        <c:lblAlgn val="ctr"/>
        <c:lblOffset val="100"/>
        <c:noMultiLvlLbl val="0"/>
      </c:catAx>
      <c:valAx>
        <c:axId val="398623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MFI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619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 worms - GSL glycans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'[1]MFIs - mAbs'!$F$192</c:f>
              <c:strCache>
                <c:ptCount val="1"/>
                <c:pt idx="0">
                  <c:v>Anti-LDN (273-3F2-A)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'[1]MFIs - mAbs'!$B$193:$B$195</c:f>
              <c:strCache>
                <c:ptCount val="3"/>
                <c:pt idx="0">
                  <c:v>Shw_F01_2uM</c:v>
                </c:pt>
                <c:pt idx="1">
                  <c:v>Shw_F02_2uM</c:v>
                </c:pt>
                <c:pt idx="2">
                  <c:v>Shw_F03_2uM</c:v>
                </c:pt>
              </c:strCache>
            </c:strRef>
          </c:cat>
          <c:val>
            <c:numRef>
              <c:f>'[1]MFIs - mAbs'!$F$193:$F$195</c:f>
              <c:numCache>
                <c:formatCode>General</c:formatCode>
                <c:ptCount val="3"/>
                <c:pt idx="0">
                  <c:v>61</c:v>
                </c:pt>
                <c:pt idx="1">
                  <c:v>65.666666666666657</c:v>
                </c:pt>
                <c:pt idx="2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48-4EBB-9AE0-895581EE6C51}"/>
            </c:ext>
          </c:extLst>
        </c:ser>
        <c:ser>
          <c:idx val="1"/>
          <c:order val="1"/>
          <c:tx>
            <c:strRef>
              <c:f>'[1]MFIs - mAbs'!$G$192</c:f>
              <c:strCache>
                <c:ptCount val="1"/>
                <c:pt idx="0">
                  <c:v>Anti-LeX (291-4D10)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'[1]MFIs - mAbs'!$B$193:$B$195</c:f>
              <c:strCache>
                <c:ptCount val="3"/>
                <c:pt idx="0">
                  <c:v>Shw_F01_2uM</c:v>
                </c:pt>
                <c:pt idx="1">
                  <c:v>Shw_F02_2uM</c:v>
                </c:pt>
                <c:pt idx="2">
                  <c:v>Shw_F03_2uM</c:v>
                </c:pt>
              </c:strCache>
            </c:strRef>
          </c:cat>
          <c:val>
            <c:numRef>
              <c:f>'[1]MFIs - mAbs'!$G$193:$G$195</c:f>
              <c:numCache>
                <c:formatCode>General</c:formatCode>
                <c:ptCount val="3"/>
                <c:pt idx="0">
                  <c:v>0</c:v>
                </c:pt>
                <c:pt idx="1">
                  <c:v>95.333333333333485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48-4EBB-9AE0-895581EE6C51}"/>
            </c:ext>
          </c:extLst>
        </c:ser>
        <c:ser>
          <c:idx val="2"/>
          <c:order val="2"/>
          <c:tx>
            <c:strRef>
              <c:f>'[1]MFIs - mAbs'!$H$192</c:f>
              <c:strCache>
                <c:ptCount val="1"/>
                <c:pt idx="0">
                  <c:v>Anti F-LDN(-F) (291-5D5)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'[1]MFIs - mAbs'!$B$193:$B$195</c:f>
              <c:strCache>
                <c:ptCount val="3"/>
                <c:pt idx="0">
                  <c:v>Shw_F01_2uM</c:v>
                </c:pt>
                <c:pt idx="1">
                  <c:v>Shw_F02_2uM</c:v>
                </c:pt>
                <c:pt idx="2">
                  <c:v>Shw_F03_2uM</c:v>
                </c:pt>
              </c:strCache>
            </c:strRef>
          </c:cat>
          <c:val>
            <c:numRef>
              <c:f>'[1]MFIs - mAbs'!$H$193:$H$195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48476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48-4EBB-9AE0-895581EE6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9531456"/>
        <c:axId val="859530016"/>
      </c:barChart>
      <c:catAx>
        <c:axId val="8595314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Glycan microarray fractions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9530016"/>
        <c:crosses val="autoZero"/>
        <c:auto val="1"/>
        <c:lblAlgn val="ctr"/>
        <c:lblOffset val="100"/>
        <c:noMultiLvlLbl val="0"/>
      </c:catAx>
      <c:valAx>
        <c:axId val="859530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MFI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9531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Sh eggs - Neutral</a:t>
            </a:r>
            <a:r>
              <a:rPr lang="en-US" baseline="0"/>
              <a:t> </a:t>
            </a:r>
            <a:r>
              <a:rPr lang="en-US"/>
              <a:t>GSL glycans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'[1]Sh egg GSLs'!$F$32</c:f>
              <c:strCache>
                <c:ptCount val="1"/>
                <c:pt idx="0">
                  <c:v>Anti-LDN (273-3F2-A)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'[1]Sh egg GSLs'!$D$33:$E$61</c:f>
              <c:multiLvlStrCache>
                <c:ptCount val="29"/>
                <c:lvl>
                  <c:pt idx="0">
                    <c:v>02uM</c:v>
                  </c:pt>
                  <c:pt idx="1">
                    <c:v>06uM</c:v>
                  </c:pt>
                  <c:pt idx="2">
                    <c:v>10uM</c:v>
                  </c:pt>
                  <c:pt idx="3">
                    <c:v>02uM</c:v>
                  </c:pt>
                  <c:pt idx="4">
                    <c:v>02uM</c:v>
                  </c:pt>
                  <c:pt idx="5">
                    <c:v>06uM</c:v>
                  </c:pt>
                  <c:pt idx="6">
                    <c:v>10uM</c:v>
                  </c:pt>
                  <c:pt idx="7">
                    <c:v>02uM</c:v>
                  </c:pt>
                  <c:pt idx="8">
                    <c:v>06uM</c:v>
                  </c:pt>
                  <c:pt idx="9">
                    <c:v>02uM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20uM</c:v>
                  </c:pt>
                  <c:pt idx="14">
                    <c:v>02uM</c:v>
                  </c:pt>
                  <c:pt idx="15">
                    <c:v>06uM</c:v>
                  </c:pt>
                  <c:pt idx="16">
                    <c:v>10uM</c:v>
                  </c:pt>
                  <c:pt idx="17">
                    <c:v>02uM</c:v>
                  </c:pt>
                  <c:pt idx="18">
                    <c:v>06uM</c:v>
                  </c:pt>
                  <c:pt idx="19">
                    <c:v>10uM</c:v>
                  </c:pt>
                  <c:pt idx="20">
                    <c:v>20uM</c:v>
                  </c:pt>
                  <c:pt idx="21">
                    <c:v>02uM</c:v>
                  </c:pt>
                  <c:pt idx="22">
                    <c:v>06uM</c:v>
                  </c:pt>
                  <c:pt idx="23">
                    <c:v>10uM</c:v>
                  </c:pt>
                  <c:pt idx="24">
                    <c:v>20uM</c:v>
                  </c:pt>
                  <c:pt idx="25">
                    <c:v>60uM</c:v>
                  </c:pt>
                  <c:pt idx="26">
                    <c:v>02uM</c:v>
                  </c:pt>
                  <c:pt idx="27">
                    <c:v>06uM</c:v>
                  </c:pt>
                  <c:pt idx="28">
                    <c:v>10uM</c:v>
                  </c:pt>
                </c:lvl>
                <c:lvl>
                  <c:pt idx="0">
                    <c:v>N_F01</c:v>
                  </c:pt>
                  <c:pt idx="3">
                    <c:v>N_F02</c:v>
                  </c:pt>
                  <c:pt idx="4">
                    <c:v>N_F04</c:v>
                  </c:pt>
                  <c:pt idx="7">
                    <c:v>N_F05</c:v>
                  </c:pt>
                  <c:pt idx="9">
                    <c:v>N_F06</c:v>
                  </c:pt>
                  <c:pt idx="10">
                    <c:v>N_F07</c:v>
                  </c:pt>
                  <c:pt idx="14">
                    <c:v>N_F08</c:v>
                  </c:pt>
                  <c:pt idx="17">
                    <c:v>N_F09</c:v>
                  </c:pt>
                  <c:pt idx="21">
                    <c:v>N_F11</c:v>
                  </c:pt>
                  <c:pt idx="26">
                    <c:v>N_F13</c:v>
                  </c:pt>
                </c:lvl>
              </c:multiLvlStrCache>
            </c:multiLvlStrRef>
          </c:cat>
          <c:val>
            <c:numRef>
              <c:f>'[1]Sh egg GSLs'!$F$33:$F$61</c:f>
              <c:numCache>
                <c:formatCode>General</c:formatCode>
                <c:ptCount val="29"/>
                <c:pt idx="0">
                  <c:v>17.666666666666686</c:v>
                </c:pt>
                <c:pt idx="1">
                  <c:v>0</c:v>
                </c:pt>
                <c:pt idx="2">
                  <c:v>4028.6666666666665</c:v>
                </c:pt>
                <c:pt idx="3">
                  <c:v>65.666666666666657</c:v>
                </c:pt>
                <c:pt idx="4">
                  <c:v>6110.6666666666661</c:v>
                </c:pt>
                <c:pt idx="5">
                  <c:v>13680.666666666668</c:v>
                </c:pt>
                <c:pt idx="6">
                  <c:v>53021</c:v>
                </c:pt>
                <c:pt idx="7">
                  <c:v>70.333333333333343</c:v>
                </c:pt>
                <c:pt idx="8">
                  <c:v>27095.666666666664</c:v>
                </c:pt>
                <c:pt idx="9">
                  <c:v>484</c:v>
                </c:pt>
                <c:pt idx="10">
                  <c:v>2431</c:v>
                </c:pt>
                <c:pt idx="11">
                  <c:v>16365.666666666666</c:v>
                </c:pt>
                <c:pt idx="12">
                  <c:v>64894.333333333336</c:v>
                </c:pt>
                <c:pt idx="13">
                  <c:v>64749.666666666672</c:v>
                </c:pt>
                <c:pt idx="14">
                  <c:v>4530.333333333333</c:v>
                </c:pt>
                <c:pt idx="15">
                  <c:v>64876</c:v>
                </c:pt>
                <c:pt idx="16">
                  <c:v>61762.666666666672</c:v>
                </c:pt>
                <c:pt idx="17">
                  <c:v>139.00000000000003</c:v>
                </c:pt>
                <c:pt idx="18">
                  <c:v>313</c:v>
                </c:pt>
                <c:pt idx="19">
                  <c:v>3739.666666666667</c:v>
                </c:pt>
                <c:pt idx="20">
                  <c:v>28458</c:v>
                </c:pt>
                <c:pt idx="21">
                  <c:v>53.333333333333343</c:v>
                </c:pt>
                <c:pt idx="22">
                  <c:v>553</c:v>
                </c:pt>
                <c:pt idx="23">
                  <c:v>10891.333333333334</c:v>
                </c:pt>
                <c:pt idx="24">
                  <c:v>40177</c:v>
                </c:pt>
                <c:pt idx="25">
                  <c:v>64832</c:v>
                </c:pt>
                <c:pt idx="26">
                  <c:v>5945.6666666666661</c:v>
                </c:pt>
                <c:pt idx="27">
                  <c:v>58484.333333333336</c:v>
                </c:pt>
                <c:pt idx="28">
                  <c:v>64921.333333333336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7A-456A-A97A-E5A12E893FBE}"/>
            </c:ext>
          </c:extLst>
        </c:ser>
        <c:ser>
          <c:idx val="1"/>
          <c:order val="1"/>
          <c:tx>
            <c:strRef>
              <c:f>'[1]Sh egg GSLs'!$G$32</c:f>
              <c:strCache>
                <c:ptCount val="1"/>
                <c:pt idx="0">
                  <c:v>Anti-LeX (291-4D10)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'[1]Sh egg GSLs'!$D$33:$E$61</c:f>
              <c:multiLvlStrCache>
                <c:ptCount val="29"/>
                <c:lvl>
                  <c:pt idx="0">
                    <c:v>02uM</c:v>
                  </c:pt>
                  <c:pt idx="1">
                    <c:v>06uM</c:v>
                  </c:pt>
                  <c:pt idx="2">
                    <c:v>10uM</c:v>
                  </c:pt>
                  <c:pt idx="3">
                    <c:v>02uM</c:v>
                  </c:pt>
                  <c:pt idx="4">
                    <c:v>02uM</c:v>
                  </c:pt>
                  <c:pt idx="5">
                    <c:v>06uM</c:v>
                  </c:pt>
                  <c:pt idx="6">
                    <c:v>10uM</c:v>
                  </c:pt>
                  <c:pt idx="7">
                    <c:v>02uM</c:v>
                  </c:pt>
                  <c:pt idx="8">
                    <c:v>06uM</c:v>
                  </c:pt>
                  <c:pt idx="9">
                    <c:v>02uM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20uM</c:v>
                  </c:pt>
                  <c:pt idx="14">
                    <c:v>02uM</c:v>
                  </c:pt>
                  <c:pt idx="15">
                    <c:v>06uM</c:v>
                  </c:pt>
                  <c:pt idx="16">
                    <c:v>10uM</c:v>
                  </c:pt>
                  <c:pt idx="17">
                    <c:v>02uM</c:v>
                  </c:pt>
                  <c:pt idx="18">
                    <c:v>06uM</c:v>
                  </c:pt>
                  <c:pt idx="19">
                    <c:v>10uM</c:v>
                  </c:pt>
                  <c:pt idx="20">
                    <c:v>20uM</c:v>
                  </c:pt>
                  <c:pt idx="21">
                    <c:v>02uM</c:v>
                  </c:pt>
                  <c:pt idx="22">
                    <c:v>06uM</c:v>
                  </c:pt>
                  <c:pt idx="23">
                    <c:v>10uM</c:v>
                  </c:pt>
                  <c:pt idx="24">
                    <c:v>20uM</c:v>
                  </c:pt>
                  <c:pt idx="25">
                    <c:v>60uM</c:v>
                  </c:pt>
                  <c:pt idx="26">
                    <c:v>02uM</c:v>
                  </c:pt>
                  <c:pt idx="27">
                    <c:v>06uM</c:v>
                  </c:pt>
                  <c:pt idx="28">
                    <c:v>10uM</c:v>
                  </c:pt>
                </c:lvl>
                <c:lvl>
                  <c:pt idx="0">
                    <c:v>N_F01</c:v>
                  </c:pt>
                  <c:pt idx="3">
                    <c:v>N_F02</c:v>
                  </c:pt>
                  <c:pt idx="4">
                    <c:v>N_F04</c:v>
                  </c:pt>
                  <c:pt idx="7">
                    <c:v>N_F05</c:v>
                  </c:pt>
                  <c:pt idx="9">
                    <c:v>N_F06</c:v>
                  </c:pt>
                  <c:pt idx="10">
                    <c:v>N_F07</c:v>
                  </c:pt>
                  <c:pt idx="14">
                    <c:v>N_F08</c:v>
                  </c:pt>
                  <c:pt idx="17">
                    <c:v>N_F09</c:v>
                  </c:pt>
                  <c:pt idx="21">
                    <c:v>N_F11</c:v>
                  </c:pt>
                  <c:pt idx="26">
                    <c:v>N_F13</c:v>
                  </c:pt>
                </c:lvl>
              </c:multiLvlStrCache>
            </c:multiLvlStrRef>
          </c:cat>
          <c:val>
            <c:numRef>
              <c:f>'[1]Sh egg GSLs'!$G$33:$G$61</c:f>
              <c:numCache>
                <c:formatCode>General</c:formatCode>
                <c:ptCount val="29"/>
                <c:pt idx="0">
                  <c:v>159.66666666666697</c:v>
                </c:pt>
                <c:pt idx="1">
                  <c:v>0</c:v>
                </c:pt>
                <c:pt idx="2">
                  <c:v>440</c:v>
                </c:pt>
                <c:pt idx="3">
                  <c:v>762.33333333333348</c:v>
                </c:pt>
                <c:pt idx="4">
                  <c:v>240.33333333333348</c:v>
                </c:pt>
                <c:pt idx="5">
                  <c:v>1298.3333333333335</c:v>
                </c:pt>
                <c:pt idx="6">
                  <c:v>949.33333333333348</c:v>
                </c:pt>
                <c:pt idx="7">
                  <c:v>0</c:v>
                </c:pt>
                <c:pt idx="8">
                  <c:v>1284.666666666667</c:v>
                </c:pt>
                <c:pt idx="9">
                  <c:v>1347.3333333333335</c:v>
                </c:pt>
                <c:pt idx="10">
                  <c:v>653.66666666666697</c:v>
                </c:pt>
                <c:pt idx="11">
                  <c:v>0</c:v>
                </c:pt>
                <c:pt idx="12">
                  <c:v>1424.666666666667</c:v>
                </c:pt>
                <c:pt idx="13">
                  <c:v>2274.0000000000005</c:v>
                </c:pt>
                <c:pt idx="14">
                  <c:v>1062</c:v>
                </c:pt>
                <c:pt idx="15">
                  <c:v>2308.6666666666665</c:v>
                </c:pt>
                <c:pt idx="16">
                  <c:v>2342.3333333333335</c:v>
                </c:pt>
                <c:pt idx="17">
                  <c:v>1116.3333333333335</c:v>
                </c:pt>
                <c:pt idx="18">
                  <c:v>495</c:v>
                </c:pt>
                <c:pt idx="19">
                  <c:v>639</c:v>
                </c:pt>
                <c:pt idx="20">
                  <c:v>1447.666666666667</c:v>
                </c:pt>
                <c:pt idx="21">
                  <c:v>145.33333333333348</c:v>
                </c:pt>
                <c:pt idx="22">
                  <c:v>353</c:v>
                </c:pt>
                <c:pt idx="23">
                  <c:v>797</c:v>
                </c:pt>
                <c:pt idx="24">
                  <c:v>920.66666666666697</c:v>
                </c:pt>
                <c:pt idx="25">
                  <c:v>1375</c:v>
                </c:pt>
                <c:pt idx="26">
                  <c:v>4969</c:v>
                </c:pt>
                <c:pt idx="27">
                  <c:v>1230</c:v>
                </c:pt>
                <c:pt idx="28">
                  <c:v>590.33333333333348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7A-456A-A97A-E5A12E893FBE}"/>
            </c:ext>
          </c:extLst>
        </c:ser>
        <c:ser>
          <c:idx val="2"/>
          <c:order val="2"/>
          <c:tx>
            <c:strRef>
              <c:f>'[1]Sh egg GSLs'!$H$32</c:f>
              <c:strCache>
                <c:ptCount val="1"/>
                <c:pt idx="0">
                  <c:v>Anti F-LDN(-F) (291-5D5)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'[1]Sh egg GSLs'!$D$33:$E$61</c:f>
              <c:multiLvlStrCache>
                <c:ptCount val="29"/>
                <c:lvl>
                  <c:pt idx="0">
                    <c:v>02uM</c:v>
                  </c:pt>
                  <c:pt idx="1">
                    <c:v>06uM</c:v>
                  </c:pt>
                  <c:pt idx="2">
                    <c:v>10uM</c:v>
                  </c:pt>
                  <c:pt idx="3">
                    <c:v>02uM</c:v>
                  </c:pt>
                  <c:pt idx="4">
                    <c:v>02uM</c:v>
                  </c:pt>
                  <c:pt idx="5">
                    <c:v>06uM</c:v>
                  </c:pt>
                  <c:pt idx="6">
                    <c:v>10uM</c:v>
                  </c:pt>
                  <c:pt idx="7">
                    <c:v>02uM</c:v>
                  </c:pt>
                  <c:pt idx="8">
                    <c:v>06uM</c:v>
                  </c:pt>
                  <c:pt idx="9">
                    <c:v>02uM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20uM</c:v>
                  </c:pt>
                  <c:pt idx="14">
                    <c:v>02uM</c:v>
                  </c:pt>
                  <c:pt idx="15">
                    <c:v>06uM</c:v>
                  </c:pt>
                  <c:pt idx="16">
                    <c:v>10uM</c:v>
                  </c:pt>
                  <c:pt idx="17">
                    <c:v>02uM</c:v>
                  </c:pt>
                  <c:pt idx="18">
                    <c:v>06uM</c:v>
                  </c:pt>
                  <c:pt idx="19">
                    <c:v>10uM</c:v>
                  </c:pt>
                  <c:pt idx="20">
                    <c:v>20uM</c:v>
                  </c:pt>
                  <c:pt idx="21">
                    <c:v>02uM</c:v>
                  </c:pt>
                  <c:pt idx="22">
                    <c:v>06uM</c:v>
                  </c:pt>
                  <c:pt idx="23">
                    <c:v>10uM</c:v>
                  </c:pt>
                  <c:pt idx="24">
                    <c:v>20uM</c:v>
                  </c:pt>
                  <c:pt idx="25">
                    <c:v>60uM</c:v>
                  </c:pt>
                  <c:pt idx="26">
                    <c:v>02uM</c:v>
                  </c:pt>
                  <c:pt idx="27">
                    <c:v>06uM</c:v>
                  </c:pt>
                  <c:pt idx="28">
                    <c:v>10uM</c:v>
                  </c:pt>
                </c:lvl>
                <c:lvl>
                  <c:pt idx="0">
                    <c:v>N_F01</c:v>
                  </c:pt>
                  <c:pt idx="3">
                    <c:v>N_F02</c:v>
                  </c:pt>
                  <c:pt idx="4">
                    <c:v>N_F04</c:v>
                  </c:pt>
                  <c:pt idx="7">
                    <c:v>N_F05</c:v>
                  </c:pt>
                  <c:pt idx="9">
                    <c:v>N_F06</c:v>
                  </c:pt>
                  <c:pt idx="10">
                    <c:v>N_F07</c:v>
                  </c:pt>
                  <c:pt idx="14">
                    <c:v>N_F08</c:v>
                  </c:pt>
                  <c:pt idx="17">
                    <c:v>N_F09</c:v>
                  </c:pt>
                  <c:pt idx="21">
                    <c:v>N_F11</c:v>
                  </c:pt>
                  <c:pt idx="26">
                    <c:v>N_F13</c:v>
                  </c:pt>
                </c:lvl>
              </c:multiLvlStrCache>
            </c:multiLvlStrRef>
          </c:cat>
          <c:val>
            <c:numRef>
              <c:f>'[1]Sh egg GSLs'!$H$33:$H$61</c:f>
              <c:numCache>
                <c:formatCode>General</c:formatCode>
                <c:ptCount val="29"/>
                <c:pt idx="0">
                  <c:v>0</c:v>
                </c:pt>
                <c:pt idx="1">
                  <c:v>8</c:v>
                </c:pt>
                <c:pt idx="2">
                  <c:v>104.33333333333334</c:v>
                </c:pt>
                <c:pt idx="3">
                  <c:v>3011</c:v>
                </c:pt>
                <c:pt idx="4">
                  <c:v>47.666666666666657</c:v>
                </c:pt>
                <c:pt idx="5">
                  <c:v>1967.6666666666665</c:v>
                </c:pt>
                <c:pt idx="6">
                  <c:v>12204.666666666666</c:v>
                </c:pt>
                <c:pt idx="7">
                  <c:v>53.5</c:v>
                </c:pt>
                <c:pt idx="8">
                  <c:v>13878</c:v>
                </c:pt>
                <c:pt idx="9">
                  <c:v>184.66666666666669</c:v>
                </c:pt>
                <c:pt idx="10">
                  <c:v>94.666666666666657</c:v>
                </c:pt>
                <c:pt idx="11">
                  <c:v>922.33333333333326</c:v>
                </c:pt>
                <c:pt idx="12">
                  <c:v>4563.333333333333</c:v>
                </c:pt>
                <c:pt idx="13">
                  <c:v>3665</c:v>
                </c:pt>
                <c:pt idx="14">
                  <c:v>258.66666666666669</c:v>
                </c:pt>
                <c:pt idx="15">
                  <c:v>2837.3333333333335</c:v>
                </c:pt>
                <c:pt idx="16">
                  <c:v>7107.666666666667</c:v>
                </c:pt>
                <c:pt idx="17">
                  <c:v>19.666666666666657</c:v>
                </c:pt>
                <c:pt idx="18">
                  <c:v>0</c:v>
                </c:pt>
                <c:pt idx="19">
                  <c:v>0</c:v>
                </c:pt>
                <c:pt idx="20">
                  <c:v>175.33333333333331</c:v>
                </c:pt>
                <c:pt idx="21">
                  <c:v>0</c:v>
                </c:pt>
                <c:pt idx="22">
                  <c:v>0</c:v>
                </c:pt>
                <c:pt idx="23">
                  <c:v>44</c:v>
                </c:pt>
                <c:pt idx="24">
                  <c:v>30.666666666666657</c:v>
                </c:pt>
                <c:pt idx="25">
                  <c:v>240.33333333333331</c:v>
                </c:pt>
                <c:pt idx="26">
                  <c:v>40</c:v>
                </c:pt>
                <c:pt idx="27">
                  <c:v>299.33333333333331</c:v>
                </c:pt>
                <c:pt idx="28">
                  <c:v>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7A-456A-A97A-E5A12E893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315360"/>
        <c:axId val="157316320"/>
      </c:barChart>
      <c:catAx>
        <c:axId val="1573153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Glycan microarray</a:t>
                </a:r>
                <a:r>
                  <a:rPr lang="en-US" b="1" baseline="0"/>
                  <a:t> fractions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316320"/>
        <c:crosses val="autoZero"/>
        <c:auto val="1"/>
        <c:lblAlgn val="ctr"/>
        <c:lblOffset val="100"/>
        <c:noMultiLvlLbl val="0"/>
      </c:catAx>
      <c:valAx>
        <c:axId val="157316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MFI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31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Sh eggs - Acidic GSL glycans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'[1]Sh egg GSLs'!$F$1</c:f>
              <c:strCache>
                <c:ptCount val="1"/>
                <c:pt idx="0">
                  <c:v>Anti-LDN (273-3F2-A)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'[1]Sh egg GSLs'!$D$3:$E$31</c:f>
              <c:multiLvlStrCache>
                <c:ptCount val="29"/>
                <c:lvl>
                  <c:pt idx="0">
                    <c:v>02uM</c:v>
                  </c:pt>
                  <c:pt idx="1">
                    <c:v>06uM</c:v>
                  </c:pt>
                  <c:pt idx="2">
                    <c:v>10uM</c:v>
                  </c:pt>
                  <c:pt idx="3">
                    <c:v>02uM</c:v>
                  </c:pt>
                  <c:pt idx="4">
                    <c:v>06uM</c:v>
                  </c:pt>
                  <c:pt idx="5">
                    <c:v>10uM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60uM</c:v>
                  </c:pt>
                  <c:pt idx="11">
                    <c:v>02uM</c:v>
                  </c:pt>
                  <c:pt idx="12">
                    <c:v>06uM</c:v>
                  </c:pt>
                  <c:pt idx="13">
                    <c:v>10uM</c:v>
                  </c:pt>
                  <c:pt idx="14">
                    <c:v>20uM</c:v>
                  </c:pt>
                  <c:pt idx="15">
                    <c:v>60uM</c:v>
                  </c:pt>
                  <c:pt idx="16">
                    <c:v>02uM</c:v>
                  </c:pt>
                  <c:pt idx="17">
                    <c:v>06uM</c:v>
                  </c:pt>
                  <c:pt idx="18">
                    <c:v>10uM</c:v>
                  </c:pt>
                  <c:pt idx="19">
                    <c:v>20uM</c:v>
                  </c:pt>
                  <c:pt idx="20">
                    <c:v>60uM</c:v>
                  </c:pt>
                  <c:pt idx="21">
                    <c:v>02uM</c:v>
                  </c:pt>
                  <c:pt idx="22">
                    <c:v>06uM</c:v>
                  </c:pt>
                  <c:pt idx="23">
                    <c:v>10uM</c:v>
                  </c:pt>
                  <c:pt idx="24">
                    <c:v>20uM</c:v>
                  </c:pt>
                  <c:pt idx="25">
                    <c:v>06uM</c:v>
                  </c:pt>
                  <c:pt idx="26">
                    <c:v>10uM</c:v>
                  </c:pt>
                  <c:pt idx="27">
                    <c:v>20uM</c:v>
                  </c:pt>
                  <c:pt idx="28">
                    <c:v>60uM</c:v>
                  </c:pt>
                </c:lvl>
                <c:lvl>
                  <c:pt idx="0">
                    <c:v>A_F02</c:v>
                  </c:pt>
                  <c:pt idx="3">
                    <c:v>A_F03</c:v>
                  </c:pt>
                  <c:pt idx="6">
                    <c:v>A_F04</c:v>
                  </c:pt>
                  <c:pt idx="11">
                    <c:v>A_F05</c:v>
                  </c:pt>
                  <c:pt idx="16">
                    <c:v>A_F06</c:v>
                  </c:pt>
                  <c:pt idx="21">
                    <c:v>A_F07</c:v>
                  </c:pt>
                  <c:pt idx="25">
                    <c:v>A_F08</c:v>
                  </c:pt>
                </c:lvl>
              </c:multiLvlStrCache>
            </c:multiLvlStrRef>
          </c:cat>
          <c:val>
            <c:numRef>
              <c:f>'[1]Sh egg GSLs'!$F$3:$F$31</c:f>
              <c:numCache>
                <c:formatCode>General</c:formatCode>
                <c:ptCount val="29"/>
                <c:pt idx="0">
                  <c:v>87.666666666666657</c:v>
                </c:pt>
                <c:pt idx="1">
                  <c:v>509.33333333333337</c:v>
                </c:pt>
                <c:pt idx="2">
                  <c:v>1439.6666666666665</c:v>
                </c:pt>
                <c:pt idx="3">
                  <c:v>257.33333333333337</c:v>
                </c:pt>
                <c:pt idx="4">
                  <c:v>165.00000000000003</c:v>
                </c:pt>
                <c:pt idx="5">
                  <c:v>88.666666666666657</c:v>
                </c:pt>
                <c:pt idx="6">
                  <c:v>27.333333333333343</c:v>
                </c:pt>
                <c:pt idx="7">
                  <c:v>89.333333333333343</c:v>
                </c:pt>
                <c:pt idx="8">
                  <c:v>189.33333333333334</c:v>
                </c:pt>
                <c:pt idx="9">
                  <c:v>54.666666666666686</c:v>
                </c:pt>
                <c:pt idx="10">
                  <c:v>802.33333333333337</c:v>
                </c:pt>
                <c:pt idx="11">
                  <c:v>17.333333333333343</c:v>
                </c:pt>
                <c:pt idx="12">
                  <c:v>99.666666666666657</c:v>
                </c:pt>
                <c:pt idx="13">
                  <c:v>23</c:v>
                </c:pt>
                <c:pt idx="14">
                  <c:v>152.33333333333334</c:v>
                </c:pt>
                <c:pt idx="15">
                  <c:v>4343</c:v>
                </c:pt>
                <c:pt idx="16">
                  <c:v>114.66666666666666</c:v>
                </c:pt>
                <c:pt idx="17">
                  <c:v>1616.3333333333333</c:v>
                </c:pt>
                <c:pt idx="18">
                  <c:v>6593.333333333333</c:v>
                </c:pt>
                <c:pt idx="19">
                  <c:v>6577</c:v>
                </c:pt>
                <c:pt idx="20">
                  <c:v>11233.666666666668</c:v>
                </c:pt>
                <c:pt idx="21">
                  <c:v>187.83333333333334</c:v>
                </c:pt>
                <c:pt idx="22">
                  <c:v>5963.6666666666661</c:v>
                </c:pt>
                <c:pt idx="23">
                  <c:v>11439.333333333334</c:v>
                </c:pt>
                <c:pt idx="24">
                  <c:v>14674.333333333334</c:v>
                </c:pt>
                <c:pt idx="25">
                  <c:v>241.33333333333334</c:v>
                </c:pt>
                <c:pt idx="26">
                  <c:v>639.66666666666674</c:v>
                </c:pt>
                <c:pt idx="27">
                  <c:v>3554</c:v>
                </c:pt>
                <c:pt idx="28">
                  <c:v>11010.333333333334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9-4D78-B017-A792AA4A7460}"/>
            </c:ext>
          </c:extLst>
        </c:ser>
        <c:ser>
          <c:idx val="1"/>
          <c:order val="1"/>
          <c:tx>
            <c:strRef>
              <c:f>'[1]Sh egg GSLs'!$G$1</c:f>
              <c:strCache>
                <c:ptCount val="1"/>
                <c:pt idx="0">
                  <c:v>Anti-LeX (291-4D10)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'[1]Sh egg GSLs'!$D$3:$E$31</c:f>
              <c:multiLvlStrCache>
                <c:ptCount val="29"/>
                <c:lvl>
                  <c:pt idx="0">
                    <c:v>02uM</c:v>
                  </c:pt>
                  <c:pt idx="1">
                    <c:v>06uM</c:v>
                  </c:pt>
                  <c:pt idx="2">
                    <c:v>10uM</c:v>
                  </c:pt>
                  <c:pt idx="3">
                    <c:v>02uM</c:v>
                  </c:pt>
                  <c:pt idx="4">
                    <c:v>06uM</c:v>
                  </c:pt>
                  <c:pt idx="5">
                    <c:v>10uM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60uM</c:v>
                  </c:pt>
                  <c:pt idx="11">
                    <c:v>02uM</c:v>
                  </c:pt>
                  <c:pt idx="12">
                    <c:v>06uM</c:v>
                  </c:pt>
                  <c:pt idx="13">
                    <c:v>10uM</c:v>
                  </c:pt>
                  <c:pt idx="14">
                    <c:v>20uM</c:v>
                  </c:pt>
                  <c:pt idx="15">
                    <c:v>60uM</c:v>
                  </c:pt>
                  <c:pt idx="16">
                    <c:v>02uM</c:v>
                  </c:pt>
                  <c:pt idx="17">
                    <c:v>06uM</c:v>
                  </c:pt>
                  <c:pt idx="18">
                    <c:v>10uM</c:v>
                  </c:pt>
                  <c:pt idx="19">
                    <c:v>20uM</c:v>
                  </c:pt>
                  <c:pt idx="20">
                    <c:v>60uM</c:v>
                  </c:pt>
                  <c:pt idx="21">
                    <c:v>02uM</c:v>
                  </c:pt>
                  <c:pt idx="22">
                    <c:v>06uM</c:v>
                  </c:pt>
                  <c:pt idx="23">
                    <c:v>10uM</c:v>
                  </c:pt>
                  <c:pt idx="24">
                    <c:v>20uM</c:v>
                  </c:pt>
                  <c:pt idx="25">
                    <c:v>06uM</c:v>
                  </c:pt>
                  <c:pt idx="26">
                    <c:v>10uM</c:v>
                  </c:pt>
                  <c:pt idx="27">
                    <c:v>20uM</c:v>
                  </c:pt>
                  <c:pt idx="28">
                    <c:v>60uM</c:v>
                  </c:pt>
                </c:lvl>
                <c:lvl>
                  <c:pt idx="0">
                    <c:v>A_F02</c:v>
                  </c:pt>
                  <c:pt idx="3">
                    <c:v>A_F03</c:v>
                  </c:pt>
                  <c:pt idx="6">
                    <c:v>A_F04</c:v>
                  </c:pt>
                  <c:pt idx="11">
                    <c:v>A_F05</c:v>
                  </c:pt>
                  <c:pt idx="16">
                    <c:v>A_F06</c:v>
                  </c:pt>
                  <c:pt idx="21">
                    <c:v>A_F07</c:v>
                  </c:pt>
                  <c:pt idx="25">
                    <c:v>A_F08</c:v>
                  </c:pt>
                </c:lvl>
              </c:multiLvlStrCache>
            </c:multiLvlStrRef>
          </c:cat>
          <c:val>
            <c:numRef>
              <c:f>'[1]Sh egg GSLs'!$G$3:$G$31</c:f>
              <c:numCache>
                <c:formatCode>General</c:formatCode>
                <c:ptCount val="29"/>
                <c:pt idx="0">
                  <c:v>507.33333333333348</c:v>
                </c:pt>
                <c:pt idx="1">
                  <c:v>8.6666666666669698</c:v>
                </c:pt>
                <c:pt idx="2">
                  <c:v>0</c:v>
                </c:pt>
                <c:pt idx="3">
                  <c:v>1216.8333333333335</c:v>
                </c:pt>
                <c:pt idx="4">
                  <c:v>1331.666666666667</c:v>
                </c:pt>
                <c:pt idx="5">
                  <c:v>1150.3333333333335</c:v>
                </c:pt>
                <c:pt idx="6">
                  <c:v>92.66666666666697</c:v>
                </c:pt>
                <c:pt idx="7">
                  <c:v>692.33333333333348</c:v>
                </c:pt>
                <c:pt idx="8">
                  <c:v>0</c:v>
                </c:pt>
                <c:pt idx="9">
                  <c:v>1861.6666666666665</c:v>
                </c:pt>
                <c:pt idx="10">
                  <c:v>5526.6666666666661</c:v>
                </c:pt>
                <c:pt idx="11">
                  <c:v>195</c:v>
                </c:pt>
                <c:pt idx="12">
                  <c:v>845.66666666666697</c:v>
                </c:pt>
                <c:pt idx="13">
                  <c:v>922.66666666666697</c:v>
                </c:pt>
                <c:pt idx="14">
                  <c:v>2945.3333333333335</c:v>
                </c:pt>
                <c:pt idx="15">
                  <c:v>4985</c:v>
                </c:pt>
                <c:pt idx="16">
                  <c:v>78.66666666666697</c:v>
                </c:pt>
                <c:pt idx="17">
                  <c:v>39</c:v>
                </c:pt>
                <c:pt idx="18">
                  <c:v>730.66666666666697</c:v>
                </c:pt>
                <c:pt idx="19">
                  <c:v>448.66666666666697</c:v>
                </c:pt>
                <c:pt idx="20">
                  <c:v>943.66666666666697</c:v>
                </c:pt>
                <c:pt idx="21">
                  <c:v>868.33333333333348</c:v>
                </c:pt>
                <c:pt idx="22">
                  <c:v>1086</c:v>
                </c:pt>
                <c:pt idx="23">
                  <c:v>861.66666666666697</c:v>
                </c:pt>
                <c:pt idx="24">
                  <c:v>883.33333333333348</c:v>
                </c:pt>
                <c:pt idx="25">
                  <c:v>2077.0000000000005</c:v>
                </c:pt>
                <c:pt idx="26">
                  <c:v>2420.6666666666665</c:v>
                </c:pt>
                <c:pt idx="27">
                  <c:v>1640.6666666666665</c:v>
                </c:pt>
                <c:pt idx="28">
                  <c:v>1362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F9-4D78-B017-A792AA4A7460}"/>
            </c:ext>
          </c:extLst>
        </c:ser>
        <c:ser>
          <c:idx val="2"/>
          <c:order val="2"/>
          <c:tx>
            <c:strRef>
              <c:f>'[1]Sh egg GSLs'!$H$1</c:f>
              <c:strCache>
                <c:ptCount val="1"/>
                <c:pt idx="0">
                  <c:v>Anti F-LDN(-F) (291-5D5)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'[1]Sh egg GSLs'!$D$3:$E$31</c:f>
              <c:multiLvlStrCache>
                <c:ptCount val="29"/>
                <c:lvl>
                  <c:pt idx="0">
                    <c:v>02uM</c:v>
                  </c:pt>
                  <c:pt idx="1">
                    <c:v>06uM</c:v>
                  </c:pt>
                  <c:pt idx="2">
                    <c:v>10uM</c:v>
                  </c:pt>
                  <c:pt idx="3">
                    <c:v>02uM</c:v>
                  </c:pt>
                  <c:pt idx="4">
                    <c:v>06uM</c:v>
                  </c:pt>
                  <c:pt idx="5">
                    <c:v>10uM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60uM</c:v>
                  </c:pt>
                  <c:pt idx="11">
                    <c:v>02uM</c:v>
                  </c:pt>
                  <c:pt idx="12">
                    <c:v>06uM</c:v>
                  </c:pt>
                  <c:pt idx="13">
                    <c:v>10uM</c:v>
                  </c:pt>
                  <c:pt idx="14">
                    <c:v>20uM</c:v>
                  </c:pt>
                  <c:pt idx="15">
                    <c:v>60uM</c:v>
                  </c:pt>
                  <c:pt idx="16">
                    <c:v>02uM</c:v>
                  </c:pt>
                  <c:pt idx="17">
                    <c:v>06uM</c:v>
                  </c:pt>
                  <c:pt idx="18">
                    <c:v>10uM</c:v>
                  </c:pt>
                  <c:pt idx="19">
                    <c:v>20uM</c:v>
                  </c:pt>
                  <c:pt idx="20">
                    <c:v>60uM</c:v>
                  </c:pt>
                  <c:pt idx="21">
                    <c:v>02uM</c:v>
                  </c:pt>
                  <c:pt idx="22">
                    <c:v>06uM</c:v>
                  </c:pt>
                  <c:pt idx="23">
                    <c:v>10uM</c:v>
                  </c:pt>
                  <c:pt idx="24">
                    <c:v>20uM</c:v>
                  </c:pt>
                  <c:pt idx="25">
                    <c:v>06uM</c:v>
                  </c:pt>
                  <c:pt idx="26">
                    <c:v>10uM</c:v>
                  </c:pt>
                  <c:pt idx="27">
                    <c:v>20uM</c:v>
                  </c:pt>
                  <c:pt idx="28">
                    <c:v>60uM</c:v>
                  </c:pt>
                </c:lvl>
                <c:lvl>
                  <c:pt idx="0">
                    <c:v>A_F02</c:v>
                  </c:pt>
                  <c:pt idx="3">
                    <c:v>A_F03</c:v>
                  </c:pt>
                  <c:pt idx="6">
                    <c:v>A_F04</c:v>
                  </c:pt>
                  <c:pt idx="11">
                    <c:v>A_F05</c:v>
                  </c:pt>
                  <c:pt idx="16">
                    <c:v>A_F06</c:v>
                  </c:pt>
                  <c:pt idx="21">
                    <c:v>A_F07</c:v>
                  </c:pt>
                  <c:pt idx="25">
                    <c:v>A_F08</c:v>
                  </c:pt>
                </c:lvl>
              </c:multiLvlStrCache>
            </c:multiLvlStrRef>
          </c:cat>
          <c:val>
            <c:numRef>
              <c:f>'[1]Sh egg GSLs'!$H$3:$H$31</c:f>
              <c:numCache>
                <c:formatCode>General</c:formatCode>
                <c:ptCount val="29"/>
                <c:pt idx="0">
                  <c:v>14.333333333333343</c:v>
                </c:pt>
                <c:pt idx="1">
                  <c:v>389.33333333333337</c:v>
                </c:pt>
                <c:pt idx="2">
                  <c:v>51.333333333333343</c:v>
                </c:pt>
                <c:pt idx="3">
                  <c:v>151.5</c:v>
                </c:pt>
                <c:pt idx="4">
                  <c:v>108</c:v>
                </c:pt>
                <c:pt idx="5">
                  <c:v>43.333333333333343</c:v>
                </c:pt>
                <c:pt idx="6">
                  <c:v>170</c:v>
                </c:pt>
                <c:pt idx="7">
                  <c:v>22.333333333333343</c:v>
                </c:pt>
                <c:pt idx="8">
                  <c:v>173</c:v>
                </c:pt>
                <c:pt idx="9">
                  <c:v>0</c:v>
                </c:pt>
                <c:pt idx="10">
                  <c:v>12.333333333333343</c:v>
                </c:pt>
                <c:pt idx="11">
                  <c:v>0</c:v>
                </c:pt>
                <c:pt idx="12">
                  <c:v>31.333333333333343</c:v>
                </c:pt>
                <c:pt idx="13">
                  <c:v>46.333333333333343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18.333333333333343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</c:v>
                </c:pt>
                <c:pt idx="22">
                  <c:v>0</c:v>
                </c:pt>
                <c:pt idx="23">
                  <c:v>124.66666666666669</c:v>
                </c:pt>
                <c:pt idx="24">
                  <c:v>111.33333333333331</c:v>
                </c:pt>
                <c:pt idx="25">
                  <c:v>47</c:v>
                </c:pt>
                <c:pt idx="26">
                  <c:v>75</c:v>
                </c:pt>
                <c:pt idx="27">
                  <c:v>0</c:v>
                </c:pt>
                <c:pt idx="28">
                  <c:v>12.666666666666657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F9-4D78-B017-A792AA4A7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8672624"/>
        <c:axId val="398682224"/>
      </c:barChart>
      <c:catAx>
        <c:axId val="3986726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Glycan microarray fractions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682224"/>
        <c:crosses val="autoZero"/>
        <c:auto val="1"/>
        <c:lblAlgn val="ctr"/>
        <c:lblOffset val="100"/>
        <c:noMultiLvlLbl val="0"/>
      </c:catAx>
      <c:valAx>
        <c:axId val="398682224"/>
        <c:scaling>
          <c:orientation val="minMax"/>
          <c:max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MFI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867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Sm eggs - Neutral GSL glycans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'[1]Sm egg GSLs'!$E$28</c:f>
              <c:strCache>
                <c:ptCount val="1"/>
                <c:pt idx="0">
                  <c:v>Anti-LDN (273-3F2-A)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'[1]Sm egg GSLs'!$C$29:$D$70</c:f>
              <c:multiLvlStrCache>
                <c:ptCount val="42"/>
                <c:lvl>
                  <c:pt idx="0">
                    <c:v>02uM</c:v>
                  </c:pt>
                  <c:pt idx="1">
                    <c:v>06uM</c:v>
                  </c:pt>
                  <c:pt idx="2">
                    <c:v>02uM</c:v>
                  </c:pt>
                  <c:pt idx="3">
                    <c:v>10uM</c:v>
                  </c:pt>
                  <c:pt idx="4">
                    <c:v>02uM</c:v>
                  </c:pt>
                  <c:pt idx="5">
                    <c:v>60uM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20uM</c:v>
                  </c:pt>
                  <c:pt idx="14">
                    <c:v>60uM</c:v>
                  </c:pt>
                  <c:pt idx="15">
                    <c:v>02uM</c:v>
                  </c:pt>
                  <c:pt idx="16">
                    <c:v>06uM</c:v>
                  </c:pt>
                  <c:pt idx="17">
                    <c:v>10uM</c:v>
                  </c:pt>
                  <c:pt idx="18">
                    <c:v>02uM</c:v>
                  </c:pt>
                  <c:pt idx="19">
                    <c:v>06uM</c:v>
                  </c:pt>
                  <c:pt idx="20">
                    <c:v>02uM</c:v>
                  </c:pt>
                  <c:pt idx="21">
                    <c:v>10uM</c:v>
                  </c:pt>
                  <c:pt idx="22">
                    <c:v>02uM</c:v>
                  </c:pt>
                  <c:pt idx="23">
                    <c:v>10uM</c:v>
                  </c:pt>
                  <c:pt idx="24">
                    <c:v>02uM</c:v>
                  </c:pt>
                  <c:pt idx="25">
                    <c:v>06uM</c:v>
                  </c:pt>
                  <c:pt idx="26">
                    <c:v>10uM</c:v>
                  </c:pt>
                  <c:pt idx="27">
                    <c:v>20uM</c:v>
                  </c:pt>
                  <c:pt idx="28">
                    <c:v>02uM</c:v>
                  </c:pt>
                  <c:pt idx="29">
                    <c:v>06uM</c:v>
                  </c:pt>
                  <c:pt idx="30">
                    <c:v>10uM</c:v>
                  </c:pt>
                  <c:pt idx="31">
                    <c:v>20uM</c:v>
                  </c:pt>
                  <c:pt idx="32">
                    <c:v>02uM</c:v>
                  </c:pt>
                  <c:pt idx="33">
                    <c:v>60uM</c:v>
                  </c:pt>
                  <c:pt idx="34">
                    <c:v>02uM</c:v>
                  </c:pt>
                  <c:pt idx="35">
                    <c:v>06uM</c:v>
                  </c:pt>
                  <c:pt idx="36">
                    <c:v>10uM</c:v>
                  </c:pt>
                  <c:pt idx="37">
                    <c:v>20uM</c:v>
                  </c:pt>
                  <c:pt idx="38">
                    <c:v>02uM</c:v>
                  </c:pt>
                  <c:pt idx="39">
                    <c:v>06uM</c:v>
                  </c:pt>
                  <c:pt idx="40">
                    <c:v>02uM</c:v>
                  </c:pt>
                  <c:pt idx="41">
                    <c:v>02uM</c:v>
                  </c:pt>
                </c:lvl>
                <c:lvl>
                  <c:pt idx="0">
                    <c:v>N_F03</c:v>
                  </c:pt>
                  <c:pt idx="2">
                    <c:v>N_F04</c:v>
                  </c:pt>
                  <c:pt idx="4">
                    <c:v>N_F05</c:v>
                  </c:pt>
                  <c:pt idx="6">
                    <c:v>N_F06</c:v>
                  </c:pt>
                  <c:pt idx="10">
                    <c:v>N_F07</c:v>
                  </c:pt>
                  <c:pt idx="15">
                    <c:v>N_F08</c:v>
                  </c:pt>
                  <c:pt idx="18">
                    <c:v>N_F10</c:v>
                  </c:pt>
                  <c:pt idx="20">
                    <c:v>N_F13</c:v>
                  </c:pt>
                  <c:pt idx="22">
                    <c:v>N_F14</c:v>
                  </c:pt>
                  <c:pt idx="24">
                    <c:v>N_F17</c:v>
                  </c:pt>
                  <c:pt idx="28">
                    <c:v>N_F18</c:v>
                  </c:pt>
                  <c:pt idx="32">
                    <c:v>N_F19</c:v>
                  </c:pt>
                  <c:pt idx="34">
                    <c:v>N_F20</c:v>
                  </c:pt>
                  <c:pt idx="38">
                    <c:v>N_F21</c:v>
                  </c:pt>
                  <c:pt idx="40">
                    <c:v>N_F22</c:v>
                  </c:pt>
                  <c:pt idx="41">
                    <c:v>N_F25</c:v>
                  </c:pt>
                </c:lvl>
              </c:multiLvlStrCache>
            </c:multiLvlStrRef>
          </c:cat>
          <c:val>
            <c:numRef>
              <c:f>'[1]Sm egg GSLs'!$E$29:$E$70</c:f>
              <c:numCache>
                <c:formatCode>General</c:formatCode>
                <c:ptCount val="42"/>
                <c:pt idx="0">
                  <c:v>21.666666666666686</c:v>
                </c:pt>
                <c:pt idx="1">
                  <c:v>64.666666666666686</c:v>
                </c:pt>
                <c:pt idx="2">
                  <c:v>67.666666666666657</c:v>
                </c:pt>
                <c:pt idx="3">
                  <c:v>86.000000000000028</c:v>
                </c:pt>
                <c:pt idx="4">
                  <c:v>10.333333333333343</c:v>
                </c:pt>
                <c:pt idx="5">
                  <c:v>57.666666666666686</c:v>
                </c:pt>
                <c:pt idx="6">
                  <c:v>20.833333333333343</c:v>
                </c:pt>
                <c:pt idx="7">
                  <c:v>95.333333333333343</c:v>
                </c:pt>
                <c:pt idx="8">
                  <c:v>70.666666666666657</c:v>
                </c:pt>
                <c:pt idx="9">
                  <c:v>4.6666666666666856</c:v>
                </c:pt>
                <c:pt idx="10">
                  <c:v>8.6666666666666856</c:v>
                </c:pt>
                <c:pt idx="11">
                  <c:v>32.333333333333343</c:v>
                </c:pt>
                <c:pt idx="12">
                  <c:v>101.00000000000003</c:v>
                </c:pt>
                <c:pt idx="13">
                  <c:v>68.666666666666657</c:v>
                </c:pt>
                <c:pt idx="14">
                  <c:v>0</c:v>
                </c:pt>
                <c:pt idx="15">
                  <c:v>46</c:v>
                </c:pt>
                <c:pt idx="16">
                  <c:v>43.333333333333343</c:v>
                </c:pt>
                <c:pt idx="17">
                  <c:v>0</c:v>
                </c:pt>
                <c:pt idx="18">
                  <c:v>132.33333333333334</c:v>
                </c:pt>
                <c:pt idx="19">
                  <c:v>93.333333333333343</c:v>
                </c:pt>
                <c:pt idx="20">
                  <c:v>128.00000000000003</c:v>
                </c:pt>
                <c:pt idx="21">
                  <c:v>145.66666666666666</c:v>
                </c:pt>
                <c:pt idx="22">
                  <c:v>61.333333333333343</c:v>
                </c:pt>
                <c:pt idx="23">
                  <c:v>132.33333333333334</c:v>
                </c:pt>
                <c:pt idx="24">
                  <c:v>199.66666666666666</c:v>
                </c:pt>
                <c:pt idx="25">
                  <c:v>53</c:v>
                </c:pt>
                <c:pt idx="26">
                  <c:v>0</c:v>
                </c:pt>
                <c:pt idx="27">
                  <c:v>35.333333333333343</c:v>
                </c:pt>
                <c:pt idx="28">
                  <c:v>0</c:v>
                </c:pt>
                <c:pt idx="29">
                  <c:v>57.333333333333343</c:v>
                </c:pt>
                <c:pt idx="30">
                  <c:v>0</c:v>
                </c:pt>
                <c:pt idx="31">
                  <c:v>74.333333333333343</c:v>
                </c:pt>
                <c:pt idx="32">
                  <c:v>21.333333333333343</c:v>
                </c:pt>
                <c:pt idx="33">
                  <c:v>148.33333333333334</c:v>
                </c:pt>
                <c:pt idx="34">
                  <c:v>5.3333333333333428</c:v>
                </c:pt>
                <c:pt idx="35">
                  <c:v>84.666666666666657</c:v>
                </c:pt>
                <c:pt idx="36">
                  <c:v>31.666666666666686</c:v>
                </c:pt>
                <c:pt idx="37">
                  <c:v>0</c:v>
                </c:pt>
                <c:pt idx="38">
                  <c:v>0</c:v>
                </c:pt>
                <c:pt idx="39">
                  <c:v>46.333333333333343</c:v>
                </c:pt>
                <c:pt idx="40">
                  <c:v>32.666666666666686</c:v>
                </c:pt>
                <c:pt idx="41">
                  <c:v>164.00000000000003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47-458B-AC23-DFD44DF97FBC}"/>
            </c:ext>
          </c:extLst>
        </c:ser>
        <c:ser>
          <c:idx val="1"/>
          <c:order val="1"/>
          <c:tx>
            <c:strRef>
              <c:f>'[1]Sm egg GSLs'!$F$28</c:f>
              <c:strCache>
                <c:ptCount val="1"/>
                <c:pt idx="0">
                  <c:v>Anti-LeX (291-4D10)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'[1]Sm egg GSLs'!$C$29:$D$70</c:f>
              <c:multiLvlStrCache>
                <c:ptCount val="42"/>
                <c:lvl>
                  <c:pt idx="0">
                    <c:v>02uM</c:v>
                  </c:pt>
                  <c:pt idx="1">
                    <c:v>06uM</c:v>
                  </c:pt>
                  <c:pt idx="2">
                    <c:v>02uM</c:v>
                  </c:pt>
                  <c:pt idx="3">
                    <c:v>10uM</c:v>
                  </c:pt>
                  <c:pt idx="4">
                    <c:v>02uM</c:v>
                  </c:pt>
                  <c:pt idx="5">
                    <c:v>60uM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20uM</c:v>
                  </c:pt>
                  <c:pt idx="14">
                    <c:v>60uM</c:v>
                  </c:pt>
                  <c:pt idx="15">
                    <c:v>02uM</c:v>
                  </c:pt>
                  <c:pt idx="16">
                    <c:v>06uM</c:v>
                  </c:pt>
                  <c:pt idx="17">
                    <c:v>10uM</c:v>
                  </c:pt>
                  <c:pt idx="18">
                    <c:v>02uM</c:v>
                  </c:pt>
                  <c:pt idx="19">
                    <c:v>06uM</c:v>
                  </c:pt>
                  <c:pt idx="20">
                    <c:v>02uM</c:v>
                  </c:pt>
                  <c:pt idx="21">
                    <c:v>10uM</c:v>
                  </c:pt>
                  <c:pt idx="22">
                    <c:v>02uM</c:v>
                  </c:pt>
                  <c:pt idx="23">
                    <c:v>10uM</c:v>
                  </c:pt>
                  <c:pt idx="24">
                    <c:v>02uM</c:v>
                  </c:pt>
                  <c:pt idx="25">
                    <c:v>06uM</c:v>
                  </c:pt>
                  <c:pt idx="26">
                    <c:v>10uM</c:v>
                  </c:pt>
                  <c:pt idx="27">
                    <c:v>20uM</c:v>
                  </c:pt>
                  <c:pt idx="28">
                    <c:v>02uM</c:v>
                  </c:pt>
                  <c:pt idx="29">
                    <c:v>06uM</c:v>
                  </c:pt>
                  <c:pt idx="30">
                    <c:v>10uM</c:v>
                  </c:pt>
                  <c:pt idx="31">
                    <c:v>20uM</c:v>
                  </c:pt>
                  <c:pt idx="32">
                    <c:v>02uM</c:v>
                  </c:pt>
                  <c:pt idx="33">
                    <c:v>60uM</c:v>
                  </c:pt>
                  <c:pt idx="34">
                    <c:v>02uM</c:v>
                  </c:pt>
                  <c:pt idx="35">
                    <c:v>06uM</c:v>
                  </c:pt>
                  <c:pt idx="36">
                    <c:v>10uM</c:v>
                  </c:pt>
                  <c:pt idx="37">
                    <c:v>20uM</c:v>
                  </c:pt>
                  <c:pt idx="38">
                    <c:v>02uM</c:v>
                  </c:pt>
                  <c:pt idx="39">
                    <c:v>06uM</c:v>
                  </c:pt>
                  <c:pt idx="40">
                    <c:v>02uM</c:v>
                  </c:pt>
                  <c:pt idx="41">
                    <c:v>02uM</c:v>
                  </c:pt>
                </c:lvl>
                <c:lvl>
                  <c:pt idx="0">
                    <c:v>N_F03</c:v>
                  </c:pt>
                  <c:pt idx="2">
                    <c:v>N_F04</c:v>
                  </c:pt>
                  <c:pt idx="4">
                    <c:v>N_F05</c:v>
                  </c:pt>
                  <c:pt idx="6">
                    <c:v>N_F06</c:v>
                  </c:pt>
                  <c:pt idx="10">
                    <c:v>N_F07</c:v>
                  </c:pt>
                  <c:pt idx="15">
                    <c:v>N_F08</c:v>
                  </c:pt>
                  <c:pt idx="18">
                    <c:v>N_F10</c:v>
                  </c:pt>
                  <c:pt idx="20">
                    <c:v>N_F13</c:v>
                  </c:pt>
                  <c:pt idx="22">
                    <c:v>N_F14</c:v>
                  </c:pt>
                  <c:pt idx="24">
                    <c:v>N_F17</c:v>
                  </c:pt>
                  <c:pt idx="28">
                    <c:v>N_F18</c:v>
                  </c:pt>
                  <c:pt idx="32">
                    <c:v>N_F19</c:v>
                  </c:pt>
                  <c:pt idx="34">
                    <c:v>N_F20</c:v>
                  </c:pt>
                  <c:pt idx="38">
                    <c:v>N_F21</c:v>
                  </c:pt>
                  <c:pt idx="40">
                    <c:v>N_F22</c:v>
                  </c:pt>
                  <c:pt idx="41">
                    <c:v>N_F25</c:v>
                  </c:pt>
                </c:lvl>
              </c:multiLvlStrCache>
            </c:multiLvlStrRef>
          </c:cat>
          <c:val>
            <c:numRef>
              <c:f>'[1]Sm egg GSLs'!$F$29:$F$70</c:f>
              <c:numCache>
                <c:formatCode>General</c:formatCode>
                <c:ptCount val="42"/>
                <c:pt idx="0">
                  <c:v>22099</c:v>
                </c:pt>
                <c:pt idx="1">
                  <c:v>62536.333333333336</c:v>
                </c:pt>
                <c:pt idx="2">
                  <c:v>142</c:v>
                </c:pt>
                <c:pt idx="3">
                  <c:v>386.66666666666697</c:v>
                </c:pt>
                <c:pt idx="4">
                  <c:v>0</c:v>
                </c:pt>
                <c:pt idx="5">
                  <c:v>1720.6666666666665</c:v>
                </c:pt>
                <c:pt idx="6">
                  <c:v>35.333333333333485</c:v>
                </c:pt>
                <c:pt idx="7">
                  <c:v>777.66666666666697</c:v>
                </c:pt>
                <c:pt idx="8">
                  <c:v>0</c:v>
                </c:pt>
                <c:pt idx="9">
                  <c:v>131.33333333333348</c:v>
                </c:pt>
                <c:pt idx="10">
                  <c:v>0</c:v>
                </c:pt>
                <c:pt idx="11">
                  <c:v>0</c:v>
                </c:pt>
                <c:pt idx="12">
                  <c:v>495.66666666666697</c:v>
                </c:pt>
                <c:pt idx="13">
                  <c:v>1392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472</c:v>
                </c:pt>
                <c:pt idx="19">
                  <c:v>959.33333333333348</c:v>
                </c:pt>
                <c:pt idx="20">
                  <c:v>2286.6666666666665</c:v>
                </c:pt>
                <c:pt idx="21">
                  <c:v>61190.666666666672</c:v>
                </c:pt>
                <c:pt idx="22">
                  <c:v>0</c:v>
                </c:pt>
                <c:pt idx="23">
                  <c:v>147.66666666666697</c:v>
                </c:pt>
                <c:pt idx="24">
                  <c:v>771</c:v>
                </c:pt>
                <c:pt idx="25">
                  <c:v>681.66666666666697</c:v>
                </c:pt>
                <c:pt idx="26">
                  <c:v>623.66666666666697</c:v>
                </c:pt>
                <c:pt idx="27">
                  <c:v>341.33333333333348</c:v>
                </c:pt>
                <c:pt idx="28">
                  <c:v>0</c:v>
                </c:pt>
                <c:pt idx="29">
                  <c:v>0</c:v>
                </c:pt>
                <c:pt idx="30">
                  <c:v>357.66666666666697</c:v>
                </c:pt>
                <c:pt idx="31">
                  <c:v>0</c:v>
                </c:pt>
                <c:pt idx="32">
                  <c:v>0</c:v>
                </c:pt>
                <c:pt idx="33">
                  <c:v>632.33333333333348</c:v>
                </c:pt>
                <c:pt idx="34">
                  <c:v>0</c:v>
                </c:pt>
                <c:pt idx="35">
                  <c:v>0</c:v>
                </c:pt>
                <c:pt idx="36">
                  <c:v>719.66666666666697</c:v>
                </c:pt>
                <c:pt idx="37">
                  <c:v>904.83333333333348</c:v>
                </c:pt>
                <c:pt idx="38">
                  <c:v>96</c:v>
                </c:pt>
                <c:pt idx="39">
                  <c:v>0</c:v>
                </c:pt>
                <c:pt idx="40">
                  <c:v>0</c:v>
                </c:pt>
                <c:pt idx="41">
                  <c:v>1109.666666666667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47-458B-AC23-DFD44DF97FBC}"/>
            </c:ext>
          </c:extLst>
        </c:ser>
        <c:ser>
          <c:idx val="2"/>
          <c:order val="2"/>
          <c:tx>
            <c:strRef>
              <c:f>'[1]Sm egg GSLs'!$G$28</c:f>
              <c:strCache>
                <c:ptCount val="1"/>
                <c:pt idx="0">
                  <c:v>Anti F-LDN(-F) (291-5D5)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'[1]Sm egg GSLs'!$C$29:$D$70</c:f>
              <c:multiLvlStrCache>
                <c:ptCount val="42"/>
                <c:lvl>
                  <c:pt idx="0">
                    <c:v>02uM</c:v>
                  </c:pt>
                  <c:pt idx="1">
                    <c:v>06uM</c:v>
                  </c:pt>
                  <c:pt idx="2">
                    <c:v>02uM</c:v>
                  </c:pt>
                  <c:pt idx="3">
                    <c:v>10uM</c:v>
                  </c:pt>
                  <c:pt idx="4">
                    <c:v>02uM</c:v>
                  </c:pt>
                  <c:pt idx="5">
                    <c:v>60uM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20uM</c:v>
                  </c:pt>
                  <c:pt idx="14">
                    <c:v>60uM</c:v>
                  </c:pt>
                  <c:pt idx="15">
                    <c:v>02uM</c:v>
                  </c:pt>
                  <c:pt idx="16">
                    <c:v>06uM</c:v>
                  </c:pt>
                  <c:pt idx="17">
                    <c:v>10uM</c:v>
                  </c:pt>
                  <c:pt idx="18">
                    <c:v>02uM</c:v>
                  </c:pt>
                  <c:pt idx="19">
                    <c:v>06uM</c:v>
                  </c:pt>
                  <c:pt idx="20">
                    <c:v>02uM</c:v>
                  </c:pt>
                  <c:pt idx="21">
                    <c:v>10uM</c:v>
                  </c:pt>
                  <c:pt idx="22">
                    <c:v>02uM</c:v>
                  </c:pt>
                  <c:pt idx="23">
                    <c:v>10uM</c:v>
                  </c:pt>
                  <c:pt idx="24">
                    <c:v>02uM</c:v>
                  </c:pt>
                  <c:pt idx="25">
                    <c:v>06uM</c:v>
                  </c:pt>
                  <c:pt idx="26">
                    <c:v>10uM</c:v>
                  </c:pt>
                  <c:pt idx="27">
                    <c:v>20uM</c:v>
                  </c:pt>
                  <c:pt idx="28">
                    <c:v>02uM</c:v>
                  </c:pt>
                  <c:pt idx="29">
                    <c:v>06uM</c:v>
                  </c:pt>
                  <c:pt idx="30">
                    <c:v>10uM</c:v>
                  </c:pt>
                  <c:pt idx="31">
                    <c:v>20uM</c:v>
                  </c:pt>
                  <c:pt idx="32">
                    <c:v>02uM</c:v>
                  </c:pt>
                  <c:pt idx="33">
                    <c:v>60uM</c:v>
                  </c:pt>
                  <c:pt idx="34">
                    <c:v>02uM</c:v>
                  </c:pt>
                  <c:pt idx="35">
                    <c:v>06uM</c:v>
                  </c:pt>
                  <c:pt idx="36">
                    <c:v>10uM</c:v>
                  </c:pt>
                  <c:pt idx="37">
                    <c:v>20uM</c:v>
                  </c:pt>
                  <c:pt idx="38">
                    <c:v>02uM</c:v>
                  </c:pt>
                  <c:pt idx="39">
                    <c:v>06uM</c:v>
                  </c:pt>
                  <c:pt idx="40">
                    <c:v>02uM</c:v>
                  </c:pt>
                  <c:pt idx="41">
                    <c:v>02uM</c:v>
                  </c:pt>
                </c:lvl>
                <c:lvl>
                  <c:pt idx="0">
                    <c:v>N_F03</c:v>
                  </c:pt>
                  <c:pt idx="2">
                    <c:v>N_F04</c:v>
                  </c:pt>
                  <c:pt idx="4">
                    <c:v>N_F05</c:v>
                  </c:pt>
                  <c:pt idx="6">
                    <c:v>N_F06</c:v>
                  </c:pt>
                  <c:pt idx="10">
                    <c:v>N_F07</c:v>
                  </c:pt>
                  <c:pt idx="15">
                    <c:v>N_F08</c:v>
                  </c:pt>
                  <c:pt idx="18">
                    <c:v>N_F10</c:v>
                  </c:pt>
                  <c:pt idx="20">
                    <c:v>N_F13</c:v>
                  </c:pt>
                  <c:pt idx="22">
                    <c:v>N_F14</c:v>
                  </c:pt>
                  <c:pt idx="24">
                    <c:v>N_F17</c:v>
                  </c:pt>
                  <c:pt idx="28">
                    <c:v>N_F18</c:v>
                  </c:pt>
                  <c:pt idx="32">
                    <c:v>N_F19</c:v>
                  </c:pt>
                  <c:pt idx="34">
                    <c:v>N_F20</c:v>
                  </c:pt>
                  <c:pt idx="38">
                    <c:v>N_F21</c:v>
                  </c:pt>
                  <c:pt idx="40">
                    <c:v>N_F22</c:v>
                  </c:pt>
                  <c:pt idx="41">
                    <c:v>N_F25</c:v>
                  </c:pt>
                </c:lvl>
              </c:multiLvlStrCache>
            </c:multiLvlStrRef>
          </c:cat>
          <c:val>
            <c:numRef>
              <c:f>'[1]Sm egg GSLs'!$G$29:$G$70</c:f>
              <c:numCache>
                <c:formatCode>General</c:formatCode>
                <c:ptCount val="42"/>
                <c:pt idx="0">
                  <c:v>64863.666666666664</c:v>
                </c:pt>
                <c:pt idx="1">
                  <c:v>64950</c:v>
                </c:pt>
                <c:pt idx="2">
                  <c:v>55809.666666666664</c:v>
                </c:pt>
                <c:pt idx="3">
                  <c:v>64963</c:v>
                </c:pt>
                <c:pt idx="4">
                  <c:v>0</c:v>
                </c:pt>
                <c:pt idx="5">
                  <c:v>64972</c:v>
                </c:pt>
                <c:pt idx="6">
                  <c:v>64917.5</c:v>
                </c:pt>
                <c:pt idx="7">
                  <c:v>64968.666666666664</c:v>
                </c:pt>
                <c:pt idx="8">
                  <c:v>64943.333333333336</c:v>
                </c:pt>
                <c:pt idx="9">
                  <c:v>64916</c:v>
                </c:pt>
                <c:pt idx="10">
                  <c:v>64882.333333333336</c:v>
                </c:pt>
                <c:pt idx="11">
                  <c:v>64929</c:v>
                </c:pt>
                <c:pt idx="12">
                  <c:v>64972.666666666664</c:v>
                </c:pt>
                <c:pt idx="13">
                  <c:v>64976</c:v>
                </c:pt>
                <c:pt idx="14">
                  <c:v>59703.333333333336</c:v>
                </c:pt>
                <c:pt idx="15">
                  <c:v>64976</c:v>
                </c:pt>
                <c:pt idx="16">
                  <c:v>64955</c:v>
                </c:pt>
                <c:pt idx="17">
                  <c:v>64959.333333333336</c:v>
                </c:pt>
                <c:pt idx="18">
                  <c:v>63325</c:v>
                </c:pt>
                <c:pt idx="19">
                  <c:v>64959.333333333336</c:v>
                </c:pt>
                <c:pt idx="20">
                  <c:v>38238</c:v>
                </c:pt>
                <c:pt idx="21">
                  <c:v>64969.666666666664</c:v>
                </c:pt>
                <c:pt idx="22">
                  <c:v>60007.333333333336</c:v>
                </c:pt>
                <c:pt idx="23">
                  <c:v>64982</c:v>
                </c:pt>
                <c:pt idx="24">
                  <c:v>57944</c:v>
                </c:pt>
                <c:pt idx="25">
                  <c:v>64453.333333333336</c:v>
                </c:pt>
                <c:pt idx="26">
                  <c:v>61406</c:v>
                </c:pt>
                <c:pt idx="27">
                  <c:v>64976.666666666664</c:v>
                </c:pt>
                <c:pt idx="28">
                  <c:v>37015</c:v>
                </c:pt>
                <c:pt idx="29">
                  <c:v>64382.666666666664</c:v>
                </c:pt>
                <c:pt idx="30">
                  <c:v>64722.666666666664</c:v>
                </c:pt>
                <c:pt idx="31">
                  <c:v>64964.333333333336</c:v>
                </c:pt>
                <c:pt idx="32">
                  <c:v>64895</c:v>
                </c:pt>
                <c:pt idx="33">
                  <c:v>64958.333333333336</c:v>
                </c:pt>
                <c:pt idx="34">
                  <c:v>24114.666666666668</c:v>
                </c:pt>
                <c:pt idx="35">
                  <c:v>63755.333333333336</c:v>
                </c:pt>
                <c:pt idx="36">
                  <c:v>63552.333333333336</c:v>
                </c:pt>
                <c:pt idx="37">
                  <c:v>64952.5</c:v>
                </c:pt>
                <c:pt idx="38">
                  <c:v>56284.333333333336</c:v>
                </c:pt>
                <c:pt idx="39">
                  <c:v>64978.333333333336</c:v>
                </c:pt>
                <c:pt idx="40">
                  <c:v>64791.333333333336</c:v>
                </c:pt>
                <c:pt idx="41">
                  <c:v>60328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47-458B-AC23-DFD44DF97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91488431"/>
        <c:axId val="1191486511"/>
      </c:barChart>
      <c:catAx>
        <c:axId val="11914884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Glycan</a:t>
                </a:r>
                <a:r>
                  <a:rPr lang="en-US" b="1" baseline="0"/>
                  <a:t> microarray fractions</a:t>
                </a:r>
                <a:endParaRPr lang="en-US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1486511"/>
        <c:crosses val="autoZero"/>
        <c:auto val="1"/>
        <c:lblAlgn val="ctr"/>
        <c:lblOffset val="100"/>
        <c:noMultiLvlLbl val="0"/>
      </c:catAx>
      <c:valAx>
        <c:axId val="1191486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MFI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14884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Sm eggs - Acidic GSL glycans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'[1]Sm egg GSLs'!$E$1</c:f>
              <c:strCache>
                <c:ptCount val="1"/>
                <c:pt idx="0">
                  <c:v>Anti-LDN (273-3F2-A)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'[1]Sm egg GSLs'!$C$2:$D$24</c:f>
              <c:multiLvlStrCache>
                <c:ptCount val="23"/>
                <c:lvl>
                  <c:pt idx="0">
                    <c:v>02uM</c:v>
                  </c:pt>
                  <c:pt idx="1">
                    <c:v>02uM</c:v>
                  </c:pt>
                  <c:pt idx="2">
                    <c:v>06uM</c:v>
                  </c:pt>
                  <c:pt idx="3">
                    <c:v>02uM</c:v>
                  </c:pt>
                  <c:pt idx="4">
                    <c:v>06uM</c:v>
                  </c:pt>
                  <c:pt idx="5">
                    <c:v>10uM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02uM</c:v>
                  </c:pt>
                  <c:pt idx="14">
                    <c:v>20uM</c:v>
                  </c:pt>
                  <c:pt idx="15">
                    <c:v>02uM</c:v>
                  </c:pt>
                  <c:pt idx="16">
                    <c:v>06uM</c:v>
                  </c:pt>
                  <c:pt idx="17">
                    <c:v>02uM</c:v>
                  </c:pt>
                  <c:pt idx="18">
                    <c:v>06uM</c:v>
                  </c:pt>
                  <c:pt idx="19">
                    <c:v>02uM</c:v>
                  </c:pt>
                  <c:pt idx="20">
                    <c:v>06uM</c:v>
                  </c:pt>
                  <c:pt idx="21">
                    <c:v>10uM</c:v>
                  </c:pt>
                  <c:pt idx="22">
                    <c:v>02uM</c:v>
                  </c:pt>
                </c:lvl>
                <c:lvl>
                  <c:pt idx="0">
                    <c:v>A_F01</c:v>
                  </c:pt>
                  <c:pt idx="1">
                    <c:v>A_F02</c:v>
                  </c:pt>
                  <c:pt idx="3">
                    <c:v>A_F03</c:v>
                  </c:pt>
                  <c:pt idx="6">
                    <c:v>A_F04</c:v>
                  </c:pt>
                  <c:pt idx="10">
                    <c:v>A_F05</c:v>
                  </c:pt>
                  <c:pt idx="13">
                    <c:v>A_F06</c:v>
                  </c:pt>
                  <c:pt idx="15">
                    <c:v>A_F07</c:v>
                  </c:pt>
                  <c:pt idx="17">
                    <c:v>A_F09</c:v>
                  </c:pt>
                  <c:pt idx="19">
                    <c:v>A_F10</c:v>
                  </c:pt>
                  <c:pt idx="22">
                    <c:v>A_F11</c:v>
                  </c:pt>
                </c:lvl>
              </c:multiLvlStrCache>
            </c:multiLvlStrRef>
          </c:cat>
          <c:val>
            <c:numRef>
              <c:f>'[1]Sm egg GSLs'!$E$2:$E$24</c:f>
              <c:numCache>
                <c:formatCode>General</c:formatCode>
                <c:ptCount val="23"/>
                <c:pt idx="0">
                  <c:v>105.66666666666666</c:v>
                </c:pt>
                <c:pt idx="1">
                  <c:v>61.333333333333343</c:v>
                </c:pt>
                <c:pt idx="2">
                  <c:v>88.666666666666657</c:v>
                </c:pt>
                <c:pt idx="3">
                  <c:v>32</c:v>
                </c:pt>
                <c:pt idx="4">
                  <c:v>92.333333333333343</c:v>
                </c:pt>
                <c:pt idx="5">
                  <c:v>80.000000000000028</c:v>
                </c:pt>
                <c:pt idx="6">
                  <c:v>66.666666666666657</c:v>
                </c:pt>
                <c:pt idx="7">
                  <c:v>0</c:v>
                </c:pt>
                <c:pt idx="8">
                  <c:v>59.833333333333343</c:v>
                </c:pt>
                <c:pt idx="9">
                  <c:v>79.666666666666657</c:v>
                </c:pt>
                <c:pt idx="10">
                  <c:v>24</c:v>
                </c:pt>
                <c:pt idx="11">
                  <c:v>0</c:v>
                </c:pt>
                <c:pt idx="12">
                  <c:v>66.000000000000028</c:v>
                </c:pt>
                <c:pt idx="13">
                  <c:v>12.333333333333343</c:v>
                </c:pt>
                <c:pt idx="14">
                  <c:v>80.000000000000028</c:v>
                </c:pt>
                <c:pt idx="15">
                  <c:v>59</c:v>
                </c:pt>
                <c:pt idx="16">
                  <c:v>97.333333333333343</c:v>
                </c:pt>
                <c:pt idx="17">
                  <c:v>97.333333333333343</c:v>
                </c:pt>
                <c:pt idx="18">
                  <c:v>0</c:v>
                </c:pt>
                <c:pt idx="19">
                  <c:v>14.333333333333343</c:v>
                </c:pt>
                <c:pt idx="20">
                  <c:v>0</c:v>
                </c:pt>
                <c:pt idx="21">
                  <c:v>23</c:v>
                </c:pt>
                <c:pt idx="2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D0-4840-B011-F5D58334DFC6}"/>
            </c:ext>
          </c:extLst>
        </c:ser>
        <c:ser>
          <c:idx val="1"/>
          <c:order val="1"/>
          <c:tx>
            <c:strRef>
              <c:f>'[1]Sm egg GSLs'!$F$1</c:f>
              <c:strCache>
                <c:ptCount val="1"/>
                <c:pt idx="0">
                  <c:v>Anti-LeX (291-4D10)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'[1]Sm egg GSLs'!$C$2:$D$24</c:f>
              <c:multiLvlStrCache>
                <c:ptCount val="23"/>
                <c:lvl>
                  <c:pt idx="0">
                    <c:v>02uM</c:v>
                  </c:pt>
                  <c:pt idx="1">
                    <c:v>02uM</c:v>
                  </c:pt>
                  <c:pt idx="2">
                    <c:v>06uM</c:v>
                  </c:pt>
                  <c:pt idx="3">
                    <c:v>02uM</c:v>
                  </c:pt>
                  <c:pt idx="4">
                    <c:v>06uM</c:v>
                  </c:pt>
                  <c:pt idx="5">
                    <c:v>10uM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02uM</c:v>
                  </c:pt>
                  <c:pt idx="14">
                    <c:v>20uM</c:v>
                  </c:pt>
                  <c:pt idx="15">
                    <c:v>02uM</c:v>
                  </c:pt>
                  <c:pt idx="16">
                    <c:v>06uM</c:v>
                  </c:pt>
                  <c:pt idx="17">
                    <c:v>02uM</c:v>
                  </c:pt>
                  <c:pt idx="18">
                    <c:v>06uM</c:v>
                  </c:pt>
                  <c:pt idx="19">
                    <c:v>02uM</c:v>
                  </c:pt>
                  <c:pt idx="20">
                    <c:v>06uM</c:v>
                  </c:pt>
                  <c:pt idx="21">
                    <c:v>10uM</c:v>
                  </c:pt>
                  <c:pt idx="22">
                    <c:v>02uM</c:v>
                  </c:pt>
                </c:lvl>
                <c:lvl>
                  <c:pt idx="0">
                    <c:v>A_F01</c:v>
                  </c:pt>
                  <c:pt idx="1">
                    <c:v>A_F02</c:v>
                  </c:pt>
                  <c:pt idx="3">
                    <c:v>A_F03</c:v>
                  </c:pt>
                  <c:pt idx="6">
                    <c:v>A_F04</c:v>
                  </c:pt>
                  <c:pt idx="10">
                    <c:v>A_F05</c:v>
                  </c:pt>
                  <c:pt idx="13">
                    <c:v>A_F06</c:v>
                  </c:pt>
                  <c:pt idx="15">
                    <c:v>A_F07</c:v>
                  </c:pt>
                  <c:pt idx="17">
                    <c:v>A_F09</c:v>
                  </c:pt>
                  <c:pt idx="19">
                    <c:v>A_F10</c:v>
                  </c:pt>
                  <c:pt idx="22">
                    <c:v>A_F11</c:v>
                  </c:pt>
                </c:lvl>
              </c:multiLvlStrCache>
            </c:multiLvlStrRef>
          </c:cat>
          <c:val>
            <c:numRef>
              <c:f>'[1]Sm egg GSLs'!$F$2:$F$24</c:f>
              <c:numCache>
                <c:formatCode>General</c:formatCode>
                <c:ptCount val="23"/>
                <c:pt idx="0">
                  <c:v>611</c:v>
                </c:pt>
                <c:pt idx="1">
                  <c:v>0</c:v>
                </c:pt>
                <c:pt idx="2">
                  <c:v>358.33333333333348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36.66666666666697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19.333333333333485</c:v>
                </c:pt>
                <c:pt idx="13">
                  <c:v>0</c:v>
                </c:pt>
                <c:pt idx="14">
                  <c:v>210</c:v>
                </c:pt>
                <c:pt idx="15">
                  <c:v>246.33333333333348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201.66666666666697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D0-4840-B011-F5D58334DFC6}"/>
            </c:ext>
          </c:extLst>
        </c:ser>
        <c:ser>
          <c:idx val="2"/>
          <c:order val="2"/>
          <c:tx>
            <c:strRef>
              <c:f>'[1]Sm egg GSLs'!$G$1</c:f>
              <c:strCache>
                <c:ptCount val="1"/>
                <c:pt idx="0">
                  <c:v>Anti F-LDN(-F) (291-5D5)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'[1]Sm egg GSLs'!$C$2:$D$24</c:f>
              <c:multiLvlStrCache>
                <c:ptCount val="23"/>
                <c:lvl>
                  <c:pt idx="0">
                    <c:v>02uM</c:v>
                  </c:pt>
                  <c:pt idx="1">
                    <c:v>02uM</c:v>
                  </c:pt>
                  <c:pt idx="2">
                    <c:v>06uM</c:v>
                  </c:pt>
                  <c:pt idx="3">
                    <c:v>02uM</c:v>
                  </c:pt>
                  <c:pt idx="4">
                    <c:v>06uM</c:v>
                  </c:pt>
                  <c:pt idx="5">
                    <c:v>10uM</c:v>
                  </c:pt>
                  <c:pt idx="6">
                    <c:v>02uM</c:v>
                  </c:pt>
                  <c:pt idx="7">
                    <c:v>06uM</c:v>
                  </c:pt>
                  <c:pt idx="8">
                    <c:v>10uM</c:v>
                  </c:pt>
                  <c:pt idx="9">
                    <c:v>20uM</c:v>
                  </c:pt>
                  <c:pt idx="10">
                    <c:v>02uM</c:v>
                  </c:pt>
                  <c:pt idx="11">
                    <c:v>06uM</c:v>
                  </c:pt>
                  <c:pt idx="12">
                    <c:v>10uM</c:v>
                  </c:pt>
                  <c:pt idx="13">
                    <c:v>02uM</c:v>
                  </c:pt>
                  <c:pt idx="14">
                    <c:v>20uM</c:v>
                  </c:pt>
                  <c:pt idx="15">
                    <c:v>02uM</c:v>
                  </c:pt>
                  <c:pt idx="16">
                    <c:v>06uM</c:v>
                  </c:pt>
                  <c:pt idx="17">
                    <c:v>02uM</c:v>
                  </c:pt>
                  <c:pt idx="18">
                    <c:v>06uM</c:v>
                  </c:pt>
                  <c:pt idx="19">
                    <c:v>02uM</c:v>
                  </c:pt>
                  <c:pt idx="20">
                    <c:v>06uM</c:v>
                  </c:pt>
                  <c:pt idx="21">
                    <c:v>10uM</c:v>
                  </c:pt>
                  <c:pt idx="22">
                    <c:v>02uM</c:v>
                  </c:pt>
                </c:lvl>
                <c:lvl>
                  <c:pt idx="0">
                    <c:v>A_F01</c:v>
                  </c:pt>
                  <c:pt idx="1">
                    <c:v>A_F02</c:v>
                  </c:pt>
                  <c:pt idx="3">
                    <c:v>A_F03</c:v>
                  </c:pt>
                  <c:pt idx="6">
                    <c:v>A_F04</c:v>
                  </c:pt>
                  <c:pt idx="10">
                    <c:v>A_F05</c:v>
                  </c:pt>
                  <c:pt idx="13">
                    <c:v>A_F06</c:v>
                  </c:pt>
                  <c:pt idx="15">
                    <c:v>A_F07</c:v>
                  </c:pt>
                  <c:pt idx="17">
                    <c:v>A_F09</c:v>
                  </c:pt>
                  <c:pt idx="19">
                    <c:v>A_F10</c:v>
                  </c:pt>
                  <c:pt idx="22">
                    <c:v>A_F11</c:v>
                  </c:pt>
                </c:lvl>
              </c:multiLvlStrCache>
            </c:multiLvlStrRef>
          </c:cat>
          <c:val>
            <c:numRef>
              <c:f>'[1]Sm egg GSLs'!$G$2:$G$24</c:f>
              <c:numCache>
                <c:formatCode>General</c:formatCode>
                <c:ptCount val="23"/>
                <c:pt idx="0">
                  <c:v>64962.333333333336</c:v>
                </c:pt>
                <c:pt idx="1">
                  <c:v>43729.333333333336</c:v>
                </c:pt>
                <c:pt idx="2">
                  <c:v>63600.333333333336</c:v>
                </c:pt>
                <c:pt idx="3">
                  <c:v>1362.6666666666667</c:v>
                </c:pt>
                <c:pt idx="4">
                  <c:v>63614</c:v>
                </c:pt>
                <c:pt idx="5">
                  <c:v>64148</c:v>
                </c:pt>
                <c:pt idx="6">
                  <c:v>39.333333333333343</c:v>
                </c:pt>
                <c:pt idx="7">
                  <c:v>2222.3333333333335</c:v>
                </c:pt>
                <c:pt idx="8">
                  <c:v>49923.5</c:v>
                </c:pt>
                <c:pt idx="9">
                  <c:v>64971.666666666664</c:v>
                </c:pt>
                <c:pt idx="10">
                  <c:v>62309.666666666664</c:v>
                </c:pt>
                <c:pt idx="11">
                  <c:v>64938.666666666664</c:v>
                </c:pt>
                <c:pt idx="12">
                  <c:v>64913</c:v>
                </c:pt>
                <c:pt idx="13">
                  <c:v>64955</c:v>
                </c:pt>
                <c:pt idx="14">
                  <c:v>2262</c:v>
                </c:pt>
                <c:pt idx="15">
                  <c:v>3692.6666666666665</c:v>
                </c:pt>
                <c:pt idx="16">
                  <c:v>24158.666666666668</c:v>
                </c:pt>
                <c:pt idx="17">
                  <c:v>5438.666666666667</c:v>
                </c:pt>
                <c:pt idx="18">
                  <c:v>53761.666666666664</c:v>
                </c:pt>
                <c:pt idx="19">
                  <c:v>1372</c:v>
                </c:pt>
                <c:pt idx="20">
                  <c:v>48458.333333333336</c:v>
                </c:pt>
                <c:pt idx="21">
                  <c:v>47465.333333333336</c:v>
                </c:pt>
                <c:pt idx="22">
                  <c:v>57777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D0-4840-B011-F5D58334DF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409568"/>
        <c:axId val="506411968"/>
      </c:barChart>
      <c:catAx>
        <c:axId val="5064095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Glycan microarray fractions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411968"/>
        <c:crosses val="autoZero"/>
        <c:auto val="1"/>
        <c:lblAlgn val="ctr"/>
        <c:lblOffset val="100"/>
        <c:noMultiLvlLbl val="0"/>
      </c:catAx>
      <c:valAx>
        <c:axId val="50641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MFI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409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chart" Target="../charts/chart1.xml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13" Type="http://schemas.openxmlformats.org/officeDocument/2006/relationships/image" Target="../media/image12.png"/><Relationship Id="rId3" Type="http://schemas.openxmlformats.org/officeDocument/2006/relationships/image" Target="../media/image17.png"/><Relationship Id="rId7" Type="http://schemas.openxmlformats.org/officeDocument/2006/relationships/image" Target="../media/image20.png"/><Relationship Id="rId12" Type="http://schemas.openxmlformats.org/officeDocument/2006/relationships/image" Target="../media/image2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19.png"/><Relationship Id="rId11" Type="http://schemas.openxmlformats.org/officeDocument/2006/relationships/image" Target="../media/image24.png"/><Relationship Id="rId5" Type="http://schemas.openxmlformats.org/officeDocument/2006/relationships/image" Target="../media/image15.png"/><Relationship Id="rId15" Type="http://schemas.openxmlformats.org/officeDocument/2006/relationships/chart" Target="../charts/chart2.xml"/><Relationship Id="rId10" Type="http://schemas.openxmlformats.org/officeDocument/2006/relationships/image" Target="../media/image23.png"/><Relationship Id="rId4" Type="http://schemas.openxmlformats.org/officeDocument/2006/relationships/image" Target="../media/image18.png"/><Relationship Id="rId9" Type="http://schemas.openxmlformats.org/officeDocument/2006/relationships/image" Target="../media/image22.png"/><Relationship Id="rId14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png"/><Relationship Id="rId18" Type="http://schemas.openxmlformats.org/officeDocument/2006/relationships/image" Target="../media/image41.png"/><Relationship Id="rId3" Type="http://schemas.openxmlformats.org/officeDocument/2006/relationships/image" Target="../media/image17.png"/><Relationship Id="rId21" Type="http://schemas.openxmlformats.org/officeDocument/2006/relationships/image" Target="../media/image44.png"/><Relationship Id="rId7" Type="http://schemas.openxmlformats.org/officeDocument/2006/relationships/image" Target="../media/image30.png"/><Relationship Id="rId12" Type="http://schemas.openxmlformats.org/officeDocument/2006/relationships/image" Target="../media/image35.png"/><Relationship Id="rId17" Type="http://schemas.openxmlformats.org/officeDocument/2006/relationships/image" Target="../media/image40.png"/><Relationship Id="rId2" Type="http://schemas.openxmlformats.org/officeDocument/2006/relationships/image" Target="../media/image18.png"/><Relationship Id="rId16" Type="http://schemas.openxmlformats.org/officeDocument/2006/relationships/image" Target="../media/image39.png"/><Relationship Id="rId20" Type="http://schemas.openxmlformats.org/officeDocument/2006/relationships/image" Target="../media/image43.png"/><Relationship Id="rId1" Type="http://schemas.openxmlformats.org/officeDocument/2006/relationships/image" Target="../media/image26.png"/><Relationship Id="rId6" Type="http://schemas.openxmlformats.org/officeDocument/2006/relationships/image" Target="../media/image29.png"/><Relationship Id="rId11" Type="http://schemas.openxmlformats.org/officeDocument/2006/relationships/image" Target="../media/image34.png"/><Relationship Id="rId24" Type="http://schemas.openxmlformats.org/officeDocument/2006/relationships/chart" Target="../charts/chart4.xml"/><Relationship Id="rId5" Type="http://schemas.openxmlformats.org/officeDocument/2006/relationships/image" Target="../media/image28.png"/><Relationship Id="rId15" Type="http://schemas.openxmlformats.org/officeDocument/2006/relationships/image" Target="../media/image38.png"/><Relationship Id="rId23" Type="http://schemas.openxmlformats.org/officeDocument/2006/relationships/chart" Target="../charts/chart3.xml"/><Relationship Id="rId10" Type="http://schemas.openxmlformats.org/officeDocument/2006/relationships/image" Target="../media/image33.png"/><Relationship Id="rId19" Type="http://schemas.openxmlformats.org/officeDocument/2006/relationships/image" Target="../media/image42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Relationship Id="rId14" Type="http://schemas.openxmlformats.org/officeDocument/2006/relationships/image" Target="../media/image37.png"/><Relationship Id="rId22" Type="http://schemas.openxmlformats.org/officeDocument/2006/relationships/image" Target="../media/image4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png"/><Relationship Id="rId13" Type="http://schemas.openxmlformats.org/officeDocument/2006/relationships/image" Target="../media/image58.png"/><Relationship Id="rId18" Type="http://schemas.openxmlformats.org/officeDocument/2006/relationships/image" Target="../media/image62.png"/><Relationship Id="rId26" Type="http://schemas.openxmlformats.org/officeDocument/2006/relationships/chart" Target="../charts/chart6.xml"/><Relationship Id="rId3" Type="http://schemas.openxmlformats.org/officeDocument/2006/relationships/image" Target="../media/image48.png"/><Relationship Id="rId21" Type="http://schemas.openxmlformats.org/officeDocument/2006/relationships/image" Target="../media/image65.png"/><Relationship Id="rId7" Type="http://schemas.openxmlformats.org/officeDocument/2006/relationships/image" Target="../media/image52.png"/><Relationship Id="rId12" Type="http://schemas.openxmlformats.org/officeDocument/2006/relationships/image" Target="../media/image57.png"/><Relationship Id="rId17" Type="http://schemas.openxmlformats.org/officeDocument/2006/relationships/image" Target="../media/image61.png"/><Relationship Id="rId25" Type="http://schemas.openxmlformats.org/officeDocument/2006/relationships/chart" Target="../charts/chart5.xml"/><Relationship Id="rId2" Type="http://schemas.openxmlformats.org/officeDocument/2006/relationships/image" Target="../media/image47.png"/><Relationship Id="rId16" Type="http://schemas.openxmlformats.org/officeDocument/2006/relationships/image" Target="../media/image60.png"/><Relationship Id="rId20" Type="http://schemas.openxmlformats.org/officeDocument/2006/relationships/image" Target="../media/image64.png"/><Relationship Id="rId1" Type="http://schemas.openxmlformats.org/officeDocument/2006/relationships/image" Target="../media/image46.png"/><Relationship Id="rId6" Type="http://schemas.openxmlformats.org/officeDocument/2006/relationships/image" Target="../media/image51.png"/><Relationship Id="rId11" Type="http://schemas.openxmlformats.org/officeDocument/2006/relationships/image" Target="../media/image56.png"/><Relationship Id="rId24" Type="http://schemas.openxmlformats.org/officeDocument/2006/relationships/image" Target="../media/image68.png"/><Relationship Id="rId5" Type="http://schemas.openxmlformats.org/officeDocument/2006/relationships/image" Target="../media/image50.png"/><Relationship Id="rId15" Type="http://schemas.openxmlformats.org/officeDocument/2006/relationships/image" Target="../media/image59.png"/><Relationship Id="rId23" Type="http://schemas.openxmlformats.org/officeDocument/2006/relationships/image" Target="../media/image67.png"/><Relationship Id="rId10" Type="http://schemas.openxmlformats.org/officeDocument/2006/relationships/image" Target="../media/image55.png"/><Relationship Id="rId19" Type="http://schemas.openxmlformats.org/officeDocument/2006/relationships/image" Target="../media/image63.png"/><Relationship Id="rId4" Type="http://schemas.openxmlformats.org/officeDocument/2006/relationships/image" Target="../media/image49.png"/><Relationship Id="rId9" Type="http://schemas.openxmlformats.org/officeDocument/2006/relationships/image" Target="../media/image54.png"/><Relationship Id="rId14" Type="http://schemas.openxmlformats.org/officeDocument/2006/relationships/image" Target="../media/image44.png"/><Relationship Id="rId22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918483</xdr:colOff>
      <xdr:row>6</xdr:row>
      <xdr:rowOff>96762</xdr:rowOff>
    </xdr:from>
    <xdr:to>
      <xdr:col>2</xdr:col>
      <xdr:colOff>2246993</xdr:colOff>
      <xdr:row>6</xdr:row>
      <xdr:rowOff>666221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30AADCB-4C32-12D3-049B-B316E02DA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8205" y="2276929"/>
          <a:ext cx="1328510" cy="57218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5</xdr:row>
      <xdr:rowOff>186570</xdr:rowOff>
    </xdr:from>
    <xdr:to>
      <xdr:col>2</xdr:col>
      <xdr:colOff>2246993</xdr:colOff>
      <xdr:row>5</xdr:row>
      <xdr:rowOff>587979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4E3F6A7-9B0E-DD2B-6425-8556FB5DD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63647" y="1604737"/>
          <a:ext cx="1323068" cy="392339"/>
        </a:xfrm>
        <a:prstGeom prst="rect">
          <a:avLst/>
        </a:prstGeom>
      </xdr:spPr>
    </xdr:pic>
    <xdr:clientData/>
  </xdr:twoCellAnchor>
  <xdr:twoCellAnchor editAs="oneCell">
    <xdr:from>
      <xdr:col>2</xdr:col>
      <xdr:colOff>931181</xdr:colOff>
      <xdr:row>7</xdr:row>
      <xdr:rowOff>88400</xdr:rowOff>
    </xdr:from>
    <xdr:to>
      <xdr:col>2</xdr:col>
      <xdr:colOff>2246993</xdr:colOff>
      <xdr:row>7</xdr:row>
      <xdr:rowOff>667836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EA63061-B55D-6242-3FB0-3B3138425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70903" y="3030567"/>
          <a:ext cx="1315812" cy="572180"/>
        </a:xfrm>
        <a:prstGeom prst="rect">
          <a:avLst/>
        </a:prstGeom>
      </xdr:spPr>
    </xdr:pic>
    <xdr:clientData/>
  </xdr:twoCellAnchor>
  <xdr:twoCellAnchor editAs="oneCell">
    <xdr:from>
      <xdr:col>2</xdr:col>
      <xdr:colOff>570593</xdr:colOff>
      <xdr:row>11</xdr:row>
      <xdr:rowOff>86985</xdr:rowOff>
    </xdr:from>
    <xdr:to>
      <xdr:col>2</xdr:col>
      <xdr:colOff>2246993</xdr:colOff>
      <xdr:row>11</xdr:row>
      <xdr:rowOff>665514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EA41E78-D48A-7F7C-9CAD-C59019F1A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0315" y="6077152"/>
          <a:ext cx="1676400" cy="572180"/>
        </a:xfrm>
        <a:prstGeom prst="rect">
          <a:avLst/>
        </a:prstGeom>
      </xdr:spPr>
    </xdr:pic>
    <xdr:clientData/>
  </xdr:twoCellAnchor>
  <xdr:twoCellAnchor editAs="oneCell">
    <xdr:from>
      <xdr:col>2</xdr:col>
      <xdr:colOff>570593</xdr:colOff>
      <xdr:row>14</xdr:row>
      <xdr:rowOff>66926</xdr:rowOff>
    </xdr:from>
    <xdr:to>
      <xdr:col>2</xdr:col>
      <xdr:colOff>2246993</xdr:colOff>
      <xdr:row>14</xdr:row>
      <xdr:rowOff>703290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E53AFAD-56BC-8BA2-CCB2-CF0BDB4C8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10315" y="8343093"/>
          <a:ext cx="1676400" cy="647248"/>
        </a:xfrm>
        <a:prstGeom prst="rect">
          <a:avLst/>
        </a:prstGeom>
      </xdr:spPr>
    </xdr:pic>
    <xdr:clientData/>
  </xdr:twoCellAnchor>
  <xdr:twoCellAnchor editAs="oneCell">
    <xdr:from>
      <xdr:col>2</xdr:col>
      <xdr:colOff>385310</xdr:colOff>
      <xdr:row>19</xdr:row>
      <xdr:rowOff>4936</xdr:rowOff>
    </xdr:from>
    <xdr:to>
      <xdr:col>2</xdr:col>
      <xdr:colOff>2246993</xdr:colOff>
      <xdr:row>19</xdr:row>
      <xdr:rowOff>745165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1B586B6-2DFB-931E-0DE9-FA455642B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525032" y="12359214"/>
          <a:ext cx="1861683" cy="749299"/>
        </a:xfrm>
        <a:prstGeom prst="rect">
          <a:avLst/>
        </a:prstGeom>
      </xdr:spPr>
    </xdr:pic>
    <xdr:clientData/>
  </xdr:twoCellAnchor>
  <xdr:twoCellAnchor editAs="oneCell">
    <xdr:from>
      <xdr:col>2</xdr:col>
      <xdr:colOff>570593</xdr:colOff>
      <xdr:row>18</xdr:row>
      <xdr:rowOff>27267</xdr:rowOff>
    </xdr:from>
    <xdr:to>
      <xdr:col>2</xdr:col>
      <xdr:colOff>2246993</xdr:colOff>
      <xdr:row>18</xdr:row>
      <xdr:rowOff>761147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54711C3-395A-1107-3570-5A633CCF2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10315" y="11619545"/>
          <a:ext cx="1676400" cy="733880"/>
        </a:xfrm>
        <a:prstGeom prst="rect">
          <a:avLst/>
        </a:prstGeom>
      </xdr:spPr>
    </xdr:pic>
    <xdr:clientData/>
  </xdr:twoCellAnchor>
  <xdr:twoCellAnchor editAs="oneCell">
    <xdr:from>
      <xdr:col>2</xdr:col>
      <xdr:colOff>570593</xdr:colOff>
      <xdr:row>17</xdr:row>
      <xdr:rowOff>26407</xdr:rowOff>
    </xdr:from>
    <xdr:to>
      <xdr:col>2</xdr:col>
      <xdr:colOff>2246993</xdr:colOff>
      <xdr:row>17</xdr:row>
      <xdr:rowOff>742147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662115D-42A5-7719-3DE2-1464FA0DB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10315" y="10856685"/>
          <a:ext cx="1676400" cy="732066"/>
        </a:xfrm>
        <a:prstGeom prst="rect">
          <a:avLst/>
        </a:prstGeom>
      </xdr:spPr>
    </xdr:pic>
    <xdr:clientData/>
  </xdr:twoCellAnchor>
  <xdr:twoCellAnchor editAs="oneCell">
    <xdr:from>
      <xdr:col>2</xdr:col>
      <xdr:colOff>749526</xdr:colOff>
      <xdr:row>16</xdr:row>
      <xdr:rowOff>18142</xdr:rowOff>
    </xdr:from>
    <xdr:to>
      <xdr:col>2</xdr:col>
      <xdr:colOff>2246993</xdr:colOff>
      <xdr:row>16</xdr:row>
      <xdr:rowOff>761092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7A552F6-48D4-5588-FE65-1DBBF4901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89248" y="10086420"/>
          <a:ext cx="1497467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923018</xdr:colOff>
      <xdr:row>15</xdr:row>
      <xdr:rowOff>64507</xdr:rowOff>
    </xdr:from>
    <xdr:to>
      <xdr:col>2</xdr:col>
      <xdr:colOff>2246993</xdr:colOff>
      <xdr:row>15</xdr:row>
      <xdr:rowOff>973693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437C9F9-E99D-5B70-8C26-0DF6984A2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062740" y="9102674"/>
          <a:ext cx="1323975" cy="921884"/>
        </a:xfrm>
        <a:prstGeom prst="rect">
          <a:avLst/>
        </a:prstGeom>
      </xdr:spPr>
    </xdr:pic>
    <xdr:clientData/>
  </xdr:twoCellAnchor>
  <xdr:twoCellAnchor editAs="oneCell">
    <xdr:from>
      <xdr:col>2</xdr:col>
      <xdr:colOff>930880</xdr:colOff>
      <xdr:row>12</xdr:row>
      <xdr:rowOff>13608</xdr:rowOff>
    </xdr:from>
    <xdr:to>
      <xdr:col>2</xdr:col>
      <xdr:colOff>2246993</xdr:colOff>
      <xdr:row>13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688EAA3-8FE3-55CE-11B6-C59647BAD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70602" y="6765775"/>
          <a:ext cx="1316113" cy="748392"/>
        </a:xfrm>
        <a:prstGeom prst="rect">
          <a:avLst/>
        </a:prstGeom>
      </xdr:spPr>
    </xdr:pic>
    <xdr:clientData/>
  </xdr:twoCellAnchor>
  <xdr:twoCellAnchor editAs="oneCell">
    <xdr:from>
      <xdr:col>2</xdr:col>
      <xdr:colOff>934508</xdr:colOff>
      <xdr:row>10</xdr:row>
      <xdr:rowOff>29732</xdr:rowOff>
    </xdr:from>
    <xdr:to>
      <xdr:col>2</xdr:col>
      <xdr:colOff>2246993</xdr:colOff>
      <xdr:row>11</xdr:row>
      <xdr:rowOff>19752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79FD769-92DD-8122-A4BD-1AE5911DE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74230" y="5257899"/>
          <a:ext cx="1312485" cy="737508"/>
        </a:xfrm>
        <a:prstGeom prst="rect">
          <a:avLst/>
        </a:prstGeom>
      </xdr:spPr>
    </xdr:pic>
    <xdr:clientData/>
  </xdr:twoCellAnchor>
  <xdr:twoCellAnchor editAs="oneCell">
    <xdr:from>
      <xdr:col>2</xdr:col>
      <xdr:colOff>930776</xdr:colOff>
      <xdr:row>9</xdr:row>
      <xdr:rowOff>12294</xdr:rowOff>
    </xdr:from>
    <xdr:to>
      <xdr:col>2</xdr:col>
      <xdr:colOff>2246993</xdr:colOff>
      <xdr:row>10</xdr:row>
      <xdr:rowOff>19547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D70FA46-46BE-7A46-FB7A-90D0157B9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070498" y="4478461"/>
          <a:ext cx="1316217" cy="754741"/>
        </a:xfrm>
        <a:prstGeom prst="rect">
          <a:avLst/>
        </a:prstGeom>
      </xdr:spPr>
    </xdr:pic>
    <xdr:clientData/>
  </xdr:twoCellAnchor>
  <xdr:twoCellAnchor editAs="oneCell">
    <xdr:from>
      <xdr:col>2</xdr:col>
      <xdr:colOff>930776</xdr:colOff>
      <xdr:row>8</xdr:row>
      <xdr:rowOff>107745</xdr:rowOff>
    </xdr:from>
    <xdr:to>
      <xdr:col>2</xdr:col>
      <xdr:colOff>2246993</xdr:colOff>
      <xdr:row>8</xdr:row>
      <xdr:rowOff>669041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8463EA0-10EE-C9DD-0F3B-A1AA9CAAD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070498" y="3811912"/>
          <a:ext cx="1316217" cy="57036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13</xdr:row>
      <xdr:rowOff>89905</xdr:rowOff>
    </xdr:from>
    <xdr:to>
      <xdr:col>2</xdr:col>
      <xdr:colOff>2246993</xdr:colOff>
      <xdr:row>13</xdr:row>
      <xdr:rowOff>664806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4DF46708-90E7-491C-B34F-7CCCF09B1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11222" y="7604072"/>
          <a:ext cx="1675493" cy="568552"/>
        </a:xfrm>
        <a:prstGeom prst="rect">
          <a:avLst/>
        </a:prstGeom>
      </xdr:spPr>
    </xdr:pic>
    <xdr:clientData/>
  </xdr:twoCellAnchor>
  <xdr:twoCellAnchor editAs="oneCell">
    <xdr:from>
      <xdr:col>1</xdr:col>
      <xdr:colOff>828223</xdr:colOff>
      <xdr:row>25</xdr:row>
      <xdr:rowOff>68033</xdr:rowOff>
    </xdr:from>
    <xdr:to>
      <xdr:col>3</xdr:col>
      <xdr:colOff>341713</xdr:colOff>
      <xdr:row>34</xdr:row>
      <xdr:rowOff>136069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D117539C-67F2-C55F-57BE-3C6AD737D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49779" y="14214422"/>
          <a:ext cx="3485767" cy="1719036"/>
        </a:xfrm>
        <a:prstGeom prst="rect">
          <a:avLst/>
        </a:prstGeom>
      </xdr:spPr>
    </xdr:pic>
    <xdr:clientData/>
  </xdr:twoCellAnchor>
  <xdr:twoCellAnchor>
    <xdr:from>
      <xdr:col>20</xdr:col>
      <xdr:colOff>322034</xdr:colOff>
      <xdr:row>3</xdr:row>
      <xdr:rowOff>86479</xdr:rowOff>
    </xdr:from>
    <xdr:to>
      <xdr:col>32</xdr:col>
      <xdr:colOff>493889</xdr:colOff>
      <xdr:row>10</xdr:row>
      <xdr:rowOff>409222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879E6AC8-55F0-47F7-BC8A-7B4E8A4E75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817780</xdr:colOff>
      <xdr:row>10</xdr:row>
      <xdr:rowOff>97744</xdr:rowOff>
    </xdr:from>
    <xdr:to>
      <xdr:col>2</xdr:col>
      <xdr:colOff>2150825</xdr:colOff>
      <xdr:row>10</xdr:row>
      <xdr:rowOff>664482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7B7280C-2B1E-43ED-8A21-9D4A3EC9E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5718" y="4860244"/>
          <a:ext cx="1333045" cy="566738"/>
        </a:xfrm>
        <a:prstGeom prst="rect">
          <a:avLst/>
        </a:prstGeom>
      </xdr:spPr>
    </xdr:pic>
    <xdr:clientData/>
  </xdr:twoCellAnchor>
  <xdr:twoCellAnchor editAs="oneCell">
    <xdr:from>
      <xdr:col>2</xdr:col>
      <xdr:colOff>858595</xdr:colOff>
      <xdr:row>5</xdr:row>
      <xdr:rowOff>172357</xdr:rowOff>
    </xdr:from>
    <xdr:to>
      <xdr:col>2</xdr:col>
      <xdr:colOff>2153546</xdr:colOff>
      <xdr:row>5</xdr:row>
      <xdr:rowOff>554719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65AACD7-2E8A-45AC-95E1-D3A877AB5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6533" y="1886857"/>
          <a:ext cx="1294951" cy="382362"/>
        </a:xfrm>
        <a:prstGeom prst="rect">
          <a:avLst/>
        </a:prstGeom>
      </xdr:spPr>
    </xdr:pic>
    <xdr:clientData/>
  </xdr:twoCellAnchor>
  <xdr:twoCellAnchor editAs="oneCell">
    <xdr:from>
      <xdr:col>2</xdr:col>
      <xdr:colOff>551984</xdr:colOff>
      <xdr:row>11</xdr:row>
      <xdr:rowOff>172597</xdr:rowOff>
    </xdr:from>
    <xdr:to>
      <xdr:col>2</xdr:col>
      <xdr:colOff>2150825</xdr:colOff>
      <xdr:row>11</xdr:row>
      <xdr:rowOff>553145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E2F6336D-AA76-4E39-9779-A6B78E687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99922" y="5697097"/>
          <a:ext cx="1598841" cy="380548"/>
        </a:xfrm>
        <a:prstGeom prst="rect">
          <a:avLst/>
        </a:prstGeom>
      </xdr:spPr>
    </xdr:pic>
    <xdr:clientData/>
  </xdr:twoCellAnchor>
  <xdr:twoCellAnchor editAs="oneCell">
    <xdr:from>
      <xdr:col>2</xdr:col>
      <xdr:colOff>817780</xdr:colOff>
      <xdr:row>6</xdr:row>
      <xdr:rowOff>173043</xdr:rowOff>
    </xdr:from>
    <xdr:to>
      <xdr:col>2</xdr:col>
      <xdr:colOff>2153546</xdr:colOff>
      <xdr:row>6</xdr:row>
      <xdr:rowOff>572638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6715A33F-C707-4184-8CFA-BF303953C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65718" y="2649543"/>
          <a:ext cx="1335766" cy="399595"/>
        </a:xfrm>
        <a:prstGeom prst="rect">
          <a:avLst/>
        </a:prstGeom>
      </xdr:spPr>
    </xdr:pic>
    <xdr:clientData/>
  </xdr:twoCellAnchor>
  <xdr:twoCellAnchor editAs="oneCell">
    <xdr:from>
      <xdr:col>2</xdr:col>
      <xdr:colOff>474425</xdr:colOff>
      <xdr:row>20</xdr:row>
      <xdr:rowOff>93199</xdr:rowOff>
    </xdr:from>
    <xdr:to>
      <xdr:col>2</xdr:col>
      <xdr:colOff>2150825</xdr:colOff>
      <xdr:row>20</xdr:row>
      <xdr:rowOff>648146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C7FCB519-12D5-4410-AC2A-A66BF5A9E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22363" y="12475699"/>
          <a:ext cx="1676400" cy="554947"/>
        </a:xfrm>
        <a:prstGeom prst="rect">
          <a:avLst/>
        </a:prstGeom>
      </xdr:spPr>
    </xdr:pic>
    <xdr:clientData/>
  </xdr:twoCellAnchor>
  <xdr:twoCellAnchor editAs="oneCell">
    <xdr:from>
      <xdr:col>2</xdr:col>
      <xdr:colOff>190489</xdr:colOff>
      <xdr:row>18</xdr:row>
      <xdr:rowOff>190730</xdr:rowOff>
    </xdr:from>
    <xdr:to>
      <xdr:col>2</xdr:col>
      <xdr:colOff>2150825</xdr:colOff>
      <xdr:row>18</xdr:row>
      <xdr:rowOff>588511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75E5B0C7-49F8-429C-9F3C-DA03184A0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38427" y="11049230"/>
          <a:ext cx="1960336" cy="397781"/>
        </a:xfrm>
        <a:prstGeom prst="rect">
          <a:avLst/>
        </a:prstGeom>
      </xdr:spPr>
    </xdr:pic>
    <xdr:clientData/>
  </xdr:twoCellAnchor>
  <xdr:twoCellAnchor editAs="oneCell">
    <xdr:from>
      <xdr:col>2</xdr:col>
      <xdr:colOff>477146</xdr:colOff>
      <xdr:row>15</xdr:row>
      <xdr:rowOff>173938</xdr:rowOff>
    </xdr:from>
    <xdr:to>
      <xdr:col>2</xdr:col>
      <xdr:colOff>2153546</xdr:colOff>
      <xdr:row>15</xdr:row>
      <xdr:rowOff>571719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14B4611-E099-44EA-B5A9-F1A0DA4FD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13177" y="8722626"/>
          <a:ext cx="1676400" cy="397781"/>
        </a:xfrm>
        <a:prstGeom prst="rect">
          <a:avLst/>
        </a:prstGeom>
      </xdr:spPr>
    </xdr:pic>
    <xdr:clientData/>
  </xdr:twoCellAnchor>
  <xdr:twoCellAnchor editAs="oneCell">
    <xdr:from>
      <xdr:col>2</xdr:col>
      <xdr:colOff>108395</xdr:colOff>
      <xdr:row>21</xdr:row>
      <xdr:rowOff>209324</xdr:rowOff>
    </xdr:from>
    <xdr:to>
      <xdr:col>2</xdr:col>
      <xdr:colOff>2153546</xdr:colOff>
      <xdr:row>21</xdr:row>
      <xdr:rowOff>590779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96308E7-630E-432C-864E-56AECC1B5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56333" y="13353824"/>
          <a:ext cx="2045151" cy="381455"/>
        </a:xfrm>
        <a:prstGeom prst="rect">
          <a:avLst/>
        </a:prstGeom>
      </xdr:spPr>
    </xdr:pic>
    <xdr:clientData/>
  </xdr:twoCellAnchor>
  <xdr:twoCellAnchor editAs="oneCell">
    <xdr:from>
      <xdr:col>2</xdr:col>
      <xdr:colOff>625241</xdr:colOff>
      <xdr:row>12</xdr:row>
      <xdr:rowOff>172583</xdr:rowOff>
    </xdr:from>
    <xdr:to>
      <xdr:col>2</xdr:col>
      <xdr:colOff>2150825</xdr:colOff>
      <xdr:row>12</xdr:row>
      <xdr:rowOff>551317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1AB2983-6F5D-4B6E-9B95-455965F6D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173179" y="6459083"/>
          <a:ext cx="1525584" cy="378734"/>
        </a:xfrm>
        <a:prstGeom prst="rect">
          <a:avLst/>
        </a:prstGeom>
      </xdr:spPr>
    </xdr:pic>
    <xdr:clientData/>
  </xdr:twoCellAnchor>
  <xdr:twoCellAnchor editAs="oneCell">
    <xdr:from>
      <xdr:col>2</xdr:col>
      <xdr:colOff>820501</xdr:colOff>
      <xdr:row>14</xdr:row>
      <xdr:rowOff>83233</xdr:rowOff>
    </xdr:from>
    <xdr:to>
      <xdr:col>2</xdr:col>
      <xdr:colOff>2150825</xdr:colOff>
      <xdr:row>14</xdr:row>
      <xdr:rowOff>648157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D39B21E-BE56-493B-80B8-7C20CF03F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68439" y="7893733"/>
          <a:ext cx="1330324" cy="564924"/>
        </a:xfrm>
        <a:prstGeom prst="rect">
          <a:avLst/>
        </a:prstGeom>
      </xdr:spPr>
    </xdr:pic>
    <xdr:clientData/>
  </xdr:twoCellAnchor>
  <xdr:twoCellAnchor editAs="oneCell">
    <xdr:from>
      <xdr:col>2</xdr:col>
      <xdr:colOff>345376</xdr:colOff>
      <xdr:row>19</xdr:row>
      <xdr:rowOff>170767</xdr:rowOff>
    </xdr:from>
    <xdr:to>
      <xdr:col>2</xdr:col>
      <xdr:colOff>2150825</xdr:colOff>
      <xdr:row>19</xdr:row>
      <xdr:rowOff>593037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F1AA105D-ABFF-437D-9113-712F9D184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93314" y="11791267"/>
          <a:ext cx="1805449" cy="422270"/>
        </a:xfrm>
        <a:prstGeom prst="rect">
          <a:avLst/>
        </a:prstGeom>
      </xdr:spPr>
    </xdr:pic>
    <xdr:clientData/>
  </xdr:twoCellAnchor>
  <xdr:twoCellAnchor editAs="oneCell">
    <xdr:from>
      <xdr:col>2</xdr:col>
      <xdr:colOff>625241</xdr:colOff>
      <xdr:row>13</xdr:row>
      <xdr:rowOff>168959</xdr:rowOff>
    </xdr:from>
    <xdr:to>
      <xdr:col>2</xdr:col>
      <xdr:colOff>2150825</xdr:colOff>
      <xdr:row>13</xdr:row>
      <xdr:rowOff>552228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D923F0B7-928F-472C-A7C9-8E0E56AEE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73179" y="7217459"/>
          <a:ext cx="1525584" cy="383269"/>
        </a:xfrm>
        <a:prstGeom prst="rect">
          <a:avLst/>
        </a:prstGeom>
      </xdr:spPr>
    </xdr:pic>
    <xdr:clientData/>
  </xdr:twoCellAnchor>
  <xdr:twoCellAnchor editAs="oneCell">
    <xdr:from>
      <xdr:col>2</xdr:col>
      <xdr:colOff>812791</xdr:colOff>
      <xdr:row>17</xdr:row>
      <xdr:rowOff>17820</xdr:rowOff>
    </xdr:from>
    <xdr:to>
      <xdr:col>2</xdr:col>
      <xdr:colOff>2153546</xdr:colOff>
      <xdr:row>18</xdr:row>
      <xdr:rowOff>19631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CB7FEA8-1FD2-44A1-9848-6DDE195DC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48822" y="10090508"/>
          <a:ext cx="1340755" cy="763811"/>
        </a:xfrm>
        <a:prstGeom prst="rect">
          <a:avLst/>
        </a:prstGeom>
      </xdr:spPr>
    </xdr:pic>
    <xdr:clientData/>
  </xdr:twoCellAnchor>
  <xdr:twoCellAnchor editAs="oneCell">
    <xdr:from>
      <xdr:col>1</xdr:col>
      <xdr:colOff>341312</xdr:colOff>
      <xdr:row>27</xdr:row>
      <xdr:rowOff>55563</xdr:rowOff>
    </xdr:from>
    <xdr:to>
      <xdr:col>3</xdr:col>
      <xdr:colOff>743245</xdr:colOff>
      <xdr:row>36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8DD023-E9D0-4365-989B-1B08F0803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000250" y="14866938"/>
          <a:ext cx="3484860" cy="1718129"/>
        </a:xfrm>
        <a:prstGeom prst="rect">
          <a:avLst/>
        </a:prstGeom>
      </xdr:spPr>
    </xdr:pic>
    <xdr:clientData/>
  </xdr:twoCellAnchor>
  <xdr:twoCellAnchor>
    <xdr:from>
      <xdr:col>21</xdr:col>
      <xdr:colOff>299809</xdr:colOff>
      <xdr:row>2</xdr:row>
      <xdr:rowOff>281215</xdr:rowOff>
    </xdr:from>
    <xdr:to>
      <xdr:col>33</xdr:col>
      <xdr:colOff>293686</xdr:colOff>
      <xdr:row>10</xdr:row>
      <xdr:rowOff>39687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5953E6D-B22D-47C4-BD50-4A2D17D2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171451</xdr:colOff>
      <xdr:row>24</xdr:row>
      <xdr:rowOff>95249</xdr:rowOff>
    </xdr:from>
    <xdr:to>
      <xdr:col>3</xdr:col>
      <xdr:colOff>2552701</xdr:colOff>
      <xdr:row>24</xdr:row>
      <xdr:rowOff>669243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E052D2A7-B01B-8F14-1E35-E5EC86A1B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9618" y="16076082"/>
          <a:ext cx="2381250" cy="571273"/>
        </a:xfrm>
        <a:prstGeom prst="rect">
          <a:avLst/>
        </a:prstGeom>
      </xdr:spPr>
    </xdr:pic>
    <xdr:clientData/>
  </xdr:twoCellAnchor>
  <xdr:twoCellAnchor editAs="oneCell">
    <xdr:from>
      <xdr:col>3</xdr:col>
      <xdr:colOff>1226912</xdr:colOff>
      <xdr:row>5</xdr:row>
      <xdr:rowOff>172054</xdr:rowOff>
    </xdr:from>
    <xdr:to>
      <xdr:col>3</xdr:col>
      <xdr:colOff>2552701</xdr:colOff>
      <xdr:row>5</xdr:row>
      <xdr:rowOff>569835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5C044E-10E6-4CAE-930E-2DA4DC3EB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15079" y="1674887"/>
          <a:ext cx="1325789" cy="397781"/>
        </a:xfrm>
        <a:prstGeom prst="rect">
          <a:avLst/>
        </a:prstGeom>
      </xdr:spPr>
    </xdr:pic>
    <xdr:clientData/>
  </xdr:twoCellAnchor>
  <xdr:twoCellAnchor editAs="oneCell">
    <xdr:from>
      <xdr:col>3</xdr:col>
      <xdr:colOff>942069</xdr:colOff>
      <xdr:row>6</xdr:row>
      <xdr:rowOff>192312</xdr:rowOff>
    </xdr:from>
    <xdr:to>
      <xdr:col>3</xdr:col>
      <xdr:colOff>2552701</xdr:colOff>
      <xdr:row>6</xdr:row>
      <xdr:rowOff>573767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55A5729-F11F-4EA2-9B41-EB07043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30236" y="2457145"/>
          <a:ext cx="1610632" cy="381455"/>
        </a:xfrm>
        <a:prstGeom prst="rect">
          <a:avLst/>
        </a:prstGeom>
      </xdr:spPr>
    </xdr:pic>
    <xdr:clientData/>
  </xdr:twoCellAnchor>
  <xdr:twoCellAnchor editAs="oneCell">
    <xdr:from>
      <xdr:col>3</xdr:col>
      <xdr:colOff>889906</xdr:colOff>
      <xdr:row>7</xdr:row>
      <xdr:rowOff>192763</xdr:rowOff>
    </xdr:from>
    <xdr:to>
      <xdr:col>3</xdr:col>
      <xdr:colOff>2552701</xdr:colOff>
      <xdr:row>7</xdr:row>
      <xdr:rowOff>589637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568DBFC-0979-DB0A-28D7-AD00B4835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78073" y="3219596"/>
          <a:ext cx="1662795" cy="390525"/>
        </a:xfrm>
        <a:prstGeom prst="rect">
          <a:avLst/>
        </a:prstGeom>
      </xdr:spPr>
    </xdr:pic>
    <xdr:clientData/>
  </xdr:twoCellAnchor>
  <xdr:twoCellAnchor editAs="oneCell">
    <xdr:from>
      <xdr:col>3</xdr:col>
      <xdr:colOff>581481</xdr:colOff>
      <xdr:row>8</xdr:row>
      <xdr:rowOff>177650</xdr:rowOff>
    </xdr:from>
    <xdr:to>
      <xdr:col>3</xdr:col>
      <xdr:colOff>2552701</xdr:colOff>
      <xdr:row>8</xdr:row>
      <xdr:rowOff>572710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ED5E7F1-3331-C626-F685-989243E0B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69648" y="3966483"/>
          <a:ext cx="1971220" cy="395060"/>
        </a:xfrm>
        <a:prstGeom prst="rect">
          <a:avLst/>
        </a:prstGeom>
      </xdr:spPr>
    </xdr:pic>
    <xdr:clientData/>
  </xdr:twoCellAnchor>
  <xdr:twoCellAnchor editAs="oneCell">
    <xdr:from>
      <xdr:col>3</xdr:col>
      <xdr:colOff>416152</xdr:colOff>
      <xdr:row>10</xdr:row>
      <xdr:rowOff>197456</xdr:rowOff>
    </xdr:from>
    <xdr:to>
      <xdr:col>3</xdr:col>
      <xdr:colOff>2552701</xdr:colOff>
      <xdr:row>10</xdr:row>
      <xdr:rowOff>592516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84E1D66-E7B0-3373-B75C-7B1901873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04319" y="5510289"/>
          <a:ext cx="2136549" cy="392339"/>
        </a:xfrm>
        <a:prstGeom prst="rect">
          <a:avLst/>
        </a:prstGeom>
      </xdr:spPr>
    </xdr:pic>
    <xdr:clientData/>
  </xdr:twoCellAnchor>
  <xdr:twoCellAnchor editAs="oneCell">
    <xdr:from>
      <xdr:col>3</xdr:col>
      <xdr:colOff>685576</xdr:colOff>
      <xdr:row>13</xdr:row>
      <xdr:rowOff>108254</xdr:rowOff>
    </xdr:from>
    <xdr:to>
      <xdr:col>3</xdr:col>
      <xdr:colOff>2552701</xdr:colOff>
      <xdr:row>13</xdr:row>
      <xdr:rowOff>668643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E34DC40-7C24-27FB-6EB9-3063BCAB7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73743" y="7707087"/>
          <a:ext cx="1867125" cy="566738"/>
        </a:xfrm>
        <a:prstGeom prst="rect">
          <a:avLst/>
        </a:prstGeom>
      </xdr:spPr>
    </xdr:pic>
    <xdr:clientData/>
  </xdr:twoCellAnchor>
  <xdr:twoCellAnchor editAs="oneCell">
    <xdr:from>
      <xdr:col>3</xdr:col>
      <xdr:colOff>514806</xdr:colOff>
      <xdr:row>19</xdr:row>
      <xdr:rowOff>90109</xdr:rowOff>
    </xdr:from>
    <xdr:to>
      <xdr:col>3</xdr:col>
      <xdr:colOff>2552701</xdr:colOff>
      <xdr:row>19</xdr:row>
      <xdr:rowOff>666824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DEF1BEE-C240-F3B5-19BF-0BA03885B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02973" y="12260942"/>
          <a:ext cx="2037895" cy="564017"/>
        </a:xfrm>
        <a:prstGeom prst="rect">
          <a:avLst/>
        </a:prstGeom>
      </xdr:spPr>
    </xdr:pic>
    <xdr:clientData/>
  </xdr:twoCellAnchor>
  <xdr:twoCellAnchor editAs="oneCell">
    <xdr:from>
      <xdr:col>3</xdr:col>
      <xdr:colOff>519341</xdr:colOff>
      <xdr:row>16</xdr:row>
      <xdr:rowOff>119138</xdr:rowOff>
    </xdr:from>
    <xdr:to>
      <xdr:col>3</xdr:col>
      <xdr:colOff>2552701</xdr:colOff>
      <xdr:row>16</xdr:row>
      <xdr:rowOff>683155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76E3819-DB60-70A3-B929-AFF685AA9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07508" y="10003971"/>
          <a:ext cx="2033360" cy="564017"/>
        </a:xfrm>
        <a:prstGeom prst="rect">
          <a:avLst/>
        </a:prstGeom>
      </xdr:spPr>
    </xdr:pic>
    <xdr:clientData/>
  </xdr:twoCellAnchor>
  <xdr:twoCellAnchor editAs="oneCell">
    <xdr:from>
      <xdr:col>3</xdr:col>
      <xdr:colOff>344942</xdr:colOff>
      <xdr:row>22</xdr:row>
      <xdr:rowOff>105839</xdr:rowOff>
    </xdr:from>
    <xdr:to>
      <xdr:col>3</xdr:col>
      <xdr:colOff>2552701</xdr:colOff>
      <xdr:row>22</xdr:row>
      <xdr:rowOff>686182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89145D48-4619-5850-A276-E1658080A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33109" y="14562672"/>
          <a:ext cx="2207759" cy="580343"/>
        </a:xfrm>
        <a:prstGeom prst="rect">
          <a:avLst/>
        </a:prstGeom>
      </xdr:spPr>
    </xdr:pic>
    <xdr:clientData/>
  </xdr:twoCellAnchor>
  <xdr:twoCellAnchor editAs="oneCell">
    <xdr:from>
      <xdr:col>3</xdr:col>
      <xdr:colOff>700995</xdr:colOff>
      <xdr:row>12</xdr:row>
      <xdr:rowOff>116417</xdr:rowOff>
    </xdr:from>
    <xdr:to>
      <xdr:col>3</xdr:col>
      <xdr:colOff>2552701</xdr:colOff>
      <xdr:row>12</xdr:row>
      <xdr:rowOff>668643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D8276E37-8831-51DC-3506-560213661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89162" y="6953250"/>
          <a:ext cx="1851706" cy="564924"/>
        </a:xfrm>
        <a:prstGeom prst="rect">
          <a:avLst/>
        </a:prstGeom>
      </xdr:spPr>
    </xdr:pic>
    <xdr:clientData/>
  </xdr:twoCellAnchor>
  <xdr:twoCellAnchor editAs="oneCell">
    <xdr:from>
      <xdr:col>3</xdr:col>
      <xdr:colOff>696460</xdr:colOff>
      <xdr:row>9</xdr:row>
      <xdr:rowOff>171753</xdr:rowOff>
    </xdr:from>
    <xdr:to>
      <xdr:col>3</xdr:col>
      <xdr:colOff>2552701</xdr:colOff>
      <xdr:row>9</xdr:row>
      <xdr:rowOff>570441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F8F18E2-5CCF-9BF8-5A3F-3D0D43B4C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84627" y="4722586"/>
          <a:ext cx="1856241" cy="398688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23</xdr:row>
      <xdr:rowOff>90107</xdr:rowOff>
    </xdr:from>
    <xdr:to>
      <xdr:col>3</xdr:col>
      <xdr:colOff>2552701</xdr:colOff>
      <xdr:row>23</xdr:row>
      <xdr:rowOff>666822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D47517A3-DBB1-5425-F134-0C3A0D994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859618" y="15308940"/>
          <a:ext cx="2381250" cy="564017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21</xdr:row>
      <xdr:rowOff>115661</xdr:rowOff>
    </xdr:from>
    <xdr:to>
      <xdr:col>3</xdr:col>
      <xdr:colOff>2552701</xdr:colOff>
      <xdr:row>21</xdr:row>
      <xdr:rowOff>687841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B394206C-58B0-68B8-B2BA-54DDE1FB1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859618" y="13810494"/>
          <a:ext cx="2381250" cy="572180"/>
        </a:xfrm>
        <a:prstGeom prst="rect">
          <a:avLst/>
        </a:prstGeom>
      </xdr:spPr>
    </xdr:pic>
    <xdr:clientData/>
  </xdr:twoCellAnchor>
  <xdr:twoCellAnchor editAs="oneCell">
    <xdr:from>
      <xdr:col>3</xdr:col>
      <xdr:colOff>173265</xdr:colOff>
      <xdr:row>18</xdr:row>
      <xdr:rowOff>203803</xdr:rowOff>
    </xdr:from>
    <xdr:to>
      <xdr:col>3</xdr:col>
      <xdr:colOff>2552701</xdr:colOff>
      <xdr:row>18</xdr:row>
      <xdr:rowOff>607026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4B23624C-0F1A-20E4-CA3A-613FDC137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861432" y="11612636"/>
          <a:ext cx="2379436" cy="403223"/>
        </a:xfrm>
        <a:prstGeom prst="rect">
          <a:avLst/>
        </a:prstGeom>
      </xdr:spPr>
    </xdr:pic>
    <xdr:clientData/>
  </xdr:twoCellAnchor>
  <xdr:twoCellAnchor editAs="oneCell">
    <xdr:from>
      <xdr:col>3</xdr:col>
      <xdr:colOff>357640</xdr:colOff>
      <xdr:row>20</xdr:row>
      <xdr:rowOff>93434</xdr:rowOff>
    </xdr:from>
    <xdr:to>
      <xdr:col>3</xdr:col>
      <xdr:colOff>2552701</xdr:colOff>
      <xdr:row>20</xdr:row>
      <xdr:rowOff>667428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CF05217F-665B-B313-73EE-BBEBF6774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45807" y="13026267"/>
          <a:ext cx="2195061" cy="571273"/>
        </a:xfrm>
        <a:prstGeom prst="rect">
          <a:avLst/>
        </a:prstGeom>
      </xdr:spPr>
    </xdr:pic>
    <xdr:clientData/>
  </xdr:twoCellAnchor>
  <xdr:twoCellAnchor editAs="oneCell">
    <xdr:from>
      <xdr:col>3</xdr:col>
      <xdr:colOff>354012</xdr:colOff>
      <xdr:row>17</xdr:row>
      <xdr:rowOff>144106</xdr:rowOff>
    </xdr:from>
    <xdr:to>
      <xdr:col>3</xdr:col>
      <xdr:colOff>2552701</xdr:colOff>
      <xdr:row>17</xdr:row>
      <xdr:rowOff>707216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10A2286E-8EDB-EA3E-8911-27877EF68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042179" y="10790939"/>
          <a:ext cx="2198689" cy="572180"/>
        </a:xfrm>
        <a:prstGeom prst="rect">
          <a:avLst/>
        </a:prstGeom>
      </xdr:spPr>
    </xdr:pic>
    <xdr:clientData/>
  </xdr:twoCellAnchor>
  <xdr:twoCellAnchor editAs="oneCell">
    <xdr:from>
      <xdr:col>3</xdr:col>
      <xdr:colOff>527503</xdr:colOff>
      <xdr:row>14</xdr:row>
      <xdr:rowOff>111580</xdr:rowOff>
    </xdr:from>
    <xdr:to>
      <xdr:col>3</xdr:col>
      <xdr:colOff>2552701</xdr:colOff>
      <xdr:row>14</xdr:row>
      <xdr:rowOff>666527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101DF045-9FA7-81FD-A569-4336CB130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215670" y="8472413"/>
          <a:ext cx="2025198" cy="562203"/>
        </a:xfrm>
        <a:prstGeom prst="rect">
          <a:avLst/>
        </a:prstGeom>
      </xdr:spPr>
    </xdr:pic>
    <xdr:clientData/>
  </xdr:twoCellAnchor>
  <xdr:twoCellAnchor editAs="oneCell">
    <xdr:from>
      <xdr:col>3</xdr:col>
      <xdr:colOff>530225</xdr:colOff>
      <xdr:row>11</xdr:row>
      <xdr:rowOff>171003</xdr:rowOff>
    </xdr:from>
    <xdr:to>
      <xdr:col>3</xdr:col>
      <xdr:colOff>2552701</xdr:colOff>
      <xdr:row>11</xdr:row>
      <xdr:rowOff>551551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CEC2F3C7-9926-8019-9FA7-657E54967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218392" y="6245836"/>
          <a:ext cx="2022476" cy="383269"/>
        </a:xfrm>
        <a:prstGeom prst="rect">
          <a:avLst/>
        </a:prstGeom>
      </xdr:spPr>
    </xdr:pic>
    <xdr:clientData/>
  </xdr:twoCellAnchor>
  <xdr:twoCellAnchor editAs="oneCell">
    <xdr:from>
      <xdr:col>3</xdr:col>
      <xdr:colOff>352198</xdr:colOff>
      <xdr:row>15</xdr:row>
      <xdr:rowOff>201081</xdr:rowOff>
    </xdr:from>
    <xdr:to>
      <xdr:col>3</xdr:col>
      <xdr:colOff>2552701</xdr:colOff>
      <xdr:row>15</xdr:row>
      <xdr:rowOff>588885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5A3313F-C5EC-6278-0CD0-57B34A3F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040365" y="9323914"/>
          <a:ext cx="2200503" cy="381455"/>
        </a:xfrm>
        <a:prstGeom prst="rect">
          <a:avLst/>
        </a:prstGeom>
      </xdr:spPr>
    </xdr:pic>
    <xdr:clientData/>
  </xdr:twoCellAnchor>
  <xdr:twoCellAnchor>
    <xdr:from>
      <xdr:col>3</xdr:col>
      <xdr:colOff>1015579</xdr:colOff>
      <xdr:row>14</xdr:row>
      <xdr:rowOff>247830</xdr:rowOff>
    </xdr:from>
    <xdr:to>
      <xdr:col>3</xdr:col>
      <xdr:colOff>1131296</xdr:colOff>
      <xdr:row>14</xdr:row>
      <xdr:rowOff>367837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DB4ABD9-8A5C-4256-95AB-C33A2A08A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01629" y="8604430"/>
          <a:ext cx="115717" cy="120007"/>
        </a:xfrm>
        <a:prstGeom prst="rect">
          <a:avLst/>
        </a:prstGeom>
      </xdr:spPr>
    </xdr:pic>
    <xdr:clientData/>
  </xdr:twoCellAnchor>
  <xdr:twoCellAnchor>
    <xdr:from>
      <xdr:col>3</xdr:col>
      <xdr:colOff>850489</xdr:colOff>
      <xdr:row>17</xdr:row>
      <xdr:rowOff>284624</xdr:rowOff>
    </xdr:from>
    <xdr:to>
      <xdr:col>3</xdr:col>
      <xdr:colOff>966808</xdr:colOff>
      <xdr:row>17</xdr:row>
      <xdr:rowOff>401141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2F48CDF0-D182-4079-B9CC-2BE2BD870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536539" y="10927224"/>
          <a:ext cx="116319" cy="116517"/>
        </a:xfrm>
        <a:prstGeom prst="rect">
          <a:avLst/>
        </a:prstGeom>
      </xdr:spPr>
    </xdr:pic>
    <xdr:clientData/>
  </xdr:twoCellAnchor>
  <xdr:twoCellAnchor>
    <xdr:from>
      <xdr:col>3</xdr:col>
      <xdr:colOff>831774</xdr:colOff>
      <xdr:row>20</xdr:row>
      <xdr:rowOff>241215</xdr:rowOff>
    </xdr:from>
    <xdr:to>
      <xdr:col>3</xdr:col>
      <xdr:colOff>960035</xdr:colOff>
      <xdr:row>20</xdr:row>
      <xdr:rowOff>359774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1568E6FC-CA0F-4626-9526-9B5D57418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519941" y="13174048"/>
          <a:ext cx="128261" cy="118559"/>
        </a:xfrm>
        <a:prstGeom prst="rect">
          <a:avLst/>
        </a:prstGeom>
      </xdr:spPr>
    </xdr:pic>
    <xdr:clientData/>
  </xdr:twoCellAnchor>
  <xdr:twoCellAnchor>
    <xdr:from>
      <xdr:col>3</xdr:col>
      <xdr:colOff>663839</xdr:colOff>
      <xdr:row>21</xdr:row>
      <xdr:rowOff>254505</xdr:rowOff>
    </xdr:from>
    <xdr:to>
      <xdr:col>3</xdr:col>
      <xdr:colOff>781306</xdr:colOff>
      <xdr:row>21</xdr:row>
      <xdr:rowOff>372117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D688239F-C392-451F-830C-159093B93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352006" y="13949338"/>
          <a:ext cx="117467" cy="117612"/>
        </a:xfrm>
        <a:prstGeom prst="rect">
          <a:avLst/>
        </a:prstGeom>
      </xdr:spPr>
    </xdr:pic>
    <xdr:clientData/>
  </xdr:twoCellAnchor>
  <xdr:twoCellAnchor>
    <xdr:from>
      <xdr:col>3</xdr:col>
      <xdr:colOff>663260</xdr:colOff>
      <xdr:row>23</xdr:row>
      <xdr:rowOff>238749</xdr:rowOff>
    </xdr:from>
    <xdr:to>
      <xdr:col>3</xdr:col>
      <xdr:colOff>785033</xdr:colOff>
      <xdr:row>23</xdr:row>
      <xdr:rowOff>357338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67D75B00-30F3-497D-BCFA-D0CB7EECD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351427" y="15457582"/>
          <a:ext cx="121773" cy="118589"/>
        </a:xfrm>
        <a:prstGeom prst="rect">
          <a:avLst/>
        </a:prstGeom>
      </xdr:spPr>
    </xdr:pic>
    <xdr:clientData/>
  </xdr:twoCellAnchor>
  <xdr:twoCellAnchor>
    <xdr:from>
      <xdr:col>3</xdr:col>
      <xdr:colOff>664627</xdr:colOff>
      <xdr:row>24</xdr:row>
      <xdr:rowOff>239771</xdr:rowOff>
    </xdr:from>
    <xdr:to>
      <xdr:col>3</xdr:col>
      <xdr:colOff>786539</xdr:colOff>
      <xdr:row>24</xdr:row>
      <xdr:rowOff>359242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CAA35765-6303-406C-9E83-1BC24765E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352794" y="16220604"/>
          <a:ext cx="121912" cy="119471"/>
        </a:xfrm>
        <a:prstGeom prst="rect">
          <a:avLst/>
        </a:prstGeom>
      </xdr:spPr>
    </xdr:pic>
    <xdr:clientData/>
  </xdr:twoCellAnchor>
  <xdr:twoCellAnchor>
    <xdr:from>
      <xdr:col>3</xdr:col>
      <xdr:colOff>1191525</xdr:colOff>
      <xdr:row>9</xdr:row>
      <xdr:rowOff>311993</xdr:rowOff>
    </xdr:from>
    <xdr:to>
      <xdr:col>3</xdr:col>
      <xdr:colOff>1301800</xdr:colOff>
      <xdr:row>9</xdr:row>
      <xdr:rowOff>435628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9B5592C-4196-4C4B-929F-34D22E7A5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877575" y="4858593"/>
          <a:ext cx="110275" cy="123635"/>
        </a:xfrm>
        <a:prstGeom prst="rect">
          <a:avLst/>
        </a:prstGeom>
      </xdr:spPr>
    </xdr:pic>
    <xdr:clientData/>
  </xdr:twoCellAnchor>
  <xdr:twoCellAnchor>
    <xdr:from>
      <xdr:col>3</xdr:col>
      <xdr:colOff>1017685</xdr:colOff>
      <xdr:row>11</xdr:row>
      <xdr:rowOff>303580</xdr:rowOff>
    </xdr:from>
    <xdr:to>
      <xdr:col>3</xdr:col>
      <xdr:colOff>1131588</xdr:colOff>
      <xdr:row>11</xdr:row>
      <xdr:rowOff>425401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23EE3281-77BE-403B-A938-064917679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07776" y="6376489"/>
          <a:ext cx="113903" cy="121821"/>
        </a:xfrm>
        <a:prstGeom prst="rect">
          <a:avLst/>
        </a:prstGeom>
      </xdr:spPr>
    </xdr:pic>
    <xdr:clientData/>
  </xdr:twoCellAnchor>
  <xdr:twoCellAnchor editAs="oneCell">
    <xdr:from>
      <xdr:col>2</xdr:col>
      <xdr:colOff>156949</xdr:colOff>
      <xdr:row>35</xdr:row>
      <xdr:rowOff>76966</xdr:rowOff>
    </xdr:from>
    <xdr:to>
      <xdr:col>4</xdr:col>
      <xdr:colOff>1352028</xdr:colOff>
      <xdr:row>50</xdr:row>
      <xdr:rowOff>132442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8E03951-83D7-8BD7-33AE-94A15D896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831762" y="18666591"/>
          <a:ext cx="4884653" cy="2783937"/>
        </a:xfrm>
        <a:prstGeom prst="rect">
          <a:avLst/>
        </a:prstGeom>
      </xdr:spPr>
    </xdr:pic>
    <xdr:clientData/>
  </xdr:twoCellAnchor>
  <xdr:twoCellAnchor>
    <xdr:from>
      <xdr:col>22</xdr:col>
      <xdr:colOff>269420</xdr:colOff>
      <xdr:row>3</xdr:row>
      <xdr:rowOff>58732</xdr:rowOff>
    </xdr:from>
    <xdr:to>
      <xdr:col>40</xdr:col>
      <xdr:colOff>524146</xdr:colOff>
      <xdr:row>11</xdr:row>
      <xdr:rowOff>211132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8CA92E9-9FB6-4066-BD0F-50BFD37324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22</xdr:col>
      <xdr:colOff>274863</xdr:colOff>
      <xdr:row>11</xdr:row>
      <xdr:rowOff>317500</xdr:rowOff>
    </xdr:from>
    <xdr:to>
      <xdr:col>40</xdr:col>
      <xdr:colOff>527775</xdr:colOff>
      <xdr:row>18</xdr:row>
      <xdr:rowOff>473528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96742B11-1146-4CC5-A5D3-0BE3CAD4D7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1087551</xdr:colOff>
      <xdr:row>8</xdr:row>
      <xdr:rowOff>18369</xdr:rowOff>
    </xdr:from>
    <xdr:to>
      <xdr:col>3</xdr:col>
      <xdr:colOff>2607217</xdr:colOff>
      <xdr:row>8</xdr:row>
      <xdr:rowOff>742292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73346598-80C7-83D3-8F97-031B6D543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388" y="3151899"/>
          <a:ext cx="1513317" cy="734807"/>
        </a:xfrm>
        <a:prstGeom prst="rect">
          <a:avLst/>
        </a:prstGeom>
      </xdr:spPr>
    </xdr:pic>
    <xdr:clientData/>
  </xdr:twoCellAnchor>
  <xdr:twoCellAnchor editAs="oneCell">
    <xdr:from>
      <xdr:col>3</xdr:col>
      <xdr:colOff>916784</xdr:colOff>
      <xdr:row>9</xdr:row>
      <xdr:rowOff>27552</xdr:rowOff>
    </xdr:from>
    <xdr:to>
      <xdr:col>3</xdr:col>
      <xdr:colOff>2607217</xdr:colOff>
      <xdr:row>10</xdr:row>
      <xdr:rowOff>18026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3C93F365-3DC5-6CD8-A491-0E713C7AF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86190" y="2158771"/>
          <a:ext cx="1685919" cy="755195"/>
        </a:xfrm>
        <a:prstGeom prst="rect">
          <a:avLst/>
        </a:prstGeom>
      </xdr:spPr>
    </xdr:pic>
    <xdr:clientData/>
  </xdr:twoCellAnchor>
  <xdr:twoCellAnchor editAs="oneCell">
    <xdr:from>
      <xdr:col>3</xdr:col>
      <xdr:colOff>927664</xdr:colOff>
      <xdr:row>11</xdr:row>
      <xdr:rowOff>14628</xdr:rowOff>
    </xdr:from>
    <xdr:to>
      <xdr:col>3</xdr:col>
      <xdr:colOff>2607217</xdr:colOff>
      <xdr:row>11</xdr:row>
      <xdr:rowOff>750368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2BF418F2-41DE-0DAE-A9BD-953BA713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78360" y="5824878"/>
          <a:ext cx="1682274" cy="737526"/>
        </a:xfrm>
        <a:prstGeom prst="rect">
          <a:avLst/>
        </a:prstGeom>
      </xdr:spPr>
    </xdr:pic>
    <xdr:clientData/>
  </xdr:twoCellAnchor>
  <xdr:twoCellAnchor editAs="oneCell">
    <xdr:from>
      <xdr:col>3</xdr:col>
      <xdr:colOff>916787</xdr:colOff>
      <xdr:row>13</xdr:row>
      <xdr:rowOff>27889</xdr:rowOff>
    </xdr:from>
    <xdr:to>
      <xdr:col>3</xdr:col>
      <xdr:colOff>2607217</xdr:colOff>
      <xdr:row>13</xdr:row>
      <xdr:rowOff>745462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A310E167-0B3B-A7E8-8A76-77F011673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86193" y="5207108"/>
          <a:ext cx="1685916" cy="723902"/>
        </a:xfrm>
        <a:prstGeom prst="rect">
          <a:avLst/>
        </a:prstGeom>
      </xdr:spPr>
    </xdr:pic>
    <xdr:clientData/>
  </xdr:twoCellAnchor>
  <xdr:twoCellAnchor editAs="oneCell">
    <xdr:from>
      <xdr:col>3</xdr:col>
      <xdr:colOff>750087</xdr:colOff>
      <xdr:row>15</xdr:row>
      <xdr:rowOff>7825</xdr:rowOff>
    </xdr:from>
    <xdr:to>
      <xdr:col>3</xdr:col>
      <xdr:colOff>2607217</xdr:colOff>
      <xdr:row>15</xdr:row>
      <xdr:rowOff>744900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494CD0ED-AE9B-1AE8-BC52-59EA1DC45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9493" y="6711044"/>
          <a:ext cx="1852616" cy="747032"/>
        </a:xfrm>
        <a:prstGeom prst="rect">
          <a:avLst/>
        </a:prstGeom>
      </xdr:spPr>
    </xdr:pic>
    <xdr:clientData/>
  </xdr:twoCellAnchor>
  <xdr:twoCellAnchor editAs="oneCell">
    <xdr:from>
      <xdr:col>3</xdr:col>
      <xdr:colOff>1101154</xdr:colOff>
      <xdr:row>17</xdr:row>
      <xdr:rowOff>17009</xdr:rowOff>
    </xdr:from>
    <xdr:to>
      <xdr:col>3</xdr:col>
      <xdr:colOff>2607217</xdr:colOff>
      <xdr:row>18</xdr:row>
      <xdr:rowOff>682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B9AC7E2-7F6E-0BCE-56C9-AAA77F565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70560" y="8244228"/>
          <a:ext cx="1501549" cy="745673"/>
        </a:xfrm>
        <a:prstGeom prst="rect">
          <a:avLst/>
        </a:prstGeom>
      </xdr:spPr>
    </xdr:pic>
    <xdr:clientData/>
  </xdr:twoCellAnchor>
  <xdr:twoCellAnchor editAs="oneCell">
    <xdr:from>
      <xdr:col>3</xdr:col>
      <xdr:colOff>923582</xdr:colOff>
      <xdr:row>18</xdr:row>
      <xdr:rowOff>17009</xdr:rowOff>
    </xdr:from>
    <xdr:to>
      <xdr:col>3</xdr:col>
      <xdr:colOff>2607217</xdr:colOff>
      <xdr:row>18</xdr:row>
      <xdr:rowOff>762680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246B2A9-B560-E60F-292A-D22650576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86524" y="10772095"/>
          <a:ext cx="1677286" cy="745671"/>
        </a:xfrm>
        <a:prstGeom prst="rect">
          <a:avLst/>
        </a:prstGeom>
      </xdr:spPr>
    </xdr:pic>
    <xdr:clientData/>
  </xdr:twoCellAnchor>
  <xdr:twoCellAnchor editAs="oneCell">
    <xdr:from>
      <xdr:col>3</xdr:col>
      <xdr:colOff>919499</xdr:colOff>
      <xdr:row>21</xdr:row>
      <xdr:rowOff>18371</xdr:rowOff>
    </xdr:from>
    <xdr:to>
      <xdr:col>3</xdr:col>
      <xdr:colOff>2607217</xdr:colOff>
      <xdr:row>22</xdr:row>
      <xdr:rowOff>17895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61D8D951-9A43-A017-40A4-1BB29BB26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88905" y="11293590"/>
          <a:ext cx="1683204" cy="752474"/>
        </a:xfrm>
        <a:prstGeom prst="rect">
          <a:avLst/>
        </a:prstGeom>
      </xdr:spPr>
    </xdr:pic>
    <xdr:clientData/>
  </xdr:twoCellAnchor>
  <xdr:twoCellAnchor editAs="oneCell">
    <xdr:from>
      <xdr:col>3</xdr:col>
      <xdr:colOff>926303</xdr:colOff>
      <xdr:row>24</xdr:row>
      <xdr:rowOff>21092</xdr:rowOff>
    </xdr:from>
    <xdr:to>
      <xdr:col>3</xdr:col>
      <xdr:colOff>2607217</xdr:colOff>
      <xdr:row>25</xdr:row>
      <xdr:rowOff>17895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A6665F8-C7DD-D121-6BFE-AF93AE1F8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85618" y="13562920"/>
          <a:ext cx="1675035" cy="748388"/>
        </a:xfrm>
        <a:prstGeom prst="rect">
          <a:avLst/>
        </a:prstGeom>
      </xdr:spPr>
    </xdr:pic>
    <xdr:clientData/>
  </xdr:twoCellAnchor>
  <xdr:oneCellAnchor>
    <xdr:from>
      <xdr:col>3</xdr:col>
      <xdr:colOff>1274649</xdr:colOff>
      <xdr:row>6</xdr:row>
      <xdr:rowOff>94908</xdr:rowOff>
    </xdr:from>
    <xdr:ext cx="1321684" cy="559460"/>
    <xdr:pic>
      <xdr:nvPicPr>
        <xdr:cNvPr id="4" name="Picture 3">
          <a:extLst>
            <a:ext uri="{FF2B5EF4-FFF2-40B4-BE49-F238E27FC236}">
              <a16:creationId xmlns:a16="http://schemas.microsoft.com/office/drawing/2014/main" id="{25639DB2-3C26-42B5-80FD-C198C8309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132149" y="1718694"/>
          <a:ext cx="1321684" cy="559460"/>
        </a:xfrm>
        <a:prstGeom prst="rect">
          <a:avLst/>
        </a:prstGeom>
      </xdr:spPr>
    </xdr:pic>
    <xdr:clientData/>
  </xdr:oneCellAnchor>
  <xdr:twoCellAnchor editAs="oneCell">
    <xdr:from>
      <xdr:col>3</xdr:col>
      <xdr:colOff>1447663</xdr:colOff>
      <xdr:row>5</xdr:row>
      <xdr:rowOff>96162</xdr:rowOff>
    </xdr:from>
    <xdr:to>
      <xdr:col>3</xdr:col>
      <xdr:colOff>2609938</xdr:colOff>
      <xdr:row>5</xdr:row>
      <xdr:rowOff>668342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811506-A6BE-6211-6737-5356EEF02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305163" y="957948"/>
          <a:ext cx="1162275" cy="572180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1100680</xdr:colOff>
      <xdr:row>6</xdr:row>
      <xdr:rowOff>754224</xdr:rowOff>
    </xdr:from>
    <xdr:to>
      <xdr:col>3</xdr:col>
      <xdr:colOff>2607217</xdr:colOff>
      <xdr:row>7</xdr:row>
      <xdr:rowOff>741523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87F5926-F20A-59FA-36F5-56E5ADBBD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946517" y="2363754"/>
          <a:ext cx="1500188" cy="742950"/>
        </a:xfrm>
        <a:prstGeom prst="rect">
          <a:avLst/>
        </a:prstGeom>
      </xdr:spPr>
    </xdr:pic>
    <xdr:clientData/>
  </xdr:twoCellAnchor>
  <xdr:twoCellAnchor>
    <xdr:from>
      <xdr:col>3</xdr:col>
      <xdr:colOff>626950</xdr:colOff>
      <xdr:row>10</xdr:row>
      <xdr:rowOff>18368</xdr:rowOff>
    </xdr:from>
    <xdr:to>
      <xdr:col>3</xdr:col>
      <xdr:colOff>2604496</xdr:colOff>
      <xdr:row>11</xdr:row>
      <xdr:rowOff>12451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10C77918-6439-D6C5-C24A-E80F99CA9310}"/>
            </a:ext>
          </a:extLst>
        </xdr:cNvPr>
        <xdr:cNvGrpSpPr/>
      </xdr:nvGrpSpPr>
      <xdr:grpSpPr>
        <a:xfrm>
          <a:off x="3476588" y="5524422"/>
          <a:ext cx="1977546" cy="755176"/>
          <a:chOff x="3484450" y="4682090"/>
          <a:chExt cx="1977546" cy="756083"/>
        </a:xfrm>
      </xdr:grpSpPr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CA495116-618A-2B55-008A-820D1A9795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3484450" y="4682090"/>
            <a:ext cx="1977546" cy="756083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DBBDC06B-FDB3-4A74-92F8-ED3C5C5C64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4268611" y="4827814"/>
            <a:ext cx="127354" cy="119426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753272</xdr:colOff>
      <xdr:row>12</xdr:row>
      <xdr:rowOff>96607</xdr:rowOff>
    </xdr:from>
    <xdr:to>
      <xdr:col>3</xdr:col>
      <xdr:colOff>2604496</xdr:colOff>
      <xdr:row>12</xdr:row>
      <xdr:rowOff>632977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5CF91941-14FF-A789-EBE8-2C5C8C50DCE2}"/>
            </a:ext>
          </a:extLst>
        </xdr:cNvPr>
        <xdr:cNvGrpSpPr/>
      </xdr:nvGrpSpPr>
      <xdr:grpSpPr>
        <a:xfrm>
          <a:off x="3598375" y="7121219"/>
          <a:ext cx="1855759" cy="536370"/>
          <a:chOff x="3610772" y="6284329"/>
          <a:chExt cx="1851224" cy="536370"/>
        </a:xfrm>
      </xdr:grpSpPr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FB502A5E-1D1B-4AE3-2769-0A8D176CDA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3610772" y="6284329"/>
            <a:ext cx="1851224" cy="536370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C92EDB18-24D6-438F-AEB9-A4C4502431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4096557" y="6412593"/>
            <a:ext cx="131889" cy="122147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329863</xdr:colOff>
      <xdr:row>14</xdr:row>
      <xdr:rowOff>89243</xdr:rowOff>
    </xdr:from>
    <xdr:to>
      <xdr:col>3</xdr:col>
      <xdr:colOff>2604496</xdr:colOff>
      <xdr:row>14</xdr:row>
      <xdr:rowOff>658228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A602600F-37CE-2C4E-AA32-87BF1048300A}"/>
            </a:ext>
          </a:extLst>
        </xdr:cNvPr>
        <xdr:cNvGrpSpPr/>
      </xdr:nvGrpSpPr>
      <xdr:grpSpPr>
        <a:xfrm>
          <a:off x="3174966" y="8642390"/>
          <a:ext cx="2279168" cy="568985"/>
          <a:chOff x="3181013" y="7798143"/>
          <a:chExt cx="2274633" cy="568985"/>
        </a:xfrm>
      </xdr:grpSpPr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8988DEC0-B4F6-4084-F82A-71B0B35C81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3181013" y="7798143"/>
            <a:ext cx="2274633" cy="568985"/>
          </a:xfrm>
          <a:prstGeom prst="rect">
            <a:avLst/>
          </a:prstGeom>
        </xdr:spPr>
      </xdr:pic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DC60B066-D292-4B3D-9352-0401197B41A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4086679" y="7930243"/>
            <a:ext cx="130982" cy="1212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560721</xdr:colOff>
      <xdr:row>16</xdr:row>
      <xdr:rowOff>96613</xdr:rowOff>
    </xdr:from>
    <xdr:to>
      <xdr:col>3</xdr:col>
      <xdr:colOff>2609938</xdr:colOff>
      <xdr:row>16</xdr:row>
      <xdr:rowOff>664712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9E99AE45-5DC7-FC09-E02F-DBCC17FF9014}"/>
            </a:ext>
          </a:extLst>
        </xdr:cNvPr>
        <xdr:cNvGrpSpPr/>
      </xdr:nvGrpSpPr>
      <xdr:grpSpPr>
        <a:xfrm>
          <a:off x="3405824" y="10169225"/>
          <a:ext cx="2048310" cy="573541"/>
          <a:chOff x="3411871" y="9329513"/>
          <a:chExt cx="2049217" cy="568099"/>
        </a:xfrm>
      </xdr:grpSpPr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4FB974A4-AB15-71EA-5F1C-D4BD928505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3411871" y="9329513"/>
            <a:ext cx="2049217" cy="568099"/>
          </a:xfrm>
          <a:prstGeom prst="rect">
            <a:avLst/>
          </a:prstGeom>
        </xdr:spPr>
      </xdr:pic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08C1C1A8-8222-42F6-873A-5AE5AFA0E7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3896179" y="9461500"/>
            <a:ext cx="130982" cy="1212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756873</xdr:colOff>
      <xdr:row>19</xdr:row>
      <xdr:rowOff>31752</xdr:rowOff>
    </xdr:from>
    <xdr:to>
      <xdr:col>3</xdr:col>
      <xdr:colOff>2604496</xdr:colOff>
      <xdr:row>20</xdr:row>
      <xdr:rowOff>19051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25F65C29-8F09-7C9D-3FCE-653EA0B88BAE}"/>
            </a:ext>
          </a:extLst>
        </xdr:cNvPr>
        <xdr:cNvGrpSpPr/>
      </xdr:nvGrpSpPr>
      <xdr:grpSpPr>
        <a:xfrm>
          <a:off x="3602883" y="12603845"/>
          <a:ext cx="1851251" cy="747485"/>
          <a:chOff x="3608023" y="11550652"/>
          <a:chExt cx="1847623" cy="749299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5A411DE0-0792-61D7-7ADB-EB19D77C91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3608023" y="11550652"/>
            <a:ext cx="1847623" cy="749299"/>
          </a:xfrm>
          <a:prstGeom prst="rect">
            <a:avLst/>
          </a:prstGeom>
        </xdr:spPr>
      </xdr:pic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03151864-2439-477B-9B52-D083B87C77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4096065" y="11691259"/>
            <a:ext cx="125540" cy="114891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572517</xdr:colOff>
      <xdr:row>20</xdr:row>
      <xdr:rowOff>92530</xdr:rowOff>
    </xdr:from>
    <xdr:to>
      <xdr:col>3</xdr:col>
      <xdr:colOff>2601321</xdr:colOff>
      <xdr:row>20</xdr:row>
      <xdr:rowOff>660155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BDF732C5-054B-222A-30D7-D5CDE4F971ED}"/>
            </a:ext>
          </a:extLst>
        </xdr:cNvPr>
        <xdr:cNvGrpSpPr/>
      </xdr:nvGrpSpPr>
      <xdr:grpSpPr>
        <a:xfrm>
          <a:off x="3419434" y="13430251"/>
          <a:ext cx="2030618" cy="566718"/>
          <a:chOff x="3423667" y="12373430"/>
          <a:chExt cx="2028804" cy="567625"/>
        </a:xfrm>
      </xdr:grpSpPr>
      <xdr:pic>
        <xdr:nvPicPr>
          <xdr:cNvPr id="41" name="Picture 40">
            <a:extLst>
              <a:ext uri="{FF2B5EF4-FFF2-40B4-BE49-F238E27FC236}">
                <a16:creationId xmlns:a16="http://schemas.microsoft.com/office/drawing/2014/main" id="{9C051F8A-1DFE-EF81-D836-F282CE474D1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3423667" y="12373430"/>
            <a:ext cx="2028804" cy="567625"/>
          </a:xfrm>
          <a:prstGeom prst="rect">
            <a:avLst/>
          </a:prstGeom>
        </xdr:spPr>
      </xdr:pic>
      <xdr:pic>
        <xdr:nvPicPr>
          <xdr:cNvPr id="22" name="Picture 21">
            <a:extLst>
              <a:ext uri="{FF2B5EF4-FFF2-40B4-BE49-F238E27FC236}">
                <a16:creationId xmlns:a16="http://schemas.microsoft.com/office/drawing/2014/main" id="{D43FC787-14D0-43B0-9E16-7EE4B4C2C2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3907288" y="12515284"/>
            <a:ext cx="131889" cy="1212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330764</xdr:colOff>
      <xdr:row>22</xdr:row>
      <xdr:rowOff>16441</xdr:rowOff>
    </xdr:from>
    <xdr:to>
      <xdr:col>3</xdr:col>
      <xdr:colOff>2603135</xdr:colOff>
      <xdr:row>22</xdr:row>
      <xdr:rowOff>744899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BE98BCAB-792E-E2C7-BBFE-46B04006BC99}"/>
            </a:ext>
          </a:extLst>
        </xdr:cNvPr>
        <xdr:cNvGrpSpPr/>
      </xdr:nvGrpSpPr>
      <xdr:grpSpPr>
        <a:xfrm>
          <a:off x="3175867" y="14878162"/>
          <a:ext cx="2275999" cy="723016"/>
          <a:chOff x="3183728" y="13818620"/>
          <a:chExt cx="2268743" cy="733900"/>
        </a:xfrm>
      </xdr:grpSpPr>
      <xdr:pic>
        <xdr:nvPicPr>
          <xdr:cNvPr id="44" name="Picture 43">
            <a:extLst>
              <a:ext uri="{FF2B5EF4-FFF2-40B4-BE49-F238E27FC236}">
                <a16:creationId xmlns:a16="http://schemas.microsoft.com/office/drawing/2014/main" id="{3AC4CCF5-E8D8-2FBA-5F3B-79B73BAECF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3183728" y="13818620"/>
            <a:ext cx="2268743" cy="733900"/>
          </a:xfrm>
          <a:prstGeom prst="rect">
            <a:avLst/>
          </a:prstGeom>
        </xdr:spPr>
      </xdr:pic>
      <xdr:pic>
        <xdr:nvPicPr>
          <xdr:cNvPr id="24" name="Picture 23">
            <a:extLst>
              <a:ext uri="{FF2B5EF4-FFF2-40B4-BE49-F238E27FC236}">
                <a16:creationId xmlns:a16="http://schemas.microsoft.com/office/drawing/2014/main" id="{2C6D9CF8-F5A7-46F8-ABDA-94EF3942CC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4090983" y="13964246"/>
            <a:ext cx="118284" cy="1212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572513</xdr:colOff>
      <xdr:row>23</xdr:row>
      <xdr:rowOff>27214</xdr:rowOff>
    </xdr:from>
    <xdr:to>
      <xdr:col>3</xdr:col>
      <xdr:colOff>2604496</xdr:colOff>
      <xdr:row>24</xdr:row>
      <xdr:rowOff>12229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43DA6D47-E340-BD7A-356C-77D57FB06C6D}"/>
            </a:ext>
          </a:extLst>
        </xdr:cNvPr>
        <xdr:cNvGrpSpPr/>
      </xdr:nvGrpSpPr>
      <xdr:grpSpPr>
        <a:xfrm>
          <a:off x="3419430" y="15646400"/>
          <a:ext cx="2034704" cy="750643"/>
          <a:chOff x="3423663" y="14594114"/>
          <a:chExt cx="2031983" cy="747015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19C75FFE-B853-214D-0A08-15FC308D88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3423663" y="14594114"/>
            <a:ext cx="2031983" cy="747015"/>
          </a:xfrm>
          <a:prstGeom prst="rect">
            <a:avLst/>
          </a:prstGeom>
        </xdr:spPr>
      </xdr:pic>
      <xdr:pic>
        <xdr:nvPicPr>
          <xdr:cNvPr id="26" name="Picture 25">
            <a:extLst>
              <a:ext uri="{FF2B5EF4-FFF2-40B4-BE49-F238E27FC236}">
                <a16:creationId xmlns:a16="http://schemas.microsoft.com/office/drawing/2014/main" id="{1D06ED2C-7F15-45B9-BE13-52C3D1BBFB9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3910693" y="14733814"/>
            <a:ext cx="131889" cy="1212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573878</xdr:colOff>
      <xdr:row>25</xdr:row>
      <xdr:rowOff>10999</xdr:rowOff>
    </xdr:from>
    <xdr:to>
      <xdr:col>3</xdr:col>
      <xdr:colOff>2601321</xdr:colOff>
      <xdr:row>25</xdr:row>
      <xdr:rowOff>743991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2824E013-C136-FCF7-5E1A-54C1AB7FF3D7}"/>
            </a:ext>
          </a:extLst>
        </xdr:cNvPr>
        <xdr:cNvGrpSpPr/>
      </xdr:nvGrpSpPr>
      <xdr:grpSpPr>
        <a:xfrm>
          <a:off x="3420795" y="17157813"/>
          <a:ext cx="2029257" cy="728457"/>
          <a:chOff x="3425028" y="16101899"/>
          <a:chExt cx="2027443" cy="732992"/>
        </a:xfrm>
      </xdr:grpSpPr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79F501CE-988A-7625-EABB-6EB6A4F2AF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3425028" y="16101899"/>
            <a:ext cx="2027443" cy="732992"/>
          </a:xfrm>
          <a:prstGeom prst="rect">
            <a:avLst/>
          </a:prstGeom>
        </xdr:spPr>
      </xdr:pic>
      <xdr:pic>
        <xdr:nvPicPr>
          <xdr:cNvPr id="28" name="Picture 27">
            <a:extLst>
              <a:ext uri="{FF2B5EF4-FFF2-40B4-BE49-F238E27FC236}">
                <a16:creationId xmlns:a16="http://schemas.microsoft.com/office/drawing/2014/main" id="{8C930F10-B41A-40D0-86DF-EA57CE0F9FF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3903436" y="16243300"/>
            <a:ext cx="130982" cy="12124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580207</xdr:colOff>
      <xdr:row>26</xdr:row>
      <xdr:rowOff>0</xdr:rowOff>
    </xdr:from>
    <xdr:to>
      <xdr:col>3</xdr:col>
      <xdr:colOff>2601321</xdr:colOff>
      <xdr:row>26</xdr:row>
      <xdr:rowOff>742950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18C4D3E1-E5F2-0F07-B738-24058846527B}"/>
            </a:ext>
          </a:extLst>
        </xdr:cNvPr>
        <xdr:cNvGrpSpPr/>
      </xdr:nvGrpSpPr>
      <xdr:grpSpPr>
        <a:xfrm>
          <a:off x="3428938" y="17907000"/>
          <a:ext cx="2021114" cy="740229"/>
          <a:chOff x="3431357" y="16852900"/>
          <a:chExt cx="2021114" cy="742950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AB975D74-6083-29AD-F5F1-51DBA1E98C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3431357" y="16852900"/>
            <a:ext cx="2021114" cy="742950"/>
          </a:xfrm>
          <a:prstGeom prst="rect">
            <a:avLst/>
          </a:prstGeom>
        </xdr:spPr>
      </xdr:pic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A21A151B-9762-4A48-9365-02BFFED8C0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3917950" y="16983529"/>
            <a:ext cx="131889" cy="121240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127000</xdr:colOff>
      <xdr:row>37</xdr:row>
      <xdr:rowOff>15875</xdr:rowOff>
    </xdr:from>
    <xdr:to>
      <xdr:col>4</xdr:col>
      <xdr:colOff>1325560</xdr:colOff>
      <xdr:row>52</xdr:row>
      <xdr:rowOff>63578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7BCADDD0-B3F7-57C4-0D8A-469C92434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968500" y="20097750"/>
          <a:ext cx="4874502" cy="2787927"/>
        </a:xfrm>
        <a:prstGeom prst="rect">
          <a:avLst/>
        </a:prstGeom>
      </xdr:spPr>
    </xdr:pic>
    <xdr:clientData/>
  </xdr:twoCellAnchor>
  <xdr:twoCellAnchor>
    <xdr:from>
      <xdr:col>22</xdr:col>
      <xdr:colOff>362629</xdr:colOff>
      <xdr:row>2</xdr:row>
      <xdr:rowOff>325550</xdr:rowOff>
    </xdr:from>
    <xdr:to>
      <xdr:col>48</xdr:col>
      <xdr:colOff>311829</xdr:colOff>
      <xdr:row>11</xdr:row>
      <xdr:rowOff>96950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ED09240-DC0C-4AB8-AA05-E86AC1DEF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22</xdr:col>
      <xdr:colOff>336096</xdr:colOff>
      <xdr:row>11</xdr:row>
      <xdr:rowOff>144236</xdr:rowOff>
    </xdr:from>
    <xdr:to>
      <xdr:col>39</xdr:col>
      <xdr:colOff>515256</xdr:colOff>
      <xdr:row>18</xdr:row>
      <xdr:rowOff>296636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6596A0D-DA92-4815-9C75-A2D422D20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nebiolabs-my.sharepoint.com/personal/lpetralia_neb_com1/Documents/Documents/PhD/Schisto/Writing/Journal%20Manuscript/Revision%20process/WF/Table%20S6%20-%20mAbs%20strcutural%20conf%20figures.xlsx" TargetMode="External"/><Relationship Id="rId2" Type="http://schemas.microsoft.com/office/2019/04/relationships/externalLinkLongPath" Target="Table%20S6%20-%20mAbs%20strcutural%20conf%20figures.xlsx?8EA4BC54" TargetMode="External"/><Relationship Id="rId1" Type="http://schemas.openxmlformats.org/officeDocument/2006/relationships/externalLinkPath" Target="file:///\\8EA4BC54\Table%20S6%20-%20mAbs%20strcutural%20conf%20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MFIs - mAbs"/>
      <sheetName val="Nglycans"/>
      <sheetName val="Sh egg GSLs"/>
      <sheetName val="Sm egg GSLs"/>
    </sheetNames>
    <sheetDataSet>
      <sheetData sheetId="0">
        <row r="51">
          <cell r="F51" t="str">
            <v>Anti-LDN (273-3F2-A)</v>
          </cell>
          <cell r="G51" t="str">
            <v xml:space="preserve">Anti-LeX (291-4D10) </v>
          </cell>
          <cell r="H51" t="str">
            <v xml:space="preserve">Anti F-LDN(-F) (291-5D5) </v>
          </cell>
        </row>
        <row r="52">
          <cell r="D52" t="str">
            <v>F01</v>
          </cell>
          <cell r="E52" t="str">
            <v>02uM</v>
          </cell>
          <cell r="F52">
            <v>479.33333333333337</v>
          </cell>
          <cell r="G52">
            <v>1272.3333333333335</v>
          </cell>
          <cell r="H52">
            <v>326</v>
          </cell>
        </row>
        <row r="53">
          <cell r="D53" t="str">
            <v>F02</v>
          </cell>
          <cell r="E53" t="str">
            <v>02uM</v>
          </cell>
          <cell r="F53">
            <v>0</v>
          </cell>
          <cell r="G53">
            <v>0</v>
          </cell>
          <cell r="H53">
            <v>0</v>
          </cell>
        </row>
        <row r="54">
          <cell r="E54" t="str">
            <v>06uM</v>
          </cell>
          <cell r="F54">
            <v>324</v>
          </cell>
          <cell r="G54">
            <v>4367.6666666666661</v>
          </cell>
          <cell r="H54">
            <v>13078.333333333334</v>
          </cell>
        </row>
        <row r="55">
          <cell r="D55" t="str">
            <v>F03</v>
          </cell>
          <cell r="E55" t="str">
            <v>02uM</v>
          </cell>
          <cell r="F55">
            <v>0</v>
          </cell>
          <cell r="G55">
            <v>0</v>
          </cell>
          <cell r="H55">
            <v>40985</v>
          </cell>
        </row>
        <row r="56">
          <cell r="E56" t="str">
            <v>06uM</v>
          </cell>
          <cell r="F56">
            <v>165.66666666666666</v>
          </cell>
          <cell r="G56">
            <v>486.66666666666697</v>
          </cell>
          <cell r="H56">
            <v>64942.666666666664</v>
          </cell>
        </row>
        <row r="57">
          <cell r="D57" t="str">
            <v>F04</v>
          </cell>
          <cell r="E57" t="str">
            <v>02uM</v>
          </cell>
          <cell r="F57">
            <v>0</v>
          </cell>
          <cell r="G57">
            <v>0</v>
          </cell>
          <cell r="H57">
            <v>25134</v>
          </cell>
        </row>
        <row r="58">
          <cell r="D58" t="str">
            <v>F05</v>
          </cell>
          <cell r="E58" t="str">
            <v>02uM</v>
          </cell>
          <cell r="F58">
            <v>217.33333333333334</v>
          </cell>
          <cell r="G58">
            <v>1599.3333333333335</v>
          </cell>
          <cell r="H58">
            <v>1692.3333333333333</v>
          </cell>
        </row>
        <row r="59">
          <cell r="E59" t="str">
            <v>06uM</v>
          </cell>
          <cell r="F59">
            <v>272.33333333333337</v>
          </cell>
          <cell r="G59">
            <v>834.66666666666697</v>
          </cell>
          <cell r="H59">
            <v>12964</v>
          </cell>
        </row>
        <row r="60">
          <cell r="D60" t="str">
            <v>F06</v>
          </cell>
          <cell r="E60" t="str">
            <v>02uM</v>
          </cell>
          <cell r="F60">
            <v>57.333333333333343</v>
          </cell>
          <cell r="G60">
            <v>666</v>
          </cell>
          <cell r="H60">
            <v>93</v>
          </cell>
        </row>
        <row r="61">
          <cell r="D61" t="str">
            <v>F07</v>
          </cell>
          <cell r="E61" t="str">
            <v>02uM</v>
          </cell>
          <cell r="F61">
            <v>0</v>
          </cell>
          <cell r="G61">
            <v>0</v>
          </cell>
          <cell r="H61">
            <v>422.33333333333337</v>
          </cell>
        </row>
        <row r="62">
          <cell r="D62" t="str">
            <v>F08</v>
          </cell>
          <cell r="E62" t="str">
            <v>02uM</v>
          </cell>
          <cell r="F62">
            <v>51.666666666666686</v>
          </cell>
          <cell r="G62">
            <v>53245</v>
          </cell>
          <cell r="H62">
            <v>1111.3333333333333</v>
          </cell>
        </row>
        <row r="63">
          <cell r="D63" t="str">
            <v>F09</v>
          </cell>
          <cell r="E63" t="str">
            <v>02uM</v>
          </cell>
          <cell r="F63">
            <v>81.666666666666657</v>
          </cell>
          <cell r="G63">
            <v>900.66666666666697</v>
          </cell>
          <cell r="H63">
            <v>285.66666666666669</v>
          </cell>
        </row>
        <row r="64">
          <cell r="D64" t="str">
            <v>F10</v>
          </cell>
          <cell r="E64" t="str">
            <v>02uM</v>
          </cell>
          <cell r="F64">
            <v>134.00000000000003</v>
          </cell>
          <cell r="G64">
            <v>589.66666666666697</v>
          </cell>
          <cell r="H64">
            <v>95</v>
          </cell>
        </row>
        <row r="65">
          <cell r="D65" t="str">
            <v>F11</v>
          </cell>
          <cell r="E65" t="str">
            <v>02uM</v>
          </cell>
          <cell r="F65">
            <v>12.333333333333343</v>
          </cell>
          <cell r="G65">
            <v>0</v>
          </cell>
          <cell r="H65">
            <v>85.5</v>
          </cell>
        </row>
        <row r="66">
          <cell r="D66" t="str">
            <v>F12</v>
          </cell>
          <cell r="E66" t="str">
            <v>02uM</v>
          </cell>
          <cell r="F66">
            <v>10.333333333333343</v>
          </cell>
          <cell r="G66">
            <v>580</v>
          </cell>
          <cell r="H66">
            <v>0</v>
          </cell>
        </row>
        <row r="67">
          <cell r="E67" t="str">
            <v>06uM</v>
          </cell>
          <cell r="F67">
            <v>177.33333333333334</v>
          </cell>
          <cell r="G67">
            <v>0</v>
          </cell>
          <cell r="H67">
            <v>306.5</v>
          </cell>
        </row>
        <row r="192">
          <cell r="F192" t="str">
            <v>Anti-LDN (273-3F2-A)</v>
          </cell>
          <cell r="G192" t="str">
            <v xml:space="preserve">Anti-LeX (291-4D10) </v>
          </cell>
          <cell r="H192" t="str">
            <v xml:space="preserve">Anti F-LDN(-F) (291-5D5) </v>
          </cell>
        </row>
        <row r="193">
          <cell r="B193" t="str">
            <v>Shw_F01_2uM</v>
          </cell>
          <cell r="F193">
            <v>61</v>
          </cell>
          <cell r="G193">
            <v>0</v>
          </cell>
          <cell r="H193">
            <v>0</v>
          </cell>
        </row>
        <row r="194">
          <cell r="B194" t="str">
            <v>Shw_F02_2uM</v>
          </cell>
          <cell r="F194">
            <v>65.666666666666657</v>
          </cell>
          <cell r="G194">
            <v>95.333333333333485</v>
          </cell>
          <cell r="H194">
            <v>0</v>
          </cell>
        </row>
        <row r="195">
          <cell r="B195" t="str">
            <v>Shw_F03_2uM</v>
          </cell>
          <cell r="F195">
            <v>52</v>
          </cell>
          <cell r="G195">
            <v>0</v>
          </cell>
          <cell r="H195">
            <v>48476</v>
          </cell>
        </row>
      </sheetData>
      <sheetData sheetId="1">
        <row r="1">
          <cell r="D1" t="str">
            <v>Anti-LDN (273-3F2-A)</v>
          </cell>
        </row>
      </sheetData>
      <sheetData sheetId="2">
        <row r="1">
          <cell r="F1" t="str">
            <v>Anti-LDN (273-3F2-A)</v>
          </cell>
          <cell r="G1" t="str">
            <v xml:space="preserve">Anti-LeX (291-4D10) </v>
          </cell>
          <cell r="H1" t="str">
            <v xml:space="preserve">Anti F-LDN(-F) (291-5D5) </v>
          </cell>
        </row>
        <row r="3">
          <cell r="D3" t="str">
            <v>A_F02</v>
          </cell>
          <cell r="E3" t="str">
            <v>02uM</v>
          </cell>
          <cell r="F3">
            <v>87.666666666666657</v>
          </cell>
          <cell r="G3">
            <v>507.33333333333348</v>
          </cell>
          <cell r="H3">
            <v>14.333333333333343</v>
          </cell>
        </row>
        <row r="4">
          <cell r="E4" t="str">
            <v>06uM</v>
          </cell>
          <cell r="F4">
            <v>509.33333333333337</v>
          </cell>
          <cell r="G4">
            <v>8.6666666666669698</v>
          </cell>
          <cell r="H4">
            <v>389.33333333333337</v>
          </cell>
        </row>
        <row r="5">
          <cell r="E5" t="str">
            <v>10uM</v>
          </cell>
          <cell r="F5">
            <v>1439.6666666666665</v>
          </cell>
          <cell r="G5">
            <v>0</v>
          </cell>
          <cell r="H5">
            <v>51.333333333333343</v>
          </cell>
        </row>
        <row r="6">
          <cell r="D6" t="str">
            <v>A_F03</v>
          </cell>
          <cell r="E6" t="str">
            <v>02uM</v>
          </cell>
          <cell r="F6">
            <v>257.33333333333337</v>
          </cell>
          <cell r="G6">
            <v>1216.8333333333335</v>
          </cell>
          <cell r="H6">
            <v>151.5</v>
          </cell>
        </row>
        <row r="7">
          <cell r="E7" t="str">
            <v>06uM</v>
          </cell>
          <cell r="F7">
            <v>165.00000000000003</v>
          </cell>
          <cell r="G7">
            <v>1331.666666666667</v>
          </cell>
          <cell r="H7">
            <v>108</v>
          </cell>
        </row>
        <row r="8">
          <cell r="E8" t="str">
            <v>10uM</v>
          </cell>
          <cell r="F8">
            <v>88.666666666666657</v>
          </cell>
          <cell r="G8">
            <v>1150.3333333333335</v>
          </cell>
          <cell r="H8">
            <v>43.333333333333343</v>
          </cell>
        </row>
        <row r="9">
          <cell r="D9" t="str">
            <v>A_F04</v>
          </cell>
          <cell r="E9" t="str">
            <v>02uM</v>
          </cell>
          <cell r="F9">
            <v>27.333333333333343</v>
          </cell>
          <cell r="G9">
            <v>92.66666666666697</v>
          </cell>
          <cell r="H9">
            <v>170</v>
          </cell>
        </row>
        <row r="10">
          <cell r="E10" t="str">
            <v>06uM</v>
          </cell>
          <cell r="F10">
            <v>89.333333333333343</v>
          </cell>
          <cell r="G10">
            <v>692.33333333333348</v>
          </cell>
          <cell r="H10">
            <v>22.333333333333343</v>
          </cell>
        </row>
        <row r="11">
          <cell r="E11" t="str">
            <v>10uM</v>
          </cell>
          <cell r="F11">
            <v>189.33333333333334</v>
          </cell>
          <cell r="G11">
            <v>0</v>
          </cell>
          <cell r="H11">
            <v>173</v>
          </cell>
        </row>
        <row r="12">
          <cell r="E12" t="str">
            <v>20uM</v>
          </cell>
          <cell r="F12">
            <v>54.666666666666686</v>
          </cell>
          <cell r="G12">
            <v>1861.6666666666665</v>
          </cell>
          <cell r="H12">
            <v>0</v>
          </cell>
        </row>
        <row r="13">
          <cell r="E13" t="str">
            <v>60uM</v>
          </cell>
          <cell r="F13">
            <v>802.33333333333337</v>
          </cell>
          <cell r="G13">
            <v>5526.6666666666661</v>
          </cell>
          <cell r="H13">
            <v>12.333333333333343</v>
          </cell>
        </row>
        <row r="14">
          <cell r="D14" t="str">
            <v>A_F05</v>
          </cell>
          <cell r="E14" t="str">
            <v>02uM</v>
          </cell>
          <cell r="F14">
            <v>17.333333333333343</v>
          </cell>
          <cell r="G14">
            <v>195</v>
          </cell>
          <cell r="H14">
            <v>0</v>
          </cell>
        </row>
        <row r="15">
          <cell r="E15" t="str">
            <v>06uM</v>
          </cell>
          <cell r="F15">
            <v>99.666666666666657</v>
          </cell>
          <cell r="G15">
            <v>845.66666666666697</v>
          </cell>
          <cell r="H15">
            <v>31.333333333333343</v>
          </cell>
        </row>
        <row r="16">
          <cell r="E16" t="str">
            <v>10uM</v>
          </cell>
          <cell r="F16">
            <v>23</v>
          </cell>
          <cell r="G16">
            <v>922.66666666666697</v>
          </cell>
          <cell r="H16">
            <v>46.333333333333343</v>
          </cell>
        </row>
        <row r="17">
          <cell r="E17" t="str">
            <v>20uM</v>
          </cell>
          <cell r="F17">
            <v>152.33333333333334</v>
          </cell>
          <cell r="G17">
            <v>2945.3333333333335</v>
          </cell>
          <cell r="H17">
            <v>0</v>
          </cell>
        </row>
        <row r="18">
          <cell r="E18" t="str">
            <v>60uM</v>
          </cell>
          <cell r="F18">
            <v>4343</v>
          </cell>
          <cell r="G18">
            <v>4985</v>
          </cell>
          <cell r="H18">
            <v>0</v>
          </cell>
        </row>
        <row r="19">
          <cell r="D19" t="str">
            <v>A_F06</v>
          </cell>
          <cell r="E19" t="str">
            <v>02uM</v>
          </cell>
          <cell r="F19">
            <v>114.66666666666666</v>
          </cell>
          <cell r="G19">
            <v>78.66666666666697</v>
          </cell>
          <cell r="H19">
            <v>0</v>
          </cell>
        </row>
        <row r="20">
          <cell r="E20" t="str">
            <v>06uM</v>
          </cell>
          <cell r="F20">
            <v>1616.3333333333333</v>
          </cell>
          <cell r="G20">
            <v>39</v>
          </cell>
          <cell r="H20">
            <v>18.333333333333343</v>
          </cell>
        </row>
        <row r="21">
          <cell r="E21" t="str">
            <v>10uM</v>
          </cell>
          <cell r="F21">
            <v>6593.333333333333</v>
          </cell>
          <cell r="G21">
            <v>730.66666666666697</v>
          </cell>
          <cell r="H21">
            <v>0</v>
          </cell>
        </row>
        <row r="22">
          <cell r="E22" t="str">
            <v>20uM</v>
          </cell>
          <cell r="F22">
            <v>6577</v>
          </cell>
          <cell r="G22">
            <v>448.66666666666697</v>
          </cell>
          <cell r="H22">
            <v>0</v>
          </cell>
        </row>
        <row r="23">
          <cell r="E23" t="str">
            <v>60uM</v>
          </cell>
          <cell r="F23">
            <v>11233.666666666668</v>
          </cell>
          <cell r="G23">
            <v>943.66666666666697</v>
          </cell>
          <cell r="H23">
            <v>0</v>
          </cell>
        </row>
        <row r="24">
          <cell r="D24" t="str">
            <v>A_F07</v>
          </cell>
          <cell r="E24" t="str">
            <v>02uM</v>
          </cell>
          <cell r="F24">
            <v>187.83333333333334</v>
          </cell>
          <cell r="G24">
            <v>868.33333333333348</v>
          </cell>
          <cell r="H24">
            <v>12</v>
          </cell>
        </row>
        <row r="25">
          <cell r="E25" t="str">
            <v>06uM</v>
          </cell>
          <cell r="F25">
            <v>5963.6666666666661</v>
          </cell>
          <cell r="G25">
            <v>1086</v>
          </cell>
          <cell r="H25">
            <v>0</v>
          </cell>
        </row>
        <row r="26">
          <cell r="E26" t="str">
            <v>10uM</v>
          </cell>
          <cell r="F26">
            <v>11439.333333333334</v>
          </cell>
          <cell r="G26">
            <v>861.66666666666697</v>
          </cell>
          <cell r="H26">
            <v>124.66666666666669</v>
          </cell>
        </row>
        <row r="27">
          <cell r="E27" t="str">
            <v>20uM</v>
          </cell>
          <cell r="F27">
            <v>14674.333333333334</v>
          </cell>
          <cell r="G27">
            <v>883.33333333333348</v>
          </cell>
          <cell r="H27">
            <v>111.33333333333331</v>
          </cell>
        </row>
        <row r="28">
          <cell r="D28" t="str">
            <v>A_F08</v>
          </cell>
          <cell r="E28" t="str">
            <v>06uM</v>
          </cell>
          <cell r="F28">
            <v>241.33333333333334</v>
          </cell>
          <cell r="G28">
            <v>2077.0000000000005</v>
          </cell>
          <cell r="H28">
            <v>47</v>
          </cell>
        </row>
        <row r="29">
          <cell r="E29" t="str">
            <v>10uM</v>
          </cell>
          <cell r="F29">
            <v>639.66666666666674</v>
          </cell>
          <cell r="G29">
            <v>2420.6666666666665</v>
          </cell>
          <cell r="H29">
            <v>75</v>
          </cell>
        </row>
        <row r="30">
          <cell r="E30" t="str">
            <v>20uM</v>
          </cell>
          <cell r="F30">
            <v>3554</v>
          </cell>
          <cell r="G30">
            <v>1640.6666666666665</v>
          </cell>
          <cell r="H30">
            <v>0</v>
          </cell>
        </row>
        <row r="31">
          <cell r="E31" t="str">
            <v>60uM</v>
          </cell>
          <cell r="F31">
            <v>11010.333333333334</v>
          </cell>
          <cell r="G31">
            <v>1362</v>
          </cell>
          <cell r="H31">
            <v>12.666666666666657</v>
          </cell>
        </row>
        <row r="32">
          <cell r="F32" t="str">
            <v>Anti-LDN (273-3F2-A)</v>
          </cell>
          <cell r="G32" t="str">
            <v xml:space="preserve">Anti-LeX (291-4D10) </v>
          </cell>
          <cell r="H32" t="str">
            <v xml:space="preserve">Anti F-LDN(-F) (291-5D5) </v>
          </cell>
        </row>
        <row r="33">
          <cell r="D33" t="str">
            <v>N_F01</v>
          </cell>
          <cell r="E33" t="str">
            <v>02uM</v>
          </cell>
          <cell r="F33">
            <v>17.666666666666686</v>
          </cell>
          <cell r="G33">
            <v>159.66666666666697</v>
          </cell>
          <cell r="H33">
            <v>0</v>
          </cell>
        </row>
        <row r="34">
          <cell r="E34" t="str">
            <v>06uM</v>
          </cell>
          <cell r="F34">
            <v>0</v>
          </cell>
          <cell r="G34">
            <v>0</v>
          </cell>
          <cell r="H34">
            <v>8</v>
          </cell>
        </row>
        <row r="35">
          <cell r="E35" t="str">
            <v>10uM</v>
          </cell>
          <cell r="F35">
            <v>4028.6666666666665</v>
          </cell>
          <cell r="G35">
            <v>440</v>
          </cell>
          <cell r="H35">
            <v>104.33333333333334</v>
          </cell>
        </row>
        <row r="36">
          <cell r="D36" t="str">
            <v>N_F02</v>
          </cell>
          <cell r="E36" t="str">
            <v>02uM</v>
          </cell>
          <cell r="F36">
            <v>65.666666666666657</v>
          </cell>
          <cell r="G36">
            <v>762.33333333333348</v>
          </cell>
          <cell r="H36">
            <v>3011</v>
          </cell>
        </row>
        <row r="37">
          <cell r="D37" t="str">
            <v>N_F04</v>
          </cell>
          <cell r="E37" t="str">
            <v>02uM</v>
          </cell>
          <cell r="F37">
            <v>6110.6666666666661</v>
          </cell>
          <cell r="G37">
            <v>240.33333333333348</v>
          </cell>
          <cell r="H37">
            <v>47.666666666666657</v>
          </cell>
        </row>
        <row r="38">
          <cell r="E38" t="str">
            <v>06uM</v>
          </cell>
          <cell r="F38">
            <v>13680.666666666668</v>
          </cell>
          <cell r="G38">
            <v>1298.3333333333335</v>
          </cell>
          <cell r="H38">
            <v>1967.6666666666665</v>
          </cell>
        </row>
        <row r="39">
          <cell r="E39" t="str">
            <v>10uM</v>
          </cell>
          <cell r="F39">
            <v>53021</v>
          </cell>
          <cell r="G39">
            <v>949.33333333333348</v>
          </cell>
          <cell r="H39">
            <v>12204.666666666666</v>
          </cell>
        </row>
        <row r="40">
          <cell r="D40" t="str">
            <v>N_F05</v>
          </cell>
          <cell r="E40" t="str">
            <v>02uM</v>
          </cell>
          <cell r="F40">
            <v>70.333333333333343</v>
          </cell>
          <cell r="G40">
            <v>0</v>
          </cell>
          <cell r="H40">
            <v>53.5</v>
          </cell>
        </row>
        <row r="41">
          <cell r="E41" t="str">
            <v>06uM</v>
          </cell>
          <cell r="F41">
            <v>27095.666666666664</v>
          </cell>
          <cell r="G41">
            <v>1284.666666666667</v>
          </cell>
          <cell r="H41">
            <v>13878</v>
          </cell>
        </row>
        <row r="42">
          <cell r="D42" t="str">
            <v>N_F06</v>
          </cell>
          <cell r="E42" t="str">
            <v>02uM</v>
          </cell>
          <cell r="F42">
            <v>484</v>
          </cell>
          <cell r="G42">
            <v>1347.3333333333335</v>
          </cell>
          <cell r="H42">
            <v>184.66666666666669</v>
          </cell>
        </row>
        <row r="43">
          <cell r="D43" t="str">
            <v>N_F07</v>
          </cell>
          <cell r="E43" t="str">
            <v>02uM</v>
          </cell>
          <cell r="F43">
            <v>2431</v>
          </cell>
          <cell r="G43">
            <v>653.66666666666697</v>
          </cell>
          <cell r="H43">
            <v>94.666666666666657</v>
          </cell>
        </row>
        <row r="44">
          <cell r="E44" t="str">
            <v>06uM</v>
          </cell>
          <cell r="F44">
            <v>16365.666666666666</v>
          </cell>
          <cell r="G44">
            <v>0</v>
          </cell>
          <cell r="H44">
            <v>922.33333333333326</v>
          </cell>
        </row>
        <row r="45">
          <cell r="E45" t="str">
            <v>10uM</v>
          </cell>
          <cell r="F45">
            <v>64894.333333333336</v>
          </cell>
          <cell r="G45">
            <v>1424.666666666667</v>
          </cell>
          <cell r="H45">
            <v>4563.333333333333</v>
          </cell>
        </row>
        <row r="46">
          <cell r="E46" t="str">
            <v>20uM</v>
          </cell>
          <cell r="F46">
            <v>64749.666666666672</v>
          </cell>
          <cell r="G46">
            <v>2274.0000000000005</v>
          </cell>
          <cell r="H46">
            <v>3665</v>
          </cell>
        </row>
        <row r="47">
          <cell r="D47" t="str">
            <v>N_F08</v>
          </cell>
          <cell r="E47" t="str">
            <v>02uM</v>
          </cell>
          <cell r="F47">
            <v>4530.333333333333</v>
          </cell>
          <cell r="G47">
            <v>1062</v>
          </cell>
          <cell r="H47">
            <v>258.66666666666669</v>
          </cell>
        </row>
        <row r="48">
          <cell r="E48" t="str">
            <v>06uM</v>
          </cell>
          <cell r="F48">
            <v>64876</v>
          </cell>
          <cell r="G48">
            <v>2308.6666666666665</v>
          </cell>
          <cell r="H48">
            <v>2837.3333333333335</v>
          </cell>
        </row>
        <row r="49">
          <cell r="E49" t="str">
            <v>10uM</v>
          </cell>
          <cell r="F49">
            <v>61762.666666666672</v>
          </cell>
          <cell r="G49">
            <v>2342.3333333333335</v>
          </cell>
          <cell r="H49">
            <v>7107.666666666667</v>
          </cell>
        </row>
        <row r="50">
          <cell r="D50" t="str">
            <v>N_F09</v>
          </cell>
          <cell r="E50" t="str">
            <v>02uM</v>
          </cell>
          <cell r="F50">
            <v>139.00000000000003</v>
          </cell>
          <cell r="G50">
            <v>1116.3333333333335</v>
          </cell>
          <cell r="H50">
            <v>19.666666666666657</v>
          </cell>
        </row>
        <row r="51">
          <cell r="E51" t="str">
            <v>06uM</v>
          </cell>
          <cell r="F51">
            <v>313</v>
          </cell>
          <cell r="G51">
            <v>495</v>
          </cell>
          <cell r="H51">
            <v>0</v>
          </cell>
        </row>
        <row r="52">
          <cell r="E52" t="str">
            <v>10uM</v>
          </cell>
          <cell r="F52">
            <v>3739.666666666667</v>
          </cell>
          <cell r="G52">
            <v>639</v>
          </cell>
          <cell r="H52">
            <v>0</v>
          </cell>
        </row>
        <row r="53">
          <cell r="E53" t="str">
            <v>20uM</v>
          </cell>
          <cell r="F53">
            <v>28458</v>
          </cell>
          <cell r="G53">
            <v>1447.666666666667</v>
          </cell>
          <cell r="H53">
            <v>175.33333333333331</v>
          </cell>
        </row>
        <row r="54">
          <cell r="D54" t="str">
            <v>N_F11</v>
          </cell>
          <cell r="E54" t="str">
            <v>02uM</v>
          </cell>
          <cell r="F54">
            <v>53.333333333333343</v>
          </cell>
          <cell r="G54">
            <v>145.33333333333348</v>
          </cell>
          <cell r="H54">
            <v>0</v>
          </cell>
        </row>
        <row r="55">
          <cell r="E55" t="str">
            <v>06uM</v>
          </cell>
          <cell r="F55">
            <v>553</v>
          </cell>
          <cell r="G55">
            <v>353</v>
          </cell>
          <cell r="H55">
            <v>0</v>
          </cell>
        </row>
        <row r="56">
          <cell r="E56" t="str">
            <v>10uM</v>
          </cell>
          <cell r="F56">
            <v>10891.333333333334</v>
          </cell>
          <cell r="G56">
            <v>797</v>
          </cell>
          <cell r="H56">
            <v>44</v>
          </cell>
        </row>
        <row r="57">
          <cell r="E57" t="str">
            <v>20uM</v>
          </cell>
          <cell r="F57">
            <v>40177</v>
          </cell>
          <cell r="G57">
            <v>920.66666666666697</v>
          </cell>
          <cell r="H57">
            <v>30.666666666666657</v>
          </cell>
        </row>
        <row r="58">
          <cell r="E58" t="str">
            <v>60uM</v>
          </cell>
          <cell r="F58">
            <v>64832</v>
          </cell>
          <cell r="G58">
            <v>1375</v>
          </cell>
          <cell r="H58">
            <v>240.33333333333331</v>
          </cell>
        </row>
        <row r="59">
          <cell r="D59" t="str">
            <v>N_F13</v>
          </cell>
          <cell r="E59" t="str">
            <v>02uM</v>
          </cell>
          <cell r="F59">
            <v>5945.6666666666661</v>
          </cell>
          <cell r="G59">
            <v>4969</v>
          </cell>
          <cell r="H59">
            <v>40</v>
          </cell>
        </row>
        <row r="60">
          <cell r="E60" t="str">
            <v>06uM</v>
          </cell>
          <cell r="F60">
            <v>58484.333333333336</v>
          </cell>
          <cell r="G60">
            <v>1230</v>
          </cell>
          <cell r="H60">
            <v>299.33333333333331</v>
          </cell>
        </row>
        <row r="61">
          <cell r="E61" t="str">
            <v>10uM</v>
          </cell>
          <cell r="F61">
            <v>64921.333333333336</v>
          </cell>
          <cell r="G61">
            <v>590.33333333333348</v>
          </cell>
          <cell r="H61">
            <v>277</v>
          </cell>
        </row>
      </sheetData>
      <sheetData sheetId="3">
        <row r="1">
          <cell r="E1" t="str">
            <v>Anti-LDN (273-3F2-A)</v>
          </cell>
          <cell r="F1" t="str">
            <v xml:space="preserve">Anti-LeX (291-4D10) </v>
          </cell>
          <cell r="G1" t="str">
            <v xml:space="preserve">Anti F-LDN(-F) (291-5D5) </v>
          </cell>
        </row>
        <row r="2">
          <cell r="C2" t="str">
            <v>A_F01</v>
          </cell>
          <cell r="D2" t="str">
            <v>02uM</v>
          </cell>
          <cell r="E2">
            <v>105.66666666666666</v>
          </cell>
          <cell r="F2">
            <v>611</v>
          </cell>
          <cell r="G2">
            <v>64962.333333333336</v>
          </cell>
        </row>
        <row r="3">
          <cell r="C3" t="str">
            <v>A_F02</v>
          </cell>
          <cell r="D3" t="str">
            <v>02uM</v>
          </cell>
          <cell r="E3">
            <v>61.333333333333343</v>
          </cell>
          <cell r="F3">
            <v>0</v>
          </cell>
          <cell r="G3">
            <v>43729.333333333336</v>
          </cell>
        </row>
        <row r="4">
          <cell r="D4" t="str">
            <v>06uM</v>
          </cell>
          <cell r="E4">
            <v>88.666666666666657</v>
          </cell>
          <cell r="F4">
            <v>358.33333333333348</v>
          </cell>
          <cell r="G4">
            <v>63600.333333333336</v>
          </cell>
        </row>
        <row r="5">
          <cell r="C5" t="str">
            <v>A_F03</v>
          </cell>
          <cell r="D5" t="str">
            <v>02uM</v>
          </cell>
          <cell r="E5">
            <v>32</v>
          </cell>
          <cell r="F5">
            <v>0</v>
          </cell>
          <cell r="G5">
            <v>1362.6666666666667</v>
          </cell>
        </row>
        <row r="6">
          <cell r="D6" t="str">
            <v>06uM</v>
          </cell>
          <cell r="E6">
            <v>92.333333333333343</v>
          </cell>
          <cell r="F6">
            <v>0</v>
          </cell>
          <cell r="G6">
            <v>63614</v>
          </cell>
        </row>
        <row r="7">
          <cell r="D7" t="str">
            <v>10uM</v>
          </cell>
          <cell r="E7">
            <v>80.000000000000028</v>
          </cell>
          <cell r="F7">
            <v>0</v>
          </cell>
          <cell r="G7">
            <v>64148</v>
          </cell>
        </row>
        <row r="8">
          <cell r="C8" t="str">
            <v>A_F04</v>
          </cell>
          <cell r="D8" t="str">
            <v>02uM</v>
          </cell>
          <cell r="E8">
            <v>66.666666666666657</v>
          </cell>
          <cell r="F8">
            <v>0</v>
          </cell>
          <cell r="G8">
            <v>39.333333333333343</v>
          </cell>
        </row>
        <row r="9">
          <cell r="D9" t="str">
            <v>06uM</v>
          </cell>
          <cell r="E9">
            <v>0</v>
          </cell>
          <cell r="F9">
            <v>36.66666666666697</v>
          </cell>
          <cell r="G9">
            <v>2222.3333333333335</v>
          </cell>
        </row>
        <row r="10">
          <cell r="D10" t="str">
            <v>10uM</v>
          </cell>
          <cell r="E10">
            <v>59.833333333333343</v>
          </cell>
          <cell r="F10">
            <v>0</v>
          </cell>
          <cell r="G10">
            <v>49923.5</v>
          </cell>
        </row>
        <row r="11">
          <cell r="D11" t="str">
            <v>20uM</v>
          </cell>
          <cell r="E11">
            <v>79.666666666666657</v>
          </cell>
          <cell r="F11">
            <v>0</v>
          </cell>
          <cell r="G11">
            <v>64971.666666666664</v>
          </cell>
        </row>
        <row r="12">
          <cell r="C12" t="str">
            <v>A_F05</v>
          </cell>
          <cell r="D12" t="str">
            <v>02uM</v>
          </cell>
          <cell r="E12">
            <v>24</v>
          </cell>
          <cell r="F12">
            <v>0</v>
          </cell>
          <cell r="G12">
            <v>62309.666666666664</v>
          </cell>
        </row>
        <row r="13">
          <cell r="D13" t="str">
            <v>06uM</v>
          </cell>
          <cell r="E13">
            <v>0</v>
          </cell>
          <cell r="F13">
            <v>0</v>
          </cell>
          <cell r="G13">
            <v>64938.666666666664</v>
          </cell>
        </row>
        <row r="14">
          <cell r="D14" t="str">
            <v>10uM</v>
          </cell>
          <cell r="E14">
            <v>66.000000000000028</v>
          </cell>
          <cell r="F14">
            <v>19.333333333333485</v>
          </cell>
          <cell r="G14">
            <v>64913</v>
          </cell>
        </row>
        <row r="15">
          <cell r="C15" t="str">
            <v>A_F06</v>
          </cell>
          <cell r="D15" t="str">
            <v>02uM</v>
          </cell>
          <cell r="E15">
            <v>12.333333333333343</v>
          </cell>
          <cell r="F15">
            <v>0</v>
          </cell>
          <cell r="G15">
            <v>64955</v>
          </cell>
        </row>
        <row r="16">
          <cell r="D16" t="str">
            <v>20uM</v>
          </cell>
          <cell r="E16">
            <v>80.000000000000028</v>
          </cell>
          <cell r="F16">
            <v>210</v>
          </cell>
          <cell r="G16">
            <v>2262</v>
          </cell>
        </row>
        <row r="17">
          <cell r="C17" t="str">
            <v>A_F07</v>
          </cell>
          <cell r="D17" t="str">
            <v>02uM</v>
          </cell>
          <cell r="E17">
            <v>59</v>
          </cell>
          <cell r="F17">
            <v>246.33333333333348</v>
          </cell>
          <cell r="G17">
            <v>3692.6666666666665</v>
          </cell>
        </row>
        <row r="18">
          <cell r="D18" t="str">
            <v>06uM</v>
          </cell>
          <cell r="E18">
            <v>97.333333333333343</v>
          </cell>
          <cell r="F18">
            <v>0</v>
          </cell>
          <cell r="G18">
            <v>24158.666666666668</v>
          </cell>
        </row>
        <row r="19">
          <cell r="C19" t="str">
            <v>A_F09</v>
          </cell>
          <cell r="D19" t="str">
            <v>02uM</v>
          </cell>
          <cell r="E19">
            <v>97.333333333333343</v>
          </cell>
          <cell r="F19">
            <v>0</v>
          </cell>
          <cell r="G19">
            <v>5438.666666666667</v>
          </cell>
        </row>
        <row r="20">
          <cell r="D20" t="str">
            <v>06uM</v>
          </cell>
          <cell r="E20">
            <v>0</v>
          </cell>
          <cell r="F20">
            <v>0</v>
          </cell>
          <cell r="G20">
            <v>53761.666666666664</v>
          </cell>
        </row>
        <row r="21">
          <cell r="C21" t="str">
            <v>A_F10</v>
          </cell>
          <cell r="D21" t="str">
            <v>02uM</v>
          </cell>
          <cell r="E21">
            <v>14.333333333333343</v>
          </cell>
          <cell r="F21">
            <v>0</v>
          </cell>
          <cell r="G21">
            <v>1372</v>
          </cell>
        </row>
        <row r="22">
          <cell r="D22" t="str">
            <v>06uM</v>
          </cell>
          <cell r="E22">
            <v>0</v>
          </cell>
          <cell r="F22">
            <v>0</v>
          </cell>
          <cell r="G22">
            <v>48458.333333333336</v>
          </cell>
        </row>
        <row r="23">
          <cell r="D23" t="str">
            <v>10uM</v>
          </cell>
          <cell r="E23">
            <v>23</v>
          </cell>
          <cell r="F23">
            <v>0</v>
          </cell>
          <cell r="G23">
            <v>47465.333333333336</v>
          </cell>
        </row>
        <row r="24">
          <cell r="C24" t="str">
            <v>A_F11</v>
          </cell>
          <cell r="D24" t="str">
            <v>02uM</v>
          </cell>
          <cell r="E24">
            <v>4</v>
          </cell>
          <cell r="F24">
            <v>201.66666666666697</v>
          </cell>
          <cell r="G24">
            <v>57777</v>
          </cell>
        </row>
        <row r="28">
          <cell r="E28" t="str">
            <v>Anti-LDN (273-3F2-A)</v>
          </cell>
          <cell r="F28" t="str">
            <v xml:space="preserve">Anti-LeX (291-4D10) </v>
          </cell>
          <cell r="G28" t="str">
            <v xml:space="preserve">Anti F-LDN(-F) (291-5D5) </v>
          </cell>
        </row>
        <row r="29">
          <cell r="C29" t="str">
            <v>N_F03</v>
          </cell>
          <cell r="D29" t="str">
            <v>02uM</v>
          </cell>
          <cell r="E29">
            <v>21.666666666666686</v>
          </cell>
          <cell r="F29">
            <v>22099</v>
          </cell>
          <cell r="G29">
            <v>64863.666666666664</v>
          </cell>
        </row>
        <row r="30">
          <cell r="D30" t="str">
            <v>06uM</v>
          </cell>
          <cell r="E30">
            <v>64.666666666666686</v>
          </cell>
          <cell r="F30">
            <v>62536.333333333336</v>
          </cell>
          <cell r="G30">
            <v>64950</v>
          </cell>
        </row>
        <row r="31">
          <cell r="C31" t="str">
            <v>N_F04</v>
          </cell>
          <cell r="D31" t="str">
            <v>02uM</v>
          </cell>
          <cell r="E31">
            <v>67.666666666666657</v>
          </cell>
          <cell r="F31">
            <v>142</v>
          </cell>
          <cell r="G31">
            <v>55809.666666666664</v>
          </cell>
        </row>
        <row r="32">
          <cell r="D32" t="str">
            <v>10uM</v>
          </cell>
          <cell r="E32">
            <v>86.000000000000028</v>
          </cell>
          <cell r="F32">
            <v>386.66666666666697</v>
          </cell>
          <cell r="G32">
            <v>64963</v>
          </cell>
        </row>
        <row r="33">
          <cell r="C33" t="str">
            <v>N_F05</v>
          </cell>
          <cell r="D33" t="str">
            <v>02uM</v>
          </cell>
          <cell r="E33">
            <v>10.333333333333343</v>
          </cell>
          <cell r="F33">
            <v>0</v>
          </cell>
          <cell r="G33">
            <v>0</v>
          </cell>
        </row>
        <row r="34">
          <cell r="D34" t="str">
            <v>60uM</v>
          </cell>
          <cell r="E34">
            <v>57.666666666666686</v>
          </cell>
          <cell r="F34">
            <v>1720.6666666666665</v>
          </cell>
          <cell r="G34">
            <v>64972</v>
          </cell>
        </row>
        <row r="35">
          <cell r="C35" t="str">
            <v>N_F06</v>
          </cell>
          <cell r="D35" t="str">
            <v>02uM</v>
          </cell>
          <cell r="E35">
            <v>20.833333333333343</v>
          </cell>
          <cell r="F35">
            <v>35.333333333333485</v>
          </cell>
          <cell r="G35">
            <v>64917.5</v>
          </cell>
        </row>
        <row r="36">
          <cell r="D36" t="str">
            <v>06uM</v>
          </cell>
          <cell r="E36">
            <v>95.333333333333343</v>
          </cell>
          <cell r="F36">
            <v>777.66666666666697</v>
          </cell>
          <cell r="G36">
            <v>64968.666666666664</v>
          </cell>
        </row>
        <row r="37">
          <cell r="D37" t="str">
            <v>10uM</v>
          </cell>
          <cell r="E37">
            <v>70.666666666666657</v>
          </cell>
          <cell r="F37">
            <v>0</v>
          </cell>
          <cell r="G37">
            <v>64943.333333333336</v>
          </cell>
        </row>
        <row r="38">
          <cell r="D38" t="str">
            <v>20uM</v>
          </cell>
          <cell r="E38">
            <v>4.6666666666666856</v>
          </cell>
          <cell r="F38">
            <v>131.33333333333348</v>
          </cell>
          <cell r="G38">
            <v>64916</v>
          </cell>
        </row>
        <row r="39">
          <cell r="C39" t="str">
            <v>N_F07</v>
          </cell>
          <cell r="D39" t="str">
            <v>02uM</v>
          </cell>
          <cell r="E39">
            <v>8.6666666666666856</v>
          </cell>
          <cell r="F39">
            <v>0</v>
          </cell>
          <cell r="G39">
            <v>64882.333333333336</v>
          </cell>
        </row>
        <row r="40">
          <cell r="D40" t="str">
            <v>06uM</v>
          </cell>
          <cell r="E40">
            <v>32.333333333333343</v>
          </cell>
          <cell r="F40">
            <v>0</v>
          </cell>
          <cell r="G40">
            <v>64929</v>
          </cell>
        </row>
        <row r="41">
          <cell r="D41" t="str">
            <v>10uM</v>
          </cell>
          <cell r="E41">
            <v>101.00000000000003</v>
          </cell>
          <cell r="F41">
            <v>495.66666666666697</v>
          </cell>
          <cell r="G41">
            <v>64972.666666666664</v>
          </cell>
        </row>
        <row r="42">
          <cell r="D42" t="str">
            <v>20uM</v>
          </cell>
          <cell r="E42">
            <v>68.666666666666657</v>
          </cell>
          <cell r="F42">
            <v>1392</v>
          </cell>
          <cell r="G42">
            <v>64976</v>
          </cell>
        </row>
        <row r="43">
          <cell r="D43" t="str">
            <v>60uM</v>
          </cell>
          <cell r="E43">
            <v>0</v>
          </cell>
          <cell r="F43">
            <v>0</v>
          </cell>
          <cell r="G43">
            <v>59703.333333333336</v>
          </cell>
        </row>
        <row r="44">
          <cell r="C44" t="str">
            <v>N_F08</v>
          </cell>
          <cell r="D44" t="str">
            <v>02uM</v>
          </cell>
          <cell r="E44">
            <v>46</v>
          </cell>
          <cell r="F44">
            <v>0</v>
          </cell>
          <cell r="G44">
            <v>64976</v>
          </cell>
        </row>
        <row r="45">
          <cell r="D45" t="str">
            <v>06uM</v>
          </cell>
          <cell r="E45">
            <v>43.333333333333343</v>
          </cell>
          <cell r="F45">
            <v>0</v>
          </cell>
          <cell r="G45">
            <v>64955</v>
          </cell>
        </row>
        <row r="46">
          <cell r="D46" t="str">
            <v>10uM</v>
          </cell>
          <cell r="E46">
            <v>0</v>
          </cell>
          <cell r="F46">
            <v>0</v>
          </cell>
          <cell r="G46">
            <v>64959.333333333336</v>
          </cell>
        </row>
        <row r="47">
          <cell r="C47" t="str">
            <v>N_F10</v>
          </cell>
          <cell r="D47" t="str">
            <v>02uM</v>
          </cell>
          <cell r="E47">
            <v>132.33333333333334</v>
          </cell>
          <cell r="F47">
            <v>472</v>
          </cell>
          <cell r="G47">
            <v>63325</v>
          </cell>
        </row>
        <row r="48">
          <cell r="D48" t="str">
            <v>06uM</v>
          </cell>
          <cell r="E48">
            <v>93.333333333333343</v>
          </cell>
          <cell r="F48">
            <v>959.33333333333348</v>
          </cell>
          <cell r="G48">
            <v>64959.333333333336</v>
          </cell>
        </row>
        <row r="49">
          <cell r="C49" t="str">
            <v>N_F13</v>
          </cell>
          <cell r="D49" t="str">
            <v>02uM</v>
          </cell>
          <cell r="E49">
            <v>128.00000000000003</v>
          </cell>
          <cell r="F49">
            <v>2286.6666666666665</v>
          </cell>
          <cell r="G49">
            <v>38238</v>
          </cell>
        </row>
        <row r="50">
          <cell r="D50" t="str">
            <v>10uM</v>
          </cell>
          <cell r="E50">
            <v>145.66666666666666</v>
          </cell>
          <cell r="F50">
            <v>61190.666666666672</v>
          </cell>
          <cell r="G50">
            <v>64969.666666666664</v>
          </cell>
        </row>
        <row r="51">
          <cell r="C51" t="str">
            <v>N_F14</v>
          </cell>
          <cell r="D51" t="str">
            <v>02uM</v>
          </cell>
          <cell r="E51">
            <v>61.333333333333343</v>
          </cell>
          <cell r="F51">
            <v>0</v>
          </cell>
          <cell r="G51">
            <v>60007.333333333336</v>
          </cell>
        </row>
        <row r="52">
          <cell r="D52" t="str">
            <v>10uM</v>
          </cell>
          <cell r="E52">
            <v>132.33333333333334</v>
          </cell>
          <cell r="F52">
            <v>147.66666666666697</v>
          </cell>
          <cell r="G52">
            <v>64982</v>
          </cell>
        </row>
        <row r="53">
          <cell r="C53" t="str">
            <v>N_F17</v>
          </cell>
          <cell r="D53" t="str">
            <v>02uM</v>
          </cell>
          <cell r="E53">
            <v>199.66666666666666</v>
          </cell>
          <cell r="F53">
            <v>771</v>
          </cell>
          <cell r="G53">
            <v>57944</v>
          </cell>
        </row>
        <row r="54">
          <cell r="D54" t="str">
            <v>06uM</v>
          </cell>
          <cell r="E54">
            <v>53</v>
          </cell>
          <cell r="F54">
            <v>681.66666666666697</v>
          </cell>
          <cell r="G54">
            <v>64453.333333333336</v>
          </cell>
        </row>
        <row r="55">
          <cell r="D55" t="str">
            <v>10uM</v>
          </cell>
          <cell r="E55">
            <v>0</v>
          </cell>
          <cell r="F55">
            <v>623.66666666666697</v>
          </cell>
          <cell r="G55">
            <v>61406</v>
          </cell>
        </row>
        <row r="56">
          <cell r="D56" t="str">
            <v>20uM</v>
          </cell>
          <cell r="E56">
            <v>35.333333333333343</v>
          </cell>
          <cell r="F56">
            <v>341.33333333333348</v>
          </cell>
          <cell r="G56">
            <v>64976.666666666664</v>
          </cell>
        </row>
        <row r="57">
          <cell r="C57" t="str">
            <v>N_F18</v>
          </cell>
          <cell r="D57" t="str">
            <v>02uM</v>
          </cell>
          <cell r="E57">
            <v>0</v>
          </cell>
          <cell r="F57">
            <v>0</v>
          </cell>
          <cell r="G57">
            <v>37015</v>
          </cell>
        </row>
        <row r="58">
          <cell r="D58" t="str">
            <v>06uM</v>
          </cell>
          <cell r="E58">
            <v>57.333333333333343</v>
          </cell>
          <cell r="F58">
            <v>0</v>
          </cell>
          <cell r="G58">
            <v>64382.666666666664</v>
          </cell>
        </row>
        <row r="59">
          <cell r="D59" t="str">
            <v>10uM</v>
          </cell>
          <cell r="E59">
            <v>0</v>
          </cell>
          <cell r="F59">
            <v>357.66666666666697</v>
          </cell>
          <cell r="G59">
            <v>64722.666666666664</v>
          </cell>
        </row>
        <row r="60">
          <cell r="D60" t="str">
            <v>20uM</v>
          </cell>
          <cell r="E60">
            <v>74.333333333333343</v>
          </cell>
          <cell r="F60">
            <v>0</v>
          </cell>
          <cell r="G60">
            <v>64964.333333333336</v>
          </cell>
        </row>
        <row r="61">
          <cell r="C61" t="str">
            <v>N_F19</v>
          </cell>
          <cell r="D61" t="str">
            <v>02uM</v>
          </cell>
          <cell r="E61">
            <v>21.333333333333343</v>
          </cell>
          <cell r="F61">
            <v>0</v>
          </cell>
          <cell r="G61">
            <v>64895</v>
          </cell>
        </row>
        <row r="62">
          <cell r="D62" t="str">
            <v>60uM</v>
          </cell>
          <cell r="E62">
            <v>148.33333333333334</v>
          </cell>
          <cell r="F62">
            <v>632.33333333333348</v>
          </cell>
          <cell r="G62">
            <v>64958.333333333336</v>
          </cell>
        </row>
        <row r="63">
          <cell r="C63" t="str">
            <v>N_F20</v>
          </cell>
          <cell r="D63" t="str">
            <v>02uM</v>
          </cell>
          <cell r="E63">
            <v>5.3333333333333428</v>
          </cell>
          <cell r="F63">
            <v>0</v>
          </cell>
          <cell r="G63">
            <v>24114.666666666668</v>
          </cell>
        </row>
        <row r="64">
          <cell r="D64" t="str">
            <v>06uM</v>
          </cell>
          <cell r="E64">
            <v>84.666666666666657</v>
          </cell>
          <cell r="F64">
            <v>0</v>
          </cell>
          <cell r="G64">
            <v>63755.333333333336</v>
          </cell>
        </row>
        <row r="65">
          <cell r="D65" t="str">
            <v>10uM</v>
          </cell>
          <cell r="E65">
            <v>31.666666666666686</v>
          </cell>
          <cell r="F65">
            <v>719.66666666666697</v>
          </cell>
          <cell r="G65">
            <v>63552.333333333336</v>
          </cell>
        </row>
        <row r="66">
          <cell r="D66" t="str">
            <v>20uM</v>
          </cell>
          <cell r="E66">
            <v>0</v>
          </cell>
          <cell r="F66">
            <v>904.83333333333348</v>
          </cell>
          <cell r="G66">
            <v>64952.5</v>
          </cell>
        </row>
        <row r="67">
          <cell r="C67" t="str">
            <v>N_F21</v>
          </cell>
          <cell r="D67" t="str">
            <v>02uM</v>
          </cell>
          <cell r="E67">
            <v>0</v>
          </cell>
          <cell r="F67">
            <v>96</v>
          </cell>
          <cell r="G67">
            <v>56284.333333333336</v>
          </cell>
        </row>
        <row r="68">
          <cell r="D68" t="str">
            <v>06uM</v>
          </cell>
          <cell r="E68">
            <v>46.333333333333343</v>
          </cell>
          <cell r="F68">
            <v>0</v>
          </cell>
          <cell r="G68">
            <v>64978.333333333336</v>
          </cell>
        </row>
        <row r="69">
          <cell r="C69" t="str">
            <v>N_F22</v>
          </cell>
          <cell r="D69" t="str">
            <v>02uM</v>
          </cell>
          <cell r="E69">
            <v>32.666666666666686</v>
          </cell>
          <cell r="F69">
            <v>0</v>
          </cell>
          <cell r="G69">
            <v>64791.333333333336</v>
          </cell>
        </row>
        <row r="70">
          <cell r="C70" t="str">
            <v>N_F25</v>
          </cell>
          <cell r="D70" t="str">
            <v>02uM</v>
          </cell>
          <cell r="E70">
            <v>164.00000000000003</v>
          </cell>
          <cell r="F70">
            <v>1109.666666666667</v>
          </cell>
          <cell r="G70">
            <v>60328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649A-3D4D-4D49-8F8D-E82E16D83644}">
  <dimension ref="A1:AG43"/>
  <sheetViews>
    <sheetView tabSelected="1" topLeftCell="A13" zoomScale="90" zoomScaleNormal="90" workbookViewId="0">
      <selection activeCell="V31" sqref="V31"/>
    </sheetView>
  </sheetViews>
  <sheetFormatPr defaultColWidth="8.84375" defaultRowHeight="14.6" x14ac:dyDescent="0.4"/>
  <cols>
    <col min="1" max="1" width="24.3046875" style="10" customWidth="1"/>
    <col min="2" max="2" width="20" customWidth="1"/>
    <col min="3" max="3" width="36.07421875" customWidth="1"/>
    <col min="4" max="7" width="11.53515625" style="1" customWidth="1"/>
    <col min="8" max="8" width="18.53515625" style="1" customWidth="1"/>
    <col min="9" max="12" width="11.53515625" style="1" customWidth="1"/>
    <col min="13" max="14" width="11.3828125" style="1" customWidth="1"/>
    <col min="15" max="15" width="1" customWidth="1"/>
    <col min="16" max="16" width="11.921875" customWidth="1"/>
    <col min="17" max="17" width="11.921875" style="10" customWidth="1"/>
    <col min="18" max="20" width="4.69140625" style="10" customWidth="1"/>
  </cols>
  <sheetData>
    <row r="1" spans="1:33" ht="20.6" x14ac:dyDescent="0.4">
      <c r="A1" s="81" t="s">
        <v>303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2"/>
    </row>
    <row r="2" spans="1:33" s="36" customFormat="1" ht="22.85" customHeight="1" x14ac:dyDescent="0.4">
      <c r="A2" s="74" t="s">
        <v>196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  <c r="O2" s="35"/>
      <c r="P2" s="76" t="s">
        <v>197</v>
      </c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5"/>
    </row>
    <row r="3" spans="1:33" ht="30" customHeight="1" x14ac:dyDescent="0.4">
      <c r="A3" s="78" t="s">
        <v>112</v>
      </c>
      <c r="B3" s="78" t="s">
        <v>113</v>
      </c>
      <c r="C3" s="78" t="s">
        <v>114</v>
      </c>
      <c r="D3" s="79" t="s">
        <v>115</v>
      </c>
      <c r="E3" s="79"/>
      <c r="F3" s="79"/>
      <c r="G3" s="79"/>
      <c r="H3" s="79" t="s">
        <v>116</v>
      </c>
      <c r="I3" s="79"/>
      <c r="J3" s="79"/>
      <c r="K3" s="79"/>
      <c r="L3" s="79"/>
      <c r="M3" s="79" t="s">
        <v>117</v>
      </c>
      <c r="N3" s="80" t="s">
        <v>118</v>
      </c>
      <c r="O3" s="34"/>
      <c r="P3" s="83" t="s">
        <v>199</v>
      </c>
      <c r="Q3" s="80" t="s">
        <v>200</v>
      </c>
      <c r="R3" s="73" t="s">
        <v>272</v>
      </c>
      <c r="S3" s="73" t="s">
        <v>273</v>
      </c>
      <c r="T3" s="73" t="s">
        <v>274</v>
      </c>
      <c r="AG3" s="44"/>
    </row>
    <row r="4" spans="1:33" ht="30" customHeight="1" x14ac:dyDescent="0.4">
      <c r="A4" s="78"/>
      <c r="B4" s="78"/>
      <c r="C4" s="78"/>
      <c r="D4" s="80" t="s">
        <v>8</v>
      </c>
      <c r="E4" s="79" t="s">
        <v>7</v>
      </c>
      <c r="F4" s="79"/>
      <c r="G4" s="79"/>
      <c r="H4" s="79" t="s">
        <v>9</v>
      </c>
      <c r="I4" s="80" t="s">
        <v>8</v>
      </c>
      <c r="J4" s="79" t="s">
        <v>7</v>
      </c>
      <c r="K4" s="79"/>
      <c r="L4" s="79"/>
      <c r="M4" s="79"/>
      <c r="N4" s="80"/>
      <c r="O4" s="34"/>
      <c r="P4" s="83"/>
      <c r="Q4" s="80"/>
      <c r="R4" s="73"/>
      <c r="S4" s="73"/>
      <c r="T4" s="73"/>
      <c r="AG4" s="44"/>
    </row>
    <row r="5" spans="1:33" ht="30" customHeight="1" x14ac:dyDescent="0.4">
      <c r="A5" s="78"/>
      <c r="B5" s="78"/>
      <c r="C5" s="78"/>
      <c r="D5" s="80"/>
      <c r="E5" s="6" t="s">
        <v>6</v>
      </c>
      <c r="F5" s="8" t="s">
        <v>5</v>
      </c>
      <c r="G5" s="7" t="s">
        <v>198</v>
      </c>
      <c r="H5" s="79"/>
      <c r="I5" s="80"/>
      <c r="J5" s="6" t="s">
        <v>4</v>
      </c>
      <c r="K5" s="8" t="s">
        <v>3</v>
      </c>
      <c r="L5" s="7" t="s">
        <v>198</v>
      </c>
      <c r="M5" s="79"/>
      <c r="N5" s="80"/>
      <c r="O5" s="34"/>
      <c r="P5" s="83"/>
      <c r="Q5" s="80"/>
      <c r="R5" s="73"/>
      <c r="S5" s="73"/>
      <c r="T5" s="73"/>
      <c r="AG5" s="44"/>
    </row>
    <row r="6" spans="1:33" ht="60" customHeight="1" x14ac:dyDescent="0.4">
      <c r="A6" s="11">
        <v>989.34670000000006</v>
      </c>
      <c r="B6" s="11" t="s">
        <v>45</v>
      </c>
      <c r="C6" s="1"/>
      <c r="D6" s="2" t="s">
        <v>0</v>
      </c>
      <c r="E6" s="2"/>
      <c r="F6" s="2"/>
      <c r="G6" s="2"/>
      <c r="H6" s="2" t="s">
        <v>169</v>
      </c>
      <c r="I6" s="2" t="s">
        <v>95</v>
      </c>
      <c r="J6" s="11">
        <v>989.2</v>
      </c>
      <c r="K6" s="18" t="s">
        <v>1</v>
      </c>
      <c r="L6" s="18" t="s">
        <v>1</v>
      </c>
      <c r="M6" s="1" t="s">
        <v>12</v>
      </c>
      <c r="N6" s="12" t="s">
        <v>1</v>
      </c>
      <c r="O6" s="31"/>
      <c r="P6" s="32" t="s">
        <v>184</v>
      </c>
      <c r="Q6" s="40">
        <v>0.01</v>
      </c>
      <c r="R6" s="1" t="s">
        <v>280</v>
      </c>
      <c r="S6" s="1" t="s">
        <v>280</v>
      </c>
      <c r="T6" s="1" t="s">
        <v>183</v>
      </c>
      <c r="AG6" s="44"/>
    </row>
    <row r="7" spans="1:33" ht="60" customHeight="1" x14ac:dyDescent="0.4">
      <c r="A7" s="11">
        <v>1135.4046000000001</v>
      </c>
      <c r="B7" s="11" t="s">
        <v>46</v>
      </c>
      <c r="C7" s="1"/>
      <c r="D7" s="1" t="s">
        <v>45</v>
      </c>
      <c r="E7" s="19">
        <v>1135.2739999999999</v>
      </c>
      <c r="F7" s="11">
        <v>989.15499999999997</v>
      </c>
      <c r="G7" s="11">
        <f>E7-F7</f>
        <v>146.11899999999991</v>
      </c>
      <c r="H7" s="1" t="s">
        <v>0</v>
      </c>
      <c r="I7" s="11"/>
      <c r="J7" s="11"/>
      <c r="K7" s="11"/>
      <c r="L7" s="11"/>
      <c r="M7" s="1" t="s">
        <v>12</v>
      </c>
      <c r="N7" s="1" t="s">
        <v>164</v>
      </c>
      <c r="O7" s="31"/>
      <c r="P7" s="32" t="s">
        <v>184</v>
      </c>
      <c r="Q7" s="40">
        <v>0.9</v>
      </c>
      <c r="R7" s="1" t="s">
        <v>280</v>
      </c>
      <c r="S7" s="1" t="s">
        <v>280</v>
      </c>
      <c r="T7" s="1" t="s">
        <v>183</v>
      </c>
      <c r="AG7" s="44"/>
    </row>
    <row r="8" spans="1:33" ht="60" customHeight="1" x14ac:dyDescent="0.4">
      <c r="A8" s="11">
        <v>1151.3995</v>
      </c>
      <c r="B8" s="1" t="s">
        <v>47</v>
      </c>
      <c r="C8" s="1"/>
      <c r="D8" s="2" t="s">
        <v>0</v>
      </c>
      <c r="E8" s="11"/>
      <c r="F8" s="11"/>
      <c r="G8" s="11"/>
      <c r="H8" s="2" t="s">
        <v>169</v>
      </c>
      <c r="I8" s="1" t="s">
        <v>45</v>
      </c>
      <c r="J8" s="11">
        <v>1151.2629999999999</v>
      </c>
      <c r="K8" s="11">
        <v>989.21600000000001</v>
      </c>
      <c r="L8" s="11">
        <f>J8-K8</f>
        <v>162.04699999999991</v>
      </c>
      <c r="M8" s="1" t="s">
        <v>12</v>
      </c>
      <c r="N8" s="1" t="s">
        <v>164</v>
      </c>
      <c r="O8" s="31"/>
      <c r="P8" s="32" t="s">
        <v>184</v>
      </c>
      <c r="Q8" s="40">
        <v>0.05</v>
      </c>
      <c r="R8" s="1" t="s">
        <v>280</v>
      </c>
      <c r="S8" s="1" t="s">
        <v>280</v>
      </c>
      <c r="T8" s="1" t="s">
        <v>183</v>
      </c>
      <c r="AG8" s="44"/>
    </row>
    <row r="9" spans="1:33" ht="60" customHeight="1" x14ac:dyDescent="0.4">
      <c r="A9" s="11">
        <v>1176.4312</v>
      </c>
      <c r="B9" s="1" t="s">
        <v>48</v>
      </c>
      <c r="C9" s="1"/>
      <c r="D9" s="1" t="s">
        <v>60</v>
      </c>
      <c r="E9" s="11">
        <v>1176.2940000000001</v>
      </c>
      <c r="F9" s="11">
        <v>1030.1759999999999</v>
      </c>
      <c r="G9" s="11">
        <f>E9-F9</f>
        <v>146.11800000000017</v>
      </c>
      <c r="H9" s="1" t="s">
        <v>0</v>
      </c>
      <c r="J9" s="11"/>
      <c r="K9" s="11"/>
      <c r="L9" s="11"/>
      <c r="M9" s="1" t="s">
        <v>12</v>
      </c>
      <c r="N9" s="1" t="s">
        <v>164</v>
      </c>
      <c r="O9" s="31"/>
      <c r="P9" s="32" t="s">
        <v>184</v>
      </c>
      <c r="Q9" s="40">
        <v>0.02</v>
      </c>
      <c r="R9" s="1" t="s">
        <v>280</v>
      </c>
      <c r="S9" s="1" t="s">
        <v>280</v>
      </c>
      <c r="T9" s="1" t="s">
        <v>183</v>
      </c>
      <c r="AG9" s="44"/>
    </row>
    <row r="10" spans="1:33" ht="60" customHeight="1" x14ac:dyDescent="0.4">
      <c r="A10" s="11">
        <v>1322.4891</v>
      </c>
      <c r="B10" s="11" t="s">
        <v>49</v>
      </c>
      <c r="C10" s="1"/>
      <c r="D10" s="1" t="s">
        <v>60</v>
      </c>
      <c r="E10" s="11">
        <v>1322.3389999999999</v>
      </c>
      <c r="F10" s="11">
        <v>1030.1759999999999</v>
      </c>
      <c r="G10" s="11">
        <f>E10-F10</f>
        <v>292.16300000000001</v>
      </c>
      <c r="H10" s="1" t="s">
        <v>0</v>
      </c>
      <c r="J10" s="11"/>
      <c r="K10" s="11"/>
      <c r="L10" s="11"/>
      <c r="M10" s="1" t="s">
        <v>12</v>
      </c>
      <c r="N10" s="1" t="s">
        <v>164</v>
      </c>
      <c r="O10" s="31"/>
      <c r="P10" s="33" t="s">
        <v>186</v>
      </c>
      <c r="Q10" s="2" t="s">
        <v>185</v>
      </c>
      <c r="R10" s="1" t="s">
        <v>183</v>
      </c>
      <c r="S10" s="1" t="s">
        <v>282</v>
      </c>
      <c r="T10" s="1" t="s">
        <v>183</v>
      </c>
      <c r="AG10" s="44"/>
    </row>
    <row r="11" spans="1:33" ht="60" customHeight="1" x14ac:dyDescent="0.4">
      <c r="A11" s="11">
        <v>1468.547</v>
      </c>
      <c r="B11" s="1" t="s">
        <v>50</v>
      </c>
      <c r="C11" s="1"/>
      <c r="D11" s="1" t="s">
        <v>60</v>
      </c>
      <c r="E11" s="11">
        <v>1468.364</v>
      </c>
      <c r="F11" s="11">
        <v>1030.1759999999999</v>
      </c>
      <c r="G11" s="11">
        <f>E11-F11</f>
        <v>438.1880000000001</v>
      </c>
      <c r="H11" s="1" t="s">
        <v>0</v>
      </c>
      <c r="J11" s="11"/>
      <c r="K11" s="11"/>
      <c r="L11" s="11"/>
      <c r="M11" s="1" t="s">
        <v>12</v>
      </c>
      <c r="N11" s="1" t="s">
        <v>164</v>
      </c>
      <c r="O11" s="31"/>
      <c r="P11" s="32" t="s">
        <v>187</v>
      </c>
      <c r="Q11" s="40">
        <v>0.01</v>
      </c>
      <c r="R11" s="1" t="s">
        <v>183</v>
      </c>
      <c r="S11" s="1" t="s">
        <v>282</v>
      </c>
      <c r="T11" s="1" t="s">
        <v>183</v>
      </c>
      <c r="AG11" s="44"/>
    </row>
    <row r="12" spans="1:33" ht="60" customHeight="1" x14ac:dyDescent="0.4">
      <c r="A12" s="11">
        <v>1516.5317</v>
      </c>
      <c r="B12" s="11" t="s">
        <v>51</v>
      </c>
      <c r="C12" s="1"/>
      <c r="D12" s="2" t="s">
        <v>0</v>
      </c>
      <c r="E12" s="11"/>
      <c r="F12" s="11"/>
      <c r="G12" s="11"/>
      <c r="H12" s="2" t="s">
        <v>169</v>
      </c>
      <c r="I12" s="1" t="s">
        <v>61</v>
      </c>
      <c r="J12" s="11">
        <v>1516.3420000000001</v>
      </c>
      <c r="K12" s="11">
        <v>1354.3340000000001</v>
      </c>
      <c r="L12" s="11">
        <f>J12-K12</f>
        <v>162.00800000000004</v>
      </c>
      <c r="M12" s="1" t="s">
        <v>12</v>
      </c>
      <c r="N12" s="1" t="s">
        <v>164</v>
      </c>
      <c r="O12" s="31"/>
      <c r="P12" s="33" t="s">
        <v>188</v>
      </c>
      <c r="Q12" s="2" t="s">
        <v>189</v>
      </c>
      <c r="R12" s="1" t="s">
        <v>183</v>
      </c>
      <c r="S12" s="1" t="s">
        <v>183</v>
      </c>
      <c r="T12" s="1" t="s">
        <v>183</v>
      </c>
      <c r="AG12" s="44"/>
    </row>
    <row r="13" spans="1:33" ht="60" customHeight="1" x14ac:dyDescent="0.4">
      <c r="A13" s="11">
        <v>1614.6049</v>
      </c>
      <c r="B13" s="1" t="s">
        <v>52</v>
      </c>
      <c r="C13" s="1"/>
      <c r="D13" s="1" t="s">
        <v>60</v>
      </c>
      <c r="E13" s="11">
        <v>1614.405</v>
      </c>
      <c r="F13" s="11">
        <v>1030.1759999999999</v>
      </c>
      <c r="G13" s="11">
        <f>E13-F13</f>
        <v>584.22900000000004</v>
      </c>
      <c r="H13" s="1" t="s">
        <v>0</v>
      </c>
      <c r="J13" s="11"/>
      <c r="K13" s="11"/>
      <c r="L13" s="11"/>
      <c r="M13" s="1" t="s">
        <v>12</v>
      </c>
      <c r="N13" s="1" t="s">
        <v>164</v>
      </c>
      <c r="O13" s="31"/>
      <c r="P13" s="32" t="s">
        <v>190</v>
      </c>
      <c r="Q13" s="40">
        <v>0.95</v>
      </c>
      <c r="R13" s="1" t="s">
        <v>183</v>
      </c>
      <c r="S13" s="1" t="s">
        <v>280</v>
      </c>
      <c r="T13" s="1" t="s">
        <v>183</v>
      </c>
      <c r="AG13" s="44"/>
    </row>
    <row r="14" spans="1:33" ht="60" customHeight="1" x14ac:dyDescent="0.4">
      <c r="A14" s="11">
        <v>1646.5947000000001</v>
      </c>
      <c r="B14" s="1" t="s">
        <v>53</v>
      </c>
      <c r="C14" s="1"/>
      <c r="D14" s="1" t="s">
        <v>51</v>
      </c>
      <c r="E14" s="11">
        <v>1646.3789999999999</v>
      </c>
      <c r="F14" s="11">
        <v>1354.2090000000001</v>
      </c>
      <c r="G14" s="11">
        <f>E14-F14</f>
        <v>292.16999999999985</v>
      </c>
      <c r="H14" s="1" t="s">
        <v>0</v>
      </c>
      <c r="J14" s="11"/>
      <c r="K14" s="11"/>
      <c r="L14" s="11"/>
      <c r="M14" s="1" t="s">
        <v>12</v>
      </c>
      <c r="N14" s="1" t="s">
        <v>164</v>
      </c>
      <c r="O14" s="31"/>
      <c r="P14" s="32" t="s">
        <v>191</v>
      </c>
      <c r="Q14" s="40">
        <v>0.23</v>
      </c>
      <c r="R14" s="1" t="s">
        <v>282</v>
      </c>
      <c r="S14" s="1" t="s">
        <v>183</v>
      </c>
      <c r="T14" s="1" t="s">
        <v>183</v>
      </c>
      <c r="AG14" s="44"/>
    </row>
    <row r="15" spans="1:33" ht="60" customHeight="1" x14ac:dyDescent="0.4">
      <c r="A15" s="11">
        <v>1678.5845999999999</v>
      </c>
      <c r="B15" s="1" t="s">
        <v>54</v>
      </c>
      <c r="C15" s="1"/>
      <c r="D15" s="2" t="s">
        <v>0</v>
      </c>
      <c r="E15" s="11"/>
      <c r="F15" s="11"/>
      <c r="G15" s="11"/>
      <c r="H15" s="2" t="s">
        <v>169</v>
      </c>
      <c r="I15" s="1" t="s">
        <v>51</v>
      </c>
      <c r="J15" s="11">
        <v>1678.37</v>
      </c>
      <c r="K15" s="11">
        <v>1516.37</v>
      </c>
      <c r="L15" s="11">
        <f>J15-K15</f>
        <v>162</v>
      </c>
      <c r="M15" s="1" t="s">
        <v>12</v>
      </c>
      <c r="N15" s="1" t="s">
        <v>164</v>
      </c>
      <c r="O15" s="31"/>
      <c r="P15" s="32" t="s">
        <v>191</v>
      </c>
      <c r="Q15" s="40">
        <v>0.74</v>
      </c>
      <c r="R15" s="1" t="s">
        <v>282</v>
      </c>
      <c r="S15" s="1" t="s">
        <v>183</v>
      </c>
      <c r="T15" s="1" t="s">
        <v>183</v>
      </c>
      <c r="AG15" s="44"/>
    </row>
    <row r="16" spans="1:33" ht="81" customHeight="1" x14ac:dyDescent="0.4">
      <c r="A16" s="11">
        <v>1760.6628000000001</v>
      </c>
      <c r="B16" s="1" t="s">
        <v>55</v>
      </c>
      <c r="C16" s="1"/>
      <c r="D16" s="1" t="s">
        <v>60</v>
      </c>
      <c r="E16" s="11">
        <v>1760.441</v>
      </c>
      <c r="F16" s="11">
        <v>1030.1759999999999</v>
      </c>
      <c r="G16" s="11">
        <f>E16-F16</f>
        <v>730.2650000000001</v>
      </c>
      <c r="H16" s="1" t="s">
        <v>0</v>
      </c>
      <c r="M16" s="1" t="s">
        <v>12</v>
      </c>
      <c r="N16" s="1" t="s">
        <v>164</v>
      </c>
      <c r="O16" s="31"/>
      <c r="P16" s="32" t="s">
        <v>190</v>
      </c>
      <c r="Q16" s="40">
        <v>0.02</v>
      </c>
      <c r="R16" s="1" t="s">
        <v>183</v>
      </c>
      <c r="S16" s="1" t="s">
        <v>280</v>
      </c>
      <c r="T16" s="1" t="s">
        <v>183</v>
      </c>
      <c r="AG16" s="44"/>
    </row>
    <row r="17" spans="1:33" ht="60" customHeight="1" x14ac:dyDescent="0.4">
      <c r="A17" s="11">
        <v>1963.7421999999999</v>
      </c>
      <c r="B17" s="1" t="s">
        <v>56</v>
      </c>
      <c r="C17" s="1"/>
      <c r="D17" s="1" t="s">
        <v>93</v>
      </c>
      <c r="E17" s="11">
        <v>1963.5039999999999</v>
      </c>
      <c r="F17" s="11">
        <v>1233.2090000000001</v>
      </c>
      <c r="G17" s="11">
        <f>E17-F17</f>
        <v>730.29499999999985</v>
      </c>
      <c r="H17" s="1" t="s">
        <v>0</v>
      </c>
      <c r="M17" s="1" t="s">
        <v>12</v>
      </c>
      <c r="N17" s="1" t="s">
        <v>164</v>
      </c>
      <c r="O17" s="31"/>
      <c r="P17" s="32" t="s">
        <v>192</v>
      </c>
      <c r="Q17" s="40">
        <v>0.64</v>
      </c>
      <c r="R17" s="1" t="s">
        <v>183</v>
      </c>
      <c r="S17" s="1" t="s">
        <v>183</v>
      </c>
      <c r="T17" s="1" t="s">
        <v>183</v>
      </c>
      <c r="AG17" s="44"/>
    </row>
    <row r="18" spans="1:33" ht="60" customHeight="1" x14ac:dyDescent="0.4">
      <c r="A18" s="11">
        <v>2166.8216000000002</v>
      </c>
      <c r="B18" s="11" t="s">
        <v>57</v>
      </c>
      <c r="C18" s="1"/>
      <c r="D18" s="1" t="s">
        <v>66</v>
      </c>
      <c r="E18" s="11">
        <v>2166.5709999999999</v>
      </c>
      <c r="F18" s="11">
        <v>1436.2439999999999</v>
      </c>
      <c r="G18" s="11">
        <f>E18-F18</f>
        <v>730.327</v>
      </c>
      <c r="H18" s="1" t="s">
        <v>0</v>
      </c>
      <c r="M18" s="1" t="s">
        <v>12</v>
      </c>
      <c r="N18" s="1" t="s">
        <v>164</v>
      </c>
      <c r="O18" s="31"/>
      <c r="P18" s="32" t="s">
        <v>193</v>
      </c>
      <c r="Q18" s="40">
        <v>0.99</v>
      </c>
      <c r="R18" s="1" t="s">
        <v>183</v>
      </c>
      <c r="S18" s="1" t="s">
        <v>183</v>
      </c>
      <c r="T18" s="1" t="s">
        <v>183</v>
      </c>
      <c r="AG18" s="44"/>
    </row>
    <row r="19" spans="1:33" ht="60" customHeight="1" x14ac:dyDescent="0.4">
      <c r="A19" s="11">
        <v>2312.8795</v>
      </c>
      <c r="B19" s="11" t="s">
        <v>58</v>
      </c>
      <c r="C19" s="1"/>
      <c r="D19" s="1" t="s">
        <v>66</v>
      </c>
      <c r="E19" s="11">
        <v>2312.623</v>
      </c>
      <c r="F19" s="11">
        <v>1436.2439999999999</v>
      </c>
      <c r="G19" s="11">
        <f>E19-F19</f>
        <v>876.37900000000013</v>
      </c>
      <c r="H19" s="1" t="s">
        <v>0</v>
      </c>
      <c r="M19" s="1" t="s">
        <v>12</v>
      </c>
      <c r="N19" s="1" t="s">
        <v>164</v>
      </c>
      <c r="O19" s="31"/>
      <c r="P19" s="32" t="s">
        <v>194</v>
      </c>
      <c r="Q19" s="40">
        <v>0.98</v>
      </c>
      <c r="R19" s="1" t="s">
        <v>183</v>
      </c>
      <c r="S19" s="1" t="s">
        <v>183</v>
      </c>
      <c r="T19" s="1" t="s">
        <v>183</v>
      </c>
      <c r="AG19" s="44"/>
    </row>
    <row r="20" spans="1:33" ht="60" customHeight="1" x14ac:dyDescent="0.4">
      <c r="A20" s="37">
        <v>2515.9587999999999</v>
      </c>
      <c r="B20" s="38" t="s">
        <v>59</v>
      </c>
      <c r="C20" s="38"/>
      <c r="D20" s="38" t="s">
        <v>94</v>
      </c>
      <c r="E20" s="37">
        <v>2515.6840000000002</v>
      </c>
      <c r="F20" s="37">
        <v>1639.279</v>
      </c>
      <c r="G20" s="37">
        <f>E20-F20</f>
        <v>876.4050000000002</v>
      </c>
      <c r="H20" s="38" t="s">
        <v>0</v>
      </c>
      <c r="I20" s="38"/>
      <c r="J20" s="38"/>
      <c r="K20" s="38"/>
      <c r="L20" s="38"/>
      <c r="M20" s="38" t="s">
        <v>12</v>
      </c>
      <c r="N20" s="39" t="s">
        <v>1</v>
      </c>
      <c r="O20" s="31"/>
      <c r="P20" s="41" t="s">
        <v>195</v>
      </c>
      <c r="Q20" s="42">
        <v>0.76</v>
      </c>
      <c r="R20" s="38" t="s">
        <v>183</v>
      </c>
      <c r="S20" s="38" t="s">
        <v>183</v>
      </c>
      <c r="T20" s="38" t="s">
        <v>183</v>
      </c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39"/>
    </row>
    <row r="22" spans="1:33" ht="16.3" x14ac:dyDescent="0.4">
      <c r="A22" s="26" t="s">
        <v>119</v>
      </c>
      <c r="B22" t="s">
        <v>174</v>
      </c>
      <c r="P22" s="27" t="s">
        <v>289</v>
      </c>
      <c r="Q22" s="1"/>
      <c r="R22" s="9" t="s">
        <v>328</v>
      </c>
      <c r="S22"/>
      <c r="T22"/>
      <c r="U22" s="9"/>
    </row>
    <row r="23" spans="1:33" ht="14.6" customHeight="1" x14ac:dyDescent="0.4">
      <c r="A23" s="26" t="s">
        <v>120</v>
      </c>
      <c r="B23" t="s">
        <v>175</v>
      </c>
      <c r="P23" s="23" t="s">
        <v>201</v>
      </c>
      <c r="Q23" s="1"/>
      <c r="R23" s="9" t="s">
        <v>279</v>
      </c>
      <c r="S23"/>
      <c r="T23"/>
      <c r="U23" s="9"/>
    </row>
    <row r="24" spans="1:33" ht="14.6" customHeight="1" x14ac:dyDescent="0.4">
      <c r="A24" s="26" t="s">
        <v>121</v>
      </c>
      <c r="B24" t="s">
        <v>300</v>
      </c>
      <c r="P24" s="72" t="s">
        <v>271</v>
      </c>
      <c r="Q24" s="72"/>
      <c r="R24" s="9" t="s">
        <v>281</v>
      </c>
      <c r="S24"/>
      <c r="T24"/>
      <c r="U24" s="9"/>
    </row>
    <row r="25" spans="1:33" x14ac:dyDescent="0.4">
      <c r="A25" s="9"/>
      <c r="B25" t="s">
        <v>122</v>
      </c>
      <c r="P25" s="72"/>
      <c r="Q25" s="72"/>
      <c r="R25" s="9" t="s">
        <v>278</v>
      </c>
      <c r="S25"/>
      <c r="T25"/>
      <c r="U25" s="9"/>
    </row>
    <row r="26" spans="1:33" x14ac:dyDescent="0.4">
      <c r="A26" s="9"/>
      <c r="B26" s="77"/>
      <c r="C26" s="77"/>
      <c r="P26" s="72"/>
      <c r="Q26" s="72"/>
      <c r="R26" s="9" t="s">
        <v>329</v>
      </c>
      <c r="S26"/>
      <c r="T26"/>
    </row>
    <row r="27" spans="1:33" x14ac:dyDescent="0.4">
      <c r="A27" s="9"/>
      <c r="B27" s="77"/>
      <c r="C27" s="77"/>
      <c r="P27" s="5"/>
      <c r="Q27" s="1"/>
      <c r="R27"/>
      <c r="S27"/>
      <c r="T27"/>
    </row>
    <row r="28" spans="1:33" x14ac:dyDescent="0.4">
      <c r="A28" s="9"/>
      <c r="B28" s="77"/>
      <c r="C28" s="77"/>
    </row>
    <row r="29" spans="1:33" x14ac:dyDescent="0.4">
      <c r="A29" s="9"/>
      <c r="B29" s="77"/>
      <c r="C29" s="77"/>
    </row>
    <row r="30" spans="1:33" x14ac:dyDescent="0.4">
      <c r="A30" s="9"/>
      <c r="B30" s="77"/>
      <c r="C30" s="77"/>
    </row>
    <row r="31" spans="1:33" x14ac:dyDescent="0.4">
      <c r="A31" s="9"/>
      <c r="B31" s="77"/>
      <c r="C31" s="77"/>
    </row>
    <row r="32" spans="1:33" x14ac:dyDescent="0.4">
      <c r="A32" s="9"/>
      <c r="B32" s="77"/>
      <c r="C32" s="77"/>
    </row>
    <row r="33" spans="1:3" x14ac:dyDescent="0.4">
      <c r="A33" s="9"/>
      <c r="B33" s="77"/>
      <c r="C33" s="77"/>
    </row>
    <row r="34" spans="1:3" x14ac:dyDescent="0.4">
      <c r="A34" s="9"/>
      <c r="B34" s="77"/>
      <c r="C34" s="77"/>
    </row>
    <row r="35" spans="1:3" x14ac:dyDescent="0.4">
      <c r="A35" s="9"/>
      <c r="B35" s="77"/>
      <c r="C35" s="77"/>
    </row>
    <row r="36" spans="1:3" x14ac:dyDescent="0.4">
      <c r="A36" s="9"/>
    </row>
    <row r="37" spans="1:3" x14ac:dyDescent="0.4">
      <c r="A37" s="26" t="s">
        <v>123</v>
      </c>
      <c r="B37" t="s">
        <v>176</v>
      </c>
    </row>
    <row r="38" spans="1:3" x14ac:dyDescent="0.4">
      <c r="A38" s="26" t="s">
        <v>124</v>
      </c>
      <c r="B38" t="s">
        <v>177</v>
      </c>
    </row>
    <row r="39" spans="1:3" x14ac:dyDescent="0.4">
      <c r="A39" s="26" t="s">
        <v>125</v>
      </c>
      <c r="B39" t="s">
        <v>126</v>
      </c>
    </row>
    <row r="40" spans="1:3" x14ac:dyDescent="0.4">
      <c r="A40" s="26" t="s">
        <v>127</v>
      </c>
      <c r="B40" t="s">
        <v>128</v>
      </c>
    </row>
    <row r="41" spans="1:3" x14ac:dyDescent="0.4">
      <c r="A41" s="25"/>
    </row>
    <row r="42" spans="1:3" x14ac:dyDescent="0.4">
      <c r="A42" s="25"/>
    </row>
    <row r="43" spans="1:3" x14ac:dyDescent="0.4">
      <c r="A43" s="25"/>
    </row>
  </sheetData>
  <mergeCells count="22">
    <mergeCell ref="A1:AG1"/>
    <mergeCell ref="P3:P5"/>
    <mergeCell ref="Q3:Q5"/>
    <mergeCell ref="R3:R5"/>
    <mergeCell ref="S3:S5"/>
    <mergeCell ref="N3:N5"/>
    <mergeCell ref="D3:G3"/>
    <mergeCell ref="B3:B5"/>
    <mergeCell ref="A3:A5"/>
    <mergeCell ref="D4:D5"/>
    <mergeCell ref="E4:G4"/>
    <mergeCell ref="M3:M5"/>
    <mergeCell ref="P24:Q26"/>
    <mergeCell ref="T3:T5"/>
    <mergeCell ref="A2:N2"/>
    <mergeCell ref="P2:AG2"/>
    <mergeCell ref="B26:C35"/>
    <mergeCell ref="C3:C5"/>
    <mergeCell ref="H4:H5"/>
    <mergeCell ref="I4:I5"/>
    <mergeCell ref="J4:L4"/>
    <mergeCell ref="H3:L3"/>
  </mergeCells>
  <conditionalFormatting sqref="R14:R15">
    <cfRule type="containsText" dxfId="27" priority="1" operator="containsText" text="b">
      <formula>NOT(ISERROR(SEARCH("b",R14)))</formula>
    </cfRule>
  </conditionalFormatting>
  <conditionalFormatting sqref="R6:T13">
    <cfRule type="containsText" dxfId="26" priority="8" operator="containsText" text="low">
      <formula>NOT(ISERROR(SEARCH("low",R6)))</formula>
    </cfRule>
    <cfRule type="containsText" dxfId="25" priority="9" operator="containsText" text="y">
      <formula>NOT(ISERROR(SEARCH("y",R6)))</formula>
    </cfRule>
  </conditionalFormatting>
  <conditionalFormatting sqref="R14:T20">
    <cfRule type="containsText" dxfId="24" priority="2" operator="containsText" text="low">
      <formula>NOT(ISERROR(SEARCH("low",R14)))</formula>
    </cfRule>
    <cfRule type="containsText" dxfId="23" priority="3" operator="containsText" text="y">
      <formula>NOT(ISERROR(SEARCH("y",R14)))</formula>
    </cfRule>
  </conditionalFormatting>
  <conditionalFormatting sqref="S10:S11">
    <cfRule type="containsText" dxfId="22" priority="7" operator="containsText" text="b">
      <formula>NOT(ISERROR(SEARCH("b",S10)))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8A892-A8AD-4349-B1C6-51025C37649E}">
  <dimension ref="A1:AH43"/>
  <sheetViews>
    <sheetView topLeftCell="A9" zoomScale="80" zoomScaleNormal="80" workbookViewId="0">
      <selection activeCell="R38" sqref="R38"/>
    </sheetView>
  </sheetViews>
  <sheetFormatPr defaultColWidth="8.84375" defaultRowHeight="14.6" x14ac:dyDescent="0.4"/>
  <cols>
    <col min="1" max="1" width="23.4609375" customWidth="1"/>
    <col min="2" max="2" width="12.53515625" customWidth="1"/>
    <col min="3" max="3" width="31.23046875" customWidth="1"/>
    <col min="4" max="4" width="18.3046875" customWidth="1"/>
    <col min="8" max="8" width="29.53515625" customWidth="1"/>
    <col min="9" max="9" width="20.3828125" customWidth="1"/>
    <col min="10" max="10" width="9.3828125" bestFit="1" customWidth="1"/>
    <col min="13" max="14" width="11.3828125" style="1" customWidth="1"/>
    <col min="15" max="15" width="13.3046875" style="1" customWidth="1"/>
    <col min="16" max="16" width="1" customWidth="1"/>
    <col min="17" max="18" width="15.23046875" customWidth="1"/>
    <col min="19" max="21" width="4.69140625" customWidth="1"/>
  </cols>
  <sheetData>
    <row r="1" spans="1:34" ht="20.6" x14ac:dyDescent="0.4">
      <c r="A1" s="81" t="s">
        <v>202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2"/>
    </row>
    <row r="2" spans="1:34" s="36" customFormat="1" ht="22.85" customHeight="1" x14ac:dyDescent="0.4">
      <c r="A2" s="74" t="s">
        <v>196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/>
      <c r="P2" s="46"/>
      <c r="Q2" s="76" t="s">
        <v>197</v>
      </c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5"/>
    </row>
    <row r="3" spans="1:34" ht="30" customHeight="1" x14ac:dyDescent="0.4">
      <c r="A3" s="78" t="s">
        <v>112</v>
      </c>
      <c r="B3" s="78" t="s">
        <v>113</v>
      </c>
      <c r="C3" s="78" t="s">
        <v>114</v>
      </c>
      <c r="D3" s="79" t="s">
        <v>115</v>
      </c>
      <c r="E3" s="79"/>
      <c r="F3" s="79"/>
      <c r="G3" s="79"/>
      <c r="H3" s="79" t="s">
        <v>116</v>
      </c>
      <c r="I3" s="79"/>
      <c r="J3" s="79"/>
      <c r="K3" s="79"/>
      <c r="L3" s="79"/>
      <c r="M3" s="79" t="s">
        <v>117</v>
      </c>
      <c r="N3" s="80" t="s">
        <v>118</v>
      </c>
      <c r="O3" s="84" t="s">
        <v>180</v>
      </c>
      <c r="P3" s="44"/>
      <c r="Q3" s="83" t="s">
        <v>203</v>
      </c>
      <c r="R3" s="80" t="s">
        <v>200</v>
      </c>
      <c r="S3" s="73" t="s">
        <v>272</v>
      </c>
      <c r="T3" s="73" t="s">
        <v>273</v>
      </c>
      <c r="U3" s="73" t="s">
        <v>274</v>
      </c>
      <c r="AH3" s="44"/>
    </row>
    <row r="4" spans="1:34" ht="30" customHeight="1" x14ac:dyDescent="0.4">
      <c r="A4" s="78"/>
      <c r="B4" s="78"/>
      <c r="C4" s="78"/>
      <c r="D4" s="80" t="s">
        <v>8</v>
      </c>
      <c r="E4" s="79" t="s">
        <v>7</v>
      </c>
      <c r="F4" s="79"/>
      <c r="G4" s="79"/>
      <c r="H4" s="79" t="s">
        <v>9</v>
      </c>
      <c r="I4" s="80" t="s">
        <v>8</v>
      </c>
      <c r="J4" s="79" t="s">
        <v>7</v>
      </c>
      <c r="K4" s="79"/>
      <c r="L4" s="79"/>
      <c r="M4" s="79"/>
      <c r="N4" s="80"/>
      <c r="O4" s="84"/>
      <c r="P4" s="44"/>
      <c r="Q4" s="83"/>
      <c r="R4" s="80"/>
      <c r="S4" s="73"/>
      <c r="T4" s="73"/>
      <c r="U4" s="73"/>
      <c r="AH4" s="44"/>
    </row>
    <row r="5" spans="1:34" ht="30" customHeight="1" x14ac:dyDescent="0.4">
      <c r="A5" s="78"/>
      <c r="B5" s="78"/>
      <c r="C5" s="78"/>
      <c r="D5" s="80"/>
      <c r="E5" s="6" t="s">
        <v>6</v>
      </c>
      <c r="F5" s="8" t="s">
        <v>5</v>
      </c>
      <c r="G5" s="7" t="s">
        <v>2</v>
      </c>
      <c r="H5" s="79"/>
      <c r="I5" s="80"/>
      <c r="J5" s="6" t="s">
        <v>4</v>
      </c>
      <c r="K5" s="8" t="s">
        <v>3</v>
      </c>
      <c r="L5" s="7" t="s">
        <v>2</v>
      </c>
      <c r="M5" s="79"/>
      <c r="N5" s="80"/>
      <c r="O5" s="84"/>
      <c r="P5" s="44"/>
      <c r="Q5" s="83"/>
      <c r="R5" s="80"/>
      <c r="S5" s="73"/>
      <c r="T5" s="73"/>
      <c r="U5" s="73"/>
      <c r="AH5" s="44"/>
    </row>
    <row r="6" spans="1:34" ht="60" customHeight="1" x14ac:dyDescent="0.4">
      <c r="A6" s="11">
        <v>989.34670000000006</v>
      </c>
      <c r="B6" s="1" t="s">
        <v>45</v>
      </c>
      <c r="C6" s="1"/>
      <c r="D6" s="1" t="s">
        <v>0</v>
      </c>
      <c r="E6" s="1"/>
      <c r="F6" s="1"/>
      <c r="G6" s="1"/>
      <c r="H6" s="2" t="s">
        <v>170</v>
      </c>
      <c r="I6" s="1" t="s">
        <v>149</v>
      </c>
      <c r="J6" s="1">
        <v>989.28700000000003</v>
      </c>
      <c r="K6" s="5" t="s">
        <v>1</v>
      </c>
      <c r="L6" s="5" t="s">
        <v>1</v>
      </c>
      <c r="M6" s="1" t="s">
        <v>13</v>
      </c>
      <c r="N6" s="12" t="s">
        <v>1</v>
      </c>
      <c r="O6" s="47" t="s">
        <v>1</v>
      </c>
      <c r="P6" s="44"/>
      <c r="Q6" s="32" t="s">
        <v>204</v>
      </c>
      <c r="R6" s="40">
        <v>0.01</v>
      </c>
      <c r="S6" s="1" t="s">
        <v>183</v>
      </c>
      <c r="T6" s="1" t="s">
        <v>183</v>
      </c>
      <c r="U6" s="1" t="s">
        <v>183</v>
      </c>
      <c r="AH6" s="44"/>
    </row>
    <row r="7" spans="1:34" ht="60" customHeight="1" x14ac:dyDescent="0.4">
      <c r="A7" s="11">
        <v>1030.3733</v>
      </c>
      <c r="B7" s="1" t="s">
        <v>60</v>
      </c>
      <c r="C7" s="1"/>
      <c r="D7" s="1" t="s">
        <v>0</v>
      </c>
      <c r="E7" s="1"/>
      <c r="F7" s="1"/>
      <c r="G7" s="1"/>
      <c r="H7" s="2" t="s">
        <v>171</v>
      </c>
      <c r="I7" s="1" t="s">
        <v>149</v>
      </c>
      <c r="J7" s="1">
        <v>1030.32</v>
      </c>
      <c r="K7" s="5" t="s">
        <v>1</v>
      </c>
      <c r="L7" s="5" t="s">
        <v>1</v>
      </c>
      <c r="M7" s="1" t="s">
        <v>13</v>
      </c>
      <c r="N7" s="12" t="s">
        <v>1</v>
      </c>
      <c r="O7" s="47" t="s">
        <v>1</v>
      </c>
      <c r="P7" s="44"/>
      <c r="Q7" s="32" t="s">
        <v>204</v>
      </c>
      <c r="R7" s="40">
        <v>0.01</v>
      </c>
      <c r="S7" s="1" t="s">
        <v>183</v>
      </c>
      <c r="T7" s="1" t="s">
        <v>183</v>
      </c>
      <c r="U7" s="1" t="s">
        <v>183</v>
      </c>
      <c r="AH7" s="44"/>
    </row>
    <row r="8" spans="1:34" ht="60" customHeight="1" x14ac:dyDescent="0.4">
      <c r="A8" s="11">
        <v>1058.3317999999999</v>
      </c>
      <c r="B8" s="1" t="s">
        <v>10</v>
      </c>
      <c r="C8" s="1"/>
      <c r="D8" s="1" t="s">
        <v>0</v>
      </c>
      <c r="E8" s="1"/>
      <c r="F8" s="1"/>
      <c r="G8" s="1"/>
      <c r="H8" s="1" t="s">
        <v>0</v>
      </c>
      <c r="I8" s="1"/>
      <c r="J8" s="1"/>
      <c r="K8" s="1"/>
      <c r="L8" s="1"/>
      <c r="M8" s="1" t="s">
        <v>13</v>
      </c>
      <c r="N8" s="12" t="s">
        <v>1</v>
      </c>
      <c r="O8" s="47" t="s">
        <v>1</v>
      </c>
      <c r="P8" s="44"/>
      <c r="Q8" s="32" t="s">
        <v>184</v>
      </c>
      <c r="R8" s="40">
        <v>0.4</v>
      </c>
      <c r="S8" s="1" t="s">
        <v>183</v>
      </c>
      <c r="T8" s="1" t="s">
        <v>183</v>
      </c>
      <c r="U8" s="1" t="s">
        <v>183</v>
      </c>
      <c r="AH8" s="44"/>
    </row>
    <row r="9" spans="1:34" ht="60" customHeight="1" x14ac:dyDescent="0.4">
      <c r="A9" s="11">
        <v>1076.3675000000001</v>
      </c>
      <c r="B9" s="1" t="s">
        <v>10</v>
      </c>
      <c r="C9" s="1"/>
      <c r="D9" s="1" t="s">
        <v>11</v>
      </c>
      <c r="E9" s="1"/>
      <c r="F9" s="1"/>
      <c r="G9" s="1"/>
      <c r="H9" s="1" t="s">
        <v>0</v>
      </c>
      <c r="I9" s="1"/>
      <c r="J9" s="1"/>
      <c r="K9" s="1"/>
      <c r="L9" s="1"/>
      <c r="M9" s="1" t="s">
        <v>13</v>
      </c>
      <c r="N9" s="12" t="s">
        <v>1</v>
      </c>
      <c r="O9" s="47" t="s">
        <v>1</v>
      </c>
      <c r="P9" s="44"/>
      <c r="Q9" s="32" t="s">
        <v>184</v>
      </c>
      <c r="R9" s="40">
        <v>0.26</v>
      </c>
      <c r="S9" s="1" t="s">
        <v>183</v>
      </c>
      <c r="T9" s="1" t="s">
        <v>183</v>
      </c>
      <c r="U9" s="1" t="s">
        <v>183</v>
      </c>
      <c r="AH9" s="44"/>
    </row>
    <row r="10" spans="1:34" ht="60" customHeight="1" x14ac:dyDescent="0.4">
      <c r="A10" s="11">
        <v>1134.44</v>
      </c>
      <c r="B10" s="1" t="s">
        <v>10</v>
      </c>
      <c r="C10" s="1"/>
      <c r="D10" s="1" t="s">
        <v>11</v>
      </c>
      <c r="E10" s="1"/>
      <c r="F10" s="1"/>
      <c r="G10" s="1"/>
      <c r="H10" s="1" t="s">
        <v>0</v>
      </c>
      <c r="I10" s="1"/>
      <c r="J10" s="1"/>
      <c r="K10" s="1"/>
      <c r="L10" s="1"/>
      <c r="M10" s="1" t="s">
        <v>13</v>
      </c>
      <c r="N10" s="12" t="s">
        <v>1</v>
      </c>
      <c r="O10" s="47" t="s">
        <v>1</v>
      </c>
      <c r="P10" s="44"/>
      <c r="Q10" s="32" t="s">
        <v>184</v>
      </c>
      <c r="R10" s="40">
        <v>0.04</v>
      </c>
      <c r="S10" s="1" t="s">
        <v>183</v>
      </c>
      <c r="T10" s="1" t="s">
        <v>183</v>
      </c>
      <c r="U10" s="1" t="s">
        <v>183</v>
      </c>
      <c r="AH10" s="44"/>
    </row>
    <row r="11" spans="1:34" ht="60" customHeight="1" x14ac:dyDescent="0.4">
      <c r="A11" s="11">
        <v>1135.3710000000001</v>
      </c>
      <c r="B11" s="1" t="s">
        <v>46</v>
      </c>
      <c r="C11" s="1"/>
      <c r="D11" s="1" t="s">
        <v>45</v>
      </c>
      <c r="E11" s="11">
        <v>1134.3489999999999</v>
      </c>
      <c r="F11" s="11">
        <v>989.44399999999996</v>
      </c>
      <c r="G11" s="11">
        <f>E11-F11</f>
        <v>144.90499999999997</v>
      </c>
      <c r="H11" s="1" t="s">
        <v>0</v>
      </c>
      <c r="I11" s="1"/>
      <c r="J11" s="1"/>
      <c r="K11" s="1"/>
      <c r="L11" s="1"/>
      <c r="M11" s="1" t="s">
        <v>13</v>
      </c>
      <c r="N11" s="12" t="s">
        <v>1</v>
      </c>
      <c r="O11" s="47" t="s">
        <v>1</v>
      </c>
      <c r="P11" s="44"/>
      <c r="Q11" s="32" t="s">
        <v>187</v>
      </c>
      <c r="R11" s="40">
        <v>0.09</v>
      </c>
      <c r="S11" s="1" t="s">
        <v>183</v>
      </c>
      <c r="T11" s="1" t="s">
        <v>183</v>
      </c>
      <c r="U11" s="1" t="s">
        <v>282</v>
      </c>
      <c r="AH11" s="44"/>
    </row>
    <row r="12" spans="1:34" ht="60" customHeight="1" x14ac:dyDescent="0.4">
      <c r="A12" s="11">
        <v>1176.4312</v>
      </c>
      <c r="B12" s="1" t="s">
        <v>48</v>
      </c>
      <c r="C12" s="1"/>
      <c r="D12" s="1" t="s">
        <v>60</v>
      </c>
      <c r="E12" s="11">
        <v>1176.386</v>
      </c>
      <c r="F12" s="11">
        <v>1030.472</v>
      </c>
      <c r="G12" s="11">
        <f>E12-F12</f>
        <v>145.91399999999999</v>
      </c>
      <c r="H12" s="1" t="s">
        <v>0</v>
      </c>
      <c r="I12" s="1"/>
      <c r="J12" s="1"/>
      <c r="K12" s="1"/>
      <c r="L12" s="1"/>
      <c r="M12" s="1" t="s">
        <v>13</v>
      </c>
      <c r="N12" s="1" t="s">
        <v>165</v>
      </c>
      <c r="O12" s="47" t="s">
        <v>1</v>
      </c>
      <c r="P12" s="44"/>
      <c r="Q12" s="32" t="s">
        <v>204</v>
      </c>
      <c r="R12" s="40">
        <v>0.05</v>
      </c>
      <c r="S12" s="1" t="s">
        <v>183</v>
      </c>
      <c r="T12" s="1" t="s">
        <v>183</v>
      </c>
      <c r="U12" s="1" t="s">
        <v>183</v>
      </c>
      <c r="AH12" s="44"/>
    </row>
    <row r="13" spans="1:34" ht="60" customHeight="1" x14ac:dyDescent="0.4">
      <c r="A13" s="11">
        <v>1192.4259999999999</v>
      </c>
      <c r="B13" s="1" t="s">
        <v>61</v>
      </c>
      <c r="C13" s="1"/>
      <c r="D13" s="1" t="s">
        <v>0</v>
      </c>
      <c r="E13" s="11"/>
      <c r="F13" s="11"/>
      <c r="G13" s="11"/>
      <c r="H13" s="2" t="s">
        <v>170</v>
      </c>
      <c r="I13" s="1" t="s">
        <v>149</v>
      </c>
      <c r="J13" s="11">
        <v>1192.376</v>
      </c>
      <c r="K13" s="18" t="s">
        <v>1</v>
      </c>
      <c r="L13" s="18" t="s">
        <v>1</v>
      </c>
      <c r="M13" s="1" t="s">
        <v>13</v>
      </c>
      <c r="N13" s="12" t="s">
        <v>1</v>
      </c>
      <c r="O13" s="47" t="s">
        <v>1</v>
      </c>
      <c r="P13" s="44"/>
      <c r="Q13" s="33" t="s">
        <v>205</v>
      </c>
      <c r="R13" s="2" t="s">
        <v>206</v>
      </c>
      <c r="S13" s="1" t="s">
        <v>183</v>
      </c>
      <c r="T13" s="1" t="s">
        <v>183</v>
      </c>
      <c r="U13" s="1" t="s">
        <v>183</v>
      </c>
      <c r="AH13" s="44"/>
    </row>
    <row r="14" spans="1:34" ht="60" customHeight="1" x14ac:dyDescent="0.4">
      <c r="A14" s="11">
        <v>1206.4054000000001</v>
      </c>
      <c r="B14" s="1" t="s">
        <v>62</v>
      </c>
      <c r="C14" s="1"/>
      <c r="D14" s="1" t="s">
        <v>0</v>
      </c>
      <c r="E14" s="11"/>
      <c r="F14" s="11"/>
      <c r="G14" s="11"/>
      <c r="H14" s="21" t="s">
        <v>163</v>
      </c>
      <c r="I14" s="1" t="s">
        <v>60</v>
      </c>
      <c r="J14" s="1">
        <v>1206.9100000000001</v>
      </c>
      <c r="K14" s="11">
        <v>1030.76</v>
      </c>
      <c r="L14" s="11">
        <f>J14-K14</f>
        <v>176.15000000000009</v>
      </c>
      <c r="M14" s="1" t="s">
        <v>13</v>
      </c>
      <c r="N14" s="12" t="s">
        <v>1</v>
      </c>
      <c r="O14" s="48" t="s">
        <v>304</v>
      </c>
      <c r="P14" s="44"/>
      <c r="Q14" s="32" t="s">
        <v>204</v>
      </c>
      <c r="R14" s="40">
        <v>0.01</v>
      </c>
      <c r="S14" s="1" t="s">
        <v>183</v>
      </c>
      <c r="T14" s="1" t="s">
        <v>183</v>
      </c>
      <c r="U14" s="1" t="s">
        <v>183</v>
      </c>
      <c r="AH14" s="44"/>
    </row>
    <row r="15" spans="1:34" ht="60" customHeight="1" x14ac:dyDescent="0.4">
      <c r="A15" s="11">
        <v>1322.4891</v>
      </c>
      <c r="B15" s="1" t="s">
        <v>49</v>
      </c>
      <c r="C15" s="1"/>
      <c r="D15" s="1" t="s">
        <v>60</v>
      </c>
      <c r="E15" s="11">
        <v>1322.463</v>
      </c>
      <c r="F15" s="11">
        <v>1030.472</v>
      </c>
      <c r="G15" s="11">
        <f>E15-F15</f>
        <v>291.99099999999999</v>
      </c>
      <c r="H15" s="1" t="s">
        <v>0</v>
      </c>
      <c r="I15" s="1"/>
      <c r="J15" s="11"/>
      <c r="K15" s="11"/>
      <c r="L15" s="11"/>
      <c r="M15" s="1" t="s">
        <v>13</v>
      </c>
      <c r="N15" s="1" t="s">
        <v>165</v>
      </c>
      <c r="O15" s="47" t="s">
        <v>1</v>
      </c>
      <c r="P15" s="44"/>
      <c r="Q15" s="32" t="s">
        <v>204</v>
      </c>
      <c r="R15" s="40">
        <v>0.38</v>
      </c>
      <c r="S15" s="1" t="s">
        <v>183</v>
      </c>
      <c r="T15" s="1" t="s">
        <v>183</v>
      </c>
      <c r="U15" s="1" t="s">
        <v>183</v>
      </c>
      <c r="AH15" s="44"/>
    </row>
    <row r="16" spans="1:34" ht="60" customHeight="1" x14ac:dyDescent="0.4">
      <c r="A16" s="11">
        <v>1354.4789000000001</v>
      </c>
      <c r="B16" s="1" t="s">
        <v>51</v>
      </c>
      <c r="D16" s="1" t="s">
        <v>0</v>
      </c>
      <c r="E16" s="11"/>
      <c r="F16" s="11"/>
      <c r="G16" s="11"/>
      <c r="H16" s="2" t="s">
        <v>170</v>
      </c>
      <c r="I16" s="1" t="s">
        <v>149</v>
      </c>
      <c r="J16" s="11">
        <v>1354.454</v>
      </c>
      <c r="K16" s="18" t="s">
        <v>1</v>
      </c>
      <c r="L16" s="18" t="s">
        <v>1</v>
      </c>
      <c r="M16" s="1" t="s">
        <v>13</v>
      </c>
      <c r="N16" s="1" t="s">
        <v>165</v>
      </c>
      <c r="O16" s="47" t="s">
        <v>1</v>
      </c>
      <c r="P16" s="44"/>
      <c r="Q16" s="32" t="s">
        <v>204</v>
      </c>
      <c r="R16" s="40">
        <v>0.16</v>
      </c>
      <c r="S16" s="1" t="s">
        <v>183</v>
      </c>
      <c r="T16" s="1" t="s">
        <v>183</v>
      </c>
      <c r="U16" s="1" t="s">
        <v>183</v>
      </c>
      <c r="AH16" s="44"/>
    </row>
    <row r="17" spans="1:34" ht="60" customHeight="1" x14ac:dyDescent="0.4">
      <c r="A17" s="11">
        <v>1441.4997000000001</v>
      </c>
      <c r="B17" s="1" t="s">
        <v>10</v>
      </c>
      <c r="C17" s="1"/>
      <c r="D17" s="1" t="s">
        <v>11</v>
      </c>
      <c r="E17" s="11"/>
      <c r="F17" s="11"/>
      <c r="G17" s="11"/>
      <c r="H17" s="1"/>
      <c r="I17" s="1"/>
      <c r="J17" s="11"/>
      <c r="K17" s="11"/>
      <c r="L17" s="11"/>
      <c r="M17" s="1" t="s">
        <v>13</v>
      </c>
      <c r="N17" s="12" t="s">
        <v>1</v>
      </c>
      <c r="O17" s="47" t="s">
        <v>1</v>
      </c>
      <c r="P17" s="44"/>
      <c r="Q17" s="32" t="s">
        <v>187</v>
      </c>
      <c r="R17" s="40">
        <v>0.14000000000000001</v>
      </c>
      <c r="S17" s="1" t="s">
        <v>183</v>
      </c>
      <c r="T17" s="1" t="s">
        <v>183</v>
      </c>
      <c r="U17" s="1" t="s">
        <v>282</v>
      </c>
      <c r="AH17" s="44"/>
    </row>
    <row r="18" spans="1:34" ht="60" customHeight="1" x14ac:dyDescent="0.4">
      <c r="A18" s="11">
        <v>1468.547</v>
      </c>
      <c r="B18" s="1" t="s">
        <v>50</v>
      </c>
      <c r="C18" s="1"/>
      <c r="D18" s="1" t="s">
        <v>60</v>
      </c>
      <c r="E18" s="11">
        <v>1468.527</v>
      </c>
      <c r="F18" s="11">
        <v>1030.472</v>
      </c>
      <c r="G18" s="11">
        <f>E18-F18</f>
        <v>438.05500000000006</v>
      </c>
      <c r="H18" s="1" t="s">
        <v>0</v>
      </c>
      <c r="I18" s="1"/>
      <c r="J18" s="11"/>
      <c r="K18" s="11"/>
      <c r="L18" s="11"/>
      <c r="M18" s="1" t="s">
        <v>13</v>
      </c>
      <c r="N18" s="1" t="s">
        <v>165</v>
      </c>
      <c r="O18" s="47" t="s">
        <v>1</v>
      </c>
      <c r="P18" s="44"/>
      <c r="Q18" s="32" t="s">
        <v>204</v>
      </c>
      <c r="R18" s="40">
        <v>0.25</v>
      </c>
      <c r="S18" s="1" t="s">
        <v>183</v>
      </c>
      <c r="T18" s="1" t="s">
        <v>183</v>
      </c>
      <c r="U18" s="1" t="s">
        <v>183</v>
      </c>
      <c r="AH18" s="44"/>
    </row>
    <row r="19" spans="1:34" ht="60" customHeight="1" x14ac:dyDescent="0.4">
      <c r="A19" s="11">
        <v>1500.5368000000001</v>
      </c>
      <c r="B19" s="1" t="s">
        <v>63</v>
      </c>
      <c r="C19" s="1"/>
      <c r="D19" s="1" t="s">
        <v>51</v>
      </c>
      <c r="E19" s="11">
        <v>1500.519</v>
      </c>
      <c r="F19" s="11">
        <v>1354.579</v>
      </c>
      <c r="G19" s="11">
        <f>E19-F19</f>
        <v>145.94000000000005</v>
      </c>
      <c r="H19" s="2" t="s">
        <v>170</v>
      </c>
      <c r="I19" s="1" t="s">
        <v>46</v>
      </c>
      <c r="J19" s="11">
        <v>1500.519</v>
      </c>
      <c r="K19" s="11">
        <v>1134.3689999999999</v>
      </c>
      <c r="L19" s="11">
        <f>J19-K19</f>
        <v>366.15000000000009</v>
      </c>
      <c r="M19" s="1" t="s">
        <v>13</v>
      </c>
      <c r="N19" s="1" t="s">
        <v>165</v>
      </c>
      <c r="O19" s="47" t="s">
        <v>1</v>
      </c>
      <c r="P19" s="44"/>
      <c r="Q19" s="58" t="s">
        <v>1</v>
      </c>
      <c r="R19" s="1"/>
      <c r="S19" s="1"/>
      <c r="T19" s="1"/>
      <c r="U19" s="1"/>
      <c r="AH19" s="44"/>
    </row>
    <row r="20" spans="1:34" ht="60" customHeight="1" x14ac:dyDescent="0.4">
      <c r="A20" s="11">
        <v>1612.5641000000001</v>
      </c>
      <c r="B20" s="1" t="s">
        <v>64</v>
      </c>
      <c r="C20" s="1"/>
      <c r="D20" s="1" t="s">
        <v>0</v>
      </c>
      <c r="E20" s="11"/>
      <c r="F20" s="11"/>
      <c r="G20" s="11"/>
      <c r="H20" s="21" t="s">
        <v>163</v>
      </c>
      <c r="I20" s="1" t="s">
        <v>66</v>
      </c>
      <c r="J20" s="1">
        <v>1613.24</v>
      </c>
      <c r="K20" s="11">
        <v>1437.07</v>
      </c>
      <c r="L20" s="11">
        <f>J20-K20</f>
        <v>176.17000000000007</v>
      </c>
      <c r="M20" s="1" t="s">
        <v>13</v>
      </c>
      <c r="N20" s="12" t="s">
        <v>1</v>
      </c>
      <c r="O20" s="48" t="s">
        <v>305</v>
      </c>
      <c r="P20" s="44"/>
      <c r="Q20" s="58" t="s">
        <v>1</v>
      </c>
      <c r="R20" s="1"/>
      <c r="S20" s="1"/>
      <c r="T20" s="1"/>
      <c r="U20" s="1"/>
      <c r="AH20" s="44"/>
    </row>
    <row r="21" spans="1:34" ht="60" customHeight="1" x14ac:dyDescent="0.4">
      <c r="A21" s="11">
        <v>1646.5947000000001</v>
      </c>
      <c r="B21" s="1" t="s">
        <v>53</v>
      </c>
      <c r="C21" s="1"/>
      <c r="D21" s="1" t="s">
        <v>51</v>
      </c>
      <c r="E21" s="11">
        <v>1646.5889999999999</v>
      </c>
      <c r="F21" s="11">
        <v>1354.579</v>
      </c>
      <c r="G21" s="11">
        <f>E21-F21</f>
        <v>292.01</v>
      </c>
      <c r="H21" s="1" t="s">
        <v>0</v>
      </c>
      <c r="I21" s="1"/>
      <c r="J21" s="1"/>
      <c r="K21" s="1"/>
      <c r="L21" s="1"/>
      <c r="M21" s="1" t="s">
        <v>13</v>
      </c>
      <c r="N21" s="12" t="s">
        <v>1</v>
      </c>
      <c r="O21" s="47" t="s">
        <v>1</v>
      </c>
      <c r="P21" s="44"/>
      <c r="Q21" s="58" t="s">
        <v>1</v>
      </c>
      <c r="R21" s="1"/>
      <c r="S21" s="1"/>
      <c r="T21" s="1"/>
      <c r="U21" s="1"/>
      <c r="AH21" s="44"/>
    </row>
    <row r="22" spans="1:34" ht="60" customHeight="1" x14ac:dyDescent="0.4">
      <c r="A22" s="37">
        <v>1719.6111000000001</v>
      </c>
      <c r="B22" s="38" t="s">
        <v>65</v>
      </c>
      <c r="C22" s="38"/>
      <c r="D22" s="38" t="s">
        <v>0</v>
      </c>
      <c r="E22" s="38"/>
      <c r="F22" s="38"/>
      <c r="G22" s="38"/>
      <c r="H22" s="38" t="s">
        <v>0</v>
      </c>
      <c r="I22" s="38" t="s">
        <v>149</v>
      </c>
      <c r="J22" s="37">
        <v>1719.6079999999999</v>
      </c>
      <c r="K22" s="60" t="s">
        <v>1</v>
      </c>
      <c r="L22" s="60" t="s">
        <v>1</v>
      </c>
      <c r="M22" s="38" t="s">
        <v>13</v>
      </c>
      <c r="N22" s="61" t="s">
        <v>1</v>
      </c>
      <c r="O22" s="62" t="s">
        <v>1</v>
      </c>
      <c r="P22" s="44"/>
      <c r="Q22" s="59" t="s">
        <v>1</v>
      </c>
      <c r="R22" s="38"/>
      <c r="S22" s="38"/>
      <c r="T22" s="38"/>
      <c r="U22" s="38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5"/>
    </row>
    <row r="23" spans="1:34" x14ac:dyDescent="0.4">
      <c r="B23" s="29"/>
    </row>
    <row r="24" spans="1:34" ht="16.3" x14ac:dyDescent="0.4">
      <c r="A24" s="26" t="s">
        <v>119</v>
      </c>
      <c r="B24" t="s">
        <v>174</v>
      </c>
      <c r="D24" s="1"/>
      <c r="E24" s="1"/>
      <c r="F24" s="1"/>
      <c r="G24" s="1"/>
      <c r="H24" s="1"/>
      <c r="I24" s="1"/>
      <c r="J24" s="1"/>
      <c r="K24" s="1"/>
      <c r="L24" s="1"/>
      <c r="Q24" s="27" t="s">
        <v>290</v>
      </c>
      <c r="R24" s="1"/>
      <c r="S24" s="9" t="s">
        <v>328</v>
      </c>
      <c r="V24" s="9"/>
    </row>
    <row r="25" spans="1:34" ht="14.6" customHeight="1" x14ac:dyDescent="0.4">
      <c r="A25" s="26" t="s">
        <v>120</v>
      </c>
      <c r="B25" t="s">
        <v>178</v>
      </c>
      <c r="D25" s="1"/>
      <c r="E25" s="1"/>
      <c r="F25" s="1"/>
      <c r="G25" s="1"/>
      <c r="H25" s="1"/>
      <c r="I25" s="1"/>
      <c r="J25" s="1"/>
      <c r="K25" s="1"/>
      <c r="L25" s="1"/>
      <c r="Q25" s="23" t="s">
        <v>201</v>
      </c>
      <c r="R25" s="1"/>
      <c r="S25" s="9" t="s">
        <v>279</v>
      </c>
      <c r="V25" s="9"/>
    </row>
    <row r="26" spans="1:34" ht="14.6" customHeight="1" x14ac:dyDescent="0.4">
      <c r="A26" s="26" t="s">
        <v>121</v>
      </c>
      <c r="B26" t="s">
        <v>300</v>
      </c>
      <c r="D26" s="1"/>
      <c r="E26" s="1"/>
      <c r="F26" s="1"/>
      <c r="G26" s="1"/>
      <c r="H26" s="1"/>
      <c r="I26" s="1"/>
      <c r="J26" s="1"/>
      <c r="K26" s="1"/>
      <c r="L26" s="1"/>
      <c r="Q26" s="72" t="s">
        <v>271</v>
      </c>
      <c r="R26" s="72"/>
      <c r="S26" s="9" t="s">
        <v>281</v>
      </c>
      <c r="V26" s="9"/>
    </row>
    <row r="27" spans="1:34" x14ac:dyDescent="0.4">
      <c r="A27" s="9"/>
      <c r="B27" t="s">
        <v>122</v>
      </c>
      <c r="D27" s="1"/>
      <c r="E27" s="1"/>
      <c r="F27" s="1"/>
      <c r="G27" s="1"/>
      <c r="H27" s="1"/>
      <c r="I27" s="1"/>
      <c r="J27" s="1"/>
      <c r="K27" s="1"/>
      <c r="L27" s="1"/>
      <c r="Q27" s="72"/>
      <c r="R27" s="72"/>
      <c r="S27" s="9" t="s">
        <v>278</v>
      </c>
      <c r="V27" s="9"/>
    </row>
    <row r="28" spans="1:34" x14ac:dyDescent="0.4">
      <c r="A28" s="9"/>
      <c r="B28" s="77"/>
      <c r="C28" s="77"/>
      <c r="D28" s="1"/>
      <c r="E28" s="1"/>
      <c r="F28" s="1"/>
      <c r="G28" s="1"/>
      <c r="H28" s="1"/>
      <c r="I28" s="1"/>
      <c r="J28" s="1"/>
      <c r="K28" s="1"/>
      <c r="L28" s="1"/>
      <c r="Q28" s="72"/>
      <c r="R28" s="72"/>
      <c r="S28" s="9" t="s">
        <v>329</v>
      </c>
    </row>
    <row r="29" spans="1:34" x14ac:dyDescent="0.4">
      <c r="A29" s="9"/>
      <c r="B29" s="77"/>
      <c r="C29" s="77"/>
      <c r="D29" s="1"/>
      <c r="E29" s="1"/>
      <c r="F29" s="1"/>
      <c r="G29" s="1"/>
      <c r="H29" s="1"/>
      <c r="I29" s="1"/>
      <c r="J29" s="1"/>
      <c r="K29" s="1"/>
      <c r="L29" s="1"/>
      <c r="Q29" s="5"/>
      <c r="R29" s="1"/>
    </row>
    <row r="30" spans="1:34" x14ac:dyDescent="0.4">
      <c r="A30" s="9"/>
      <c r="B30" s="77"/>
      <c r="C30" s="77"/>
      <c r="D30" s="1"/>
      <c r="E30" s="1"/>
      <c r="F30" s="1"/>
      <c r="G30" s="1"/>
      <c r="H30" s="1"/>
      <c r="I30" s="1"/>
      <c r="J30" s="1"/>
      <c r="K30" s="1"/>
      <c r="L30" s="1"/>
      <c r="Q30" s="4"/>
      <c r="R30" s="4"/>
      <c r="S30" s="4"/>
      <c r="T30" s="4"/>
      <c r="U30" s="4"/>
      <c r="V30" s="4"/>
      <c r="W30" s="4"/>
    </row>
    <row r="31" spans="1:34" x14ac:dyDescent="0.4">
      <c r="A31" s="9"/>
      <c r="B31" s="77"/>
      <c r="C31" s="77"/>
      <c r="D31" s="1"/>
      <c r="E31" s="1"/>
      <c r="F31" s="1"/>
      <c r="G31" s="1"/>
      <c r="H31" s="1"/>
      <c r="I31" s="1"/>
      <c r="J31" s="1"/>
      <c r="K31" s="1"/>
      <c r="L31" s="1"/>
      <c r="Q31" s="4"/>
      <c r="R31" s="4"/>
      <c r="S31" s="4"/>
      <c r="T31" s="4"/>
      <c r="U31" s="4"/>
      <c r="V31" s="4"/>
      <c r="W31" s="4"/>
    </row>
    <row r="32" spans="1:34" x14ac:dyDescent="0.4">
      <c r="A32" s="9"/>
      <c r="B32" s="77"/>
      <c r="C32" s="77"/>
      <c r="D32" s="1"/>
      <c r="E32" s="1"/>
      <c r="F32" s="1"/>
      <c r="G32" s="1"/>
      <c r="H32" s="1"/>
      <c r="I32" s="1"/>
      <c r="J32" s="1"/>
      <c r="K32" s="1"/>
      <c r="L32" s="1"/>
      <c r="Q32" s="4"/>
      <c r="R32" s="4"/>
      <c r="S32" s="4"/>
      <c r="T32" s="4"/>
      <c r="U32" s="4"/>
      <c r="V32" s="4"/>
      <c r="W32" s="4"/>
    </row>
    <row r="33" spans="1:23" x14ac:dyDescent="0.4">
      <c r="A33" s="9"/>
      <c r="B33" s="77"/>
      <c r="C33" s="77"/>
      <c r="D33" s="1"/>
      <c r="E33" s="1"/>
      <c r="F33" s="1"/>
      <c r="G33" s="1"/>
      <c r="H33" s="1"/>
      <c r="I33" s="1"/>
      <c r="J33" s="1"/>
      <c r="K33" s="1"/>
      <c r="L33" s="1"/>
      <c r="Q33" s="4"/>
      <c r="R33" s="4"/>
      <c r="S33" s="4"/>
      <c r="T33" s="4"/>
      <c r="U33" s="4"/>
      <c r="V33" s="4"/>
      <c r="W33" s="4"/>
    </row>
    <row r="34" spans="1:23" x14ac:dyDescent="0.4">
      <c r="A34" s="9"/>
      <c r="B34" s="77"/>
      <c r="C34" s="77"/>
      <c r="D34" s="1"/>
      <c r="E34" s="1"/>
      <c r="F34" s="1"/>
      <c r="G34" s="1"/>
      <c r="H34" s="1"/>
      <c r="I34" s="1"/>
      <c r="J34" s="1"/>
      <c r="K34" s="1"/>
      <c r="L34" s="1"/>
      <c r="Q34" s="4"/>
      <c r="R34" s="4"/>
      <c r="S34" s="4"/>
      <c r="T34" s="4"/>
      <c r="U34" s="4"/>
      <c r="V34" s="4"/>
      <c r="W34" s="4"/>
    </row>
    <row r="35" spans="1:23" x14ac:dyDescent="0.4">
      <c r="A35" s="9"/>
      <c r="B35" s="77"/>
      <c r="C35" s="77"/>
      <c r="D35" s="1"/>
      <c r="E35" s="1"/>
      <c r="F35" s="1"/>
      <c r="G35" s="1"/>
      <c r="H35" s="1"/>
      <c r="I35" s="1"/>
      <c r="J35" s="1"/>
      <c r="K35" s="1"/>
      <c r="L35" s="1"/>
    </row>
    <row r="36" spans="1:23" x14ac:dyDescent="0.4">
      <c r="A36" s="9"/>
      <c r="B36" s="77"/>
      <c r="C36" s="77"/>
      <c r="D36" s="1"/>
      <c r="E36" s="1"/>
      <c r="F36" s="1"/>
      <c r="G36" s="1"/>
      <c r="H36" s="1"/>
      <c r="I36" s="1"/>
      <c r="J36" s="1"/>
      <c r="K36" s="1"/>
      <c r="L36" s="1"/>
    </row>
    <row r="37" spans="1:23" x14ac:dyDescent="0.4">
      <c r="A37" s="9"/>
      <c r="B37" s="77"/>
      <c r="C37" s="77"/>
      <c r="D37" s="1"/>
      <c r="E37" s="1"/>
      <c r="F37" s="1"/>
      <c r="G37" s="1"/>
      <c r="H37" s="1"/>
      <c r="I37" s="1"/>
      <c r="J37" s="1"/>
      <c r="K37" s="1"/>
      <c r="L37" s="1"/>
    </row>
    <row r="38" spans="1:23" x14ac:dyDescent="0.4">
      <c r="A38" s="9"/>
      <c r="D38" s="1"/>
      <c r="E38" s="1"/>
      <c r="F38" s="1"/>
      <c r="G38" s="1"/>
      <c r="H38" s="1"/>
      <c r="I38" s="1"/>
      <c r="J38" s="1"/>
      <c r="K38" s="1"/>
      <c r="L38" s="1"/>
    </row>
    <row r="39" spans="1:23" x14ac:dyDescent="0.4">
      <c r="A39" s="26" t="s">
        <v>123</v>
      </c>
      <c r="B39" t="s">
        <v>176</v>
      </c>
      <c r="D39" s="1"/>
      <c r="E39" s="1"/>
      <c r="F39" s="1"/>
      <c r="G39" s="1"/>
      <c r="H39" s="1"/>
      <c r="I39" s="1"/>
      <c r="J39" s="1"/>
      <c r="K39" s="1"/>
      <c r="L39" s="1"/>
    </row>
    <row r="40" spans="1:23" x14ac:dyDescent="0.4">
      <c r="A40" s="26" t="s">
        <v>124</v>
      </c>
      <c r="B40" t="s">
        <v>177</v>
      </c>
      <c r="D40" s="1"/>
      <c r="E40" s="1"/>
      <c r="F40" s="1"/>
      <c r="G40" s="1"/>
      <c r="H40" s="1"/>
      <c r="I40" s="1"/>
      <c r="J40" s="1"/>
      <c r="K40" s="1"/>
      <c r="L40" s="1"/>
    </row>
    <row r="41" spans="1:23" x14ac:dyDescent="0.4">
      <c r="A41" s="26" t="s">
        <v>125</v>
      </c>
      <c r="B41" t="s">
        <v>126</v>
      </c>
      <c r="D41" s="1"/>
      <c r="E41" s="1"/>
      <c r="F41" s="1"/>
      <c r="G41" s="1"/>
      <c r="H41" s="1"/>
      <c r="I41" s="1"/>
      <c r="J41" s="1"/>
      <c r="K41" s="1"/>
      <c r="L41" s="1"/>
    </row>
    <row r="42" spans="1:23" x14ac:dyDescent="0.4">
      <c r="A42" s="26" t="s">
        <v>127</v>
      </c>
      <c r="B42" t="s">
        <v>128</v>
      </c>
      <c r="D42" s="1"/>
      <c r="E42" s="1"/>
      <c r="F42" s="1"/>
      <c r="G42" s="1"/>
      <c r="H42" s="1"/>
      <c r="I42" s="1"/>
      <c r="J42" s="1"/>
      <c r="K42" s="1"/>
      <c r="L42" s="1"/>
    </row>
    <row r="43" spans="1:23" x14ac:dyDescent="0.4">
      <c r="A43" s="26" t="s">
        <v>182</v>
      </c>
      <c r="B43" t="s">
        <v>181</v>
      </c>
    </row>
  </sheetData>
  <mergeCells count="23">
    <mergeCell ref="A1:AH1"/>
    <mergeCell ref="B28:C37"/>
    <mergeCell ref="O3:O5"/>
    <mergeCell ref="A3:A5"/>
    <mergeCell ref="B3:B5"/>
    <mergeCell ref="C3:C5"/>
    <mergeCell ref="J4:L4"/>
    <mergeCell ref="D3:G3"/>
    <mergeCell ref="H3:L3"/>
    <mergeCell ref="M3:M5"/>
    <mergeCell ref="D4:D5"/>
    <mergeCell ref="E4:G4"/>
    <mergeCell ref="H4:H5"/>
    <mergeCell ref="I4:I5"/>
    <mergeCell ref="A2:O2"/>
    <mergeCell ref="Q26:R28"/>
    <mergeCell ref="Q2:AH2"/>
    <mergeCell ref="U3:U5"/>
    <mergeCell ref="N3:N5"/>
    <mergeCell ref="Q3:Q5"/>
    <mergeCell ref="R3:R5"/>
    <mergeCell ref="S3:S5"/>
    <mergeCell ref="T3:T5"/>
  </mergeCells>
  <conditionalFormatting sqref="S6:U16">
    <cfRule type="containsText" dxfId="21" priority="6" operator="containsText" text="y">
      <formula>NOT(ISERROR(SEARCH("y",S6)))</formula>
    </cfRule>
  </conditionalFormatting>
  <conditionalFormatting sqref="S17:U18">
    <cfRule type="containsText" dxfId="20" priority="3" operator="containsText" text="y">
      <formula>NOT(ISERROR(SEARCH("y",S17)))</formula>
    </cfRule>
  </conditionalFormatting>
  <conditionalFormatting sqref="U11">
    <cfRule type="containsText" dxfId="19" priority="4" operator="containsText" text="b">
      <formula>NOT(ISERROR(SEARCH("b",U11)))</formula>
    </cfRule>
    <cfRule type="containsText" dxfId="18" priority="5" operator="containsText" text="low">
      <formula>NOT(ISERROR(SEARCH("low",U11)))</formula>
    </cfRule>
  </conditionalFormatting>
  <conditionalFormatting sqref="U17">
    <cfRule type="containsText" dxfId="17" priority="1" operator="containsText" text="b">
      <formula>NOT(ISERROR(SEARCH("b",U17)))</formula>
    </cfRule>
    <cfRule type="containsText" dxfId="16" priority="2" operator="containsText" text="low">
      <formula>NOT(ISERROR(SEARCH("low",U17)))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09DE1-72E8-4815-83FF-2A2CBD201E1D}">
  <dimension ref="A1:AO56"/>
  <sheetViews>
    <sheetView topLeftCell="A13" zoomScale="80" zoomScaleNormal="80" workbookViewId="0">
      <selection activeCell="O40" sqref="O40"/>
    </sheetView>
  </sheetViews>
  <sheetFormatPr defaultColWidth="8.84375" defaultRowHeight="14.6" x14ac:dyDescent="0.4"/>
  <cols>
    <col min="1" max="1" width="11.4609375" style="6" customWidth="1"/>
    <col min="2" max="2" width="12.23046875" style="13" customWidth="1"/>
    <col min="3" max="3" width="14.3046875" customWidth="1"/>
    <col min="4" max="4" width="37.69140625" customWidth="1"/>
    <col min="5" max="5" width="25.69140625" style="1" customWidth="1"/>
    <col min="6" max="6" width="10.69140625" style="1" bestFit="1" customWidth="1"/>
    <col min="7" max="7" width="10.69140625" bestFit="1" customWidth="1"/>
    <col min="8" max="8" width="9.61328125" bestFit="1" customWidth="1"/>
    <col min="9" max="9" width="27.07421875" style="1" customWidth="1"/>
    <col min="10" max="10" width="21" style="1" customWidth="1"/>
    <col min="11" max="11" width="8.84375" style="1"/>
    <col min="12" max="12" width="9.84375" style="1" customWidth="1"/>
    <col min="13" max="13" width="8.84375" style="1"/>
    <col min="14" max="14" width="14.53515625" customWidth="1"/>
    <col min="15" max="15" width="10.3828125" style="1" customWidth="1"/>
    <col min="16" max="16" width="14.3046875" style="1" customWidth="1"/>
    <col min="17" max="17" width="1.23046875" style="20" customWidth="1"/>
    <col min="18" max="19" width="12.84375" style="1" customWidth="1"/>
    <col min="20" max="22" width="6.69140625" customWidth="1"/>
  </cols>
  <sheetData>
    <row r="1" spans="1:41" ht="20.6" x14ac:dyDescent="0.4">
      <c r="A1" s="81" t="s">
        <v>207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2"/>
    </row>
    <row r="2" spans="1:41" s="36" customFormat="1" ht="22.85" customHeight="1" x14ac:dyDescent="0.4">
      <c r="A2" s="74" t="s">
        <v>196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  <c r="Q2" s="46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5"/>
    </row>
    <row r="3" spans="1:41" ht="30" customHeight="1" x14ac:dyDescent="0.4">
      <c r="A3" s="78" t="s">
        <v>129</v>
      </c>
      <c r="B3" s="78" t="s">
        <v>112</v>
      </c>
      <c r="C3" s="78" t="s">
        <v>113</v>
      </c>
      <c r="D3" s="78" t="s">
        <v>114</v>
      </c>
      <c r="E3" s="79" t="s">
        <v>115</v>
      </c>
      <c r="F3" s="79"/>
      <c r="G3" s="79"/>
      <c r="H3" s="79"/>
      <c r="I3" s="79" t="s">
        <v>116</v>
      </c>
      <c r="J3" s="79"/>
      <c r="K3" s="79"/>
      <c r="L3" s="79"/>
      <c r="M3" s="79"/>
      <c r="N3" s="79" t="s">
        <v>117</v>
      </c>
      <c r="O3" s="80" t="s">
        <v>118</v>
      </c>
      <c r="P3" s="84" t="s">
        <v>180</v>
      </c>
      <c r="Q3" s="49"/>
      <c r="R3" s="83" t="s">
        <v>208</v>
      </c>
      <c r="S3" s="80" t="s">
        <v>200</v>
      </c>
      <c r="T3" s="73" t="s">
        <v>272</v>
      </c>
      <c r="U3" s="73" t="s">
        <v>273</v>
      </c>
      <c r="V3" s="73" t="s">
        <v>274</v>
      </c>
      <c r="AO3" s="44"/>
    </row>
    <row r="4" spans="1:41" ht="30" customHeight="1" x14ac:dyDescent="0.4">
      <c r="A4" s="78"/>
      <c r="B4" s="78"/>
      <c r="C4" s="78"/>
      <c r="D4" s="78"/>
      <c r="E4" s="80" t="s">
        <v>8</v>
      </c>
      <c r="F4" s="79" t="s">
        <v>7</v>
      </c>
      <c r="G4" s="79"/>
      <c r="H4" s="79"/>
      <c r="I4" s="79" t="s">
        <v>9</v>
      </c>
      <c r="J4" s="80" t="s">
        <v>8</v>
      </c>
      <c r="K4" s="79" t="s">
        <v>7</v>
      </c>
      <c r="L4" s="79"/>
      <c r="M4" s="79"/>
      <c r="N4" s="79"/>
      <c r="O4" s="80"/>
      <c r="P4" s="84"/>
      <c r="Q4" s="49"/>
      <c r="R4" s="83"/>
      <c r="S4" s="80"/>
      <c r="T4" s="73"/>
      <c r="U4" s="73"/>
      <c r="V4" s="73"/>
      <c r="AO4" s="44"/>
    </row>
    <row r="5" spans="1:41" ht="30" customHeight="1" x14ac:dyDescent="0.4">
      <c r="A5" s="78"/>
      <c r="B5" s="78"/>
      <c r="C5" s="78"/>
      <c r="D5" s="78"/>
      <c r="E5" s="80"/>
      <c r="F5" s="6" t="s">
        <v>6</v>
      </c>
      <c r="G5" s="8" t="s">
        <v>5</v>
      </c>
      <c r="H5" s="7" t="s">
        <v>2</v>
      </c>
      <c r="I5" s="79"/>
      <c r="J5" s="80"/>
      <c r="K5" s="6" t="s">
        <v>4</v>
      </c>
      <c r="L5" s="8" t="s">
        <v>3</v>
      </c>
      <c r="M5" s="7" t="s">
        <v>2</v>
      </c>
      <c r="N5" s="79"/>
      <c r="O5" s="80"/>
      <c r="P5" s="84"/>
      <c r="Q5" s="49"/>
      <c r="R5" s="83"/>
      <c r="S5" s="80"/>
      <c r="T5" s="73"/>
      <c r="U5" s="73"/>
      <c r="V5" s="73"/>
      <c r="Z5" s="20"/>
      <c r="AA5" s="21"/>
      <c r="AD5" s="20"/>
      <c r="AO5" s="44"/>
    </row>
    <row r="6" spans="1:41" ht="60" customHeight="1" x14ac:dyDescent="0.4">
      <c r="A6" s="15" t="s">
        <v>16</v>
      </c>
      <c r="B6" s="14">
        <v>1030.3733</v>
      </c>
      <c r="C6" s="1" t="s">
        <v>60</v>
      </c>
      <c r="E6" s="1" t="s">
        <v>0</v>
      </c>
      <c r="F6" s="71"/>
      <c r="G6" s="71"/>
      <c r="H6" s="71"/>
      <c r="I6" s="2" t="s">
        <v>171</v>
      </c>
      <c r="J6" s="1" t="s">
        <v>149</v>
      </c>
      <c r="K6" s="11">
        <v>1030.258</v>
      </c>
      <c r="L6" s="11" t="s">
        <v>1</v>
      </c>
      <c r="M6" s="11" t="s">
        <v>1</v>
      </c>
      <c r="N6" s="1" t="s">
        <v>166</v>
      </c>
      <c r="O6" s="1" t="s">
        <v>1</v>
      </c>
      <c r="P6" s="49" t="s">
        <v>306</v>
      </c>
      <c r="Q6" s="49"/>
      <c r="R6" s="21" t="s">
        <v>275</v>
      </c>
      <c r="S6" s="54">
        <v>0.5</v>
      </c>
      <c r="T6" s="1" t="s">
        <v>183</v>
      </c>
      <c r="U6" s="1" t="s">
        <v>183</v>
      </c>
      <c r="V6" s="2" t="s">
        <v>283</v>
      </c>
      <c r="Z6" s="20"/>
      <c r="AA6" s="20"/>
      <c r="AO6" s="44"/>
    </row>
    <row r="7" spans="1:41" ht="60" customHeight="1" x14ac:dyDescent="0.4">
      <c r="A7" s="15" t="s">
        <v>17</v>
      </c>
      <c r="B7" s="14">
        <v>1176.4312</v>
      </c>
      <c r="C7" s="1" t="s">
        <v>48</v>
      </c>
      <c r="E7" s="1" t="s">
        <v>60</v>
      </c>
      <c r="F7" s="11">
        <v>1176.3140000000001</v>
      </c>
      <c r="G7" s="11">
        <v>1030.2929999999999</v>
      </c>
      <c r="H7" s="11">
        <f>F7-G7</f>
        <v>146.02100000000019</v>
      </c>
      <c r="I7" s="2" t="s">
        <v>172</v>
      </c>
      <c r="J7" s="2" t="s">
        <v>96</v>
      </c>
      <c r="K7" s="11">
        <v>1176.3140000000001</v>
      </c>
      <c r="L7" s="11">
        <v>973.26800000000003</v>
      </c>
      <c r="M7" s="11">
        <f>K7-L7</f>
        <v>203.04600000000005</v>
      </c>
      <c r="N7" s="1" t="s">
        <v>166</v>
      </c>
      <c r="O7" s="1" t="s">
        <v>1</v>
      </c>
      <c r="P7" s="50" t="s">
        <v>307</v>
      </c>
      <c r="Q7" s="49"/>
      <c r="R7" s="20" t="s">
        <v>209</v>
      </c>
      <c r="S7" s="40">
        <v>0.64</v>
      </c>
      <c r="T7" s="1" t="s">
        <v>183</v>
      </c>
      <c r="U7" s="1" t="s">
        <v>280</v>
      </c>
      <c r="V7" s="1" t="s">
        <v>183</v>
      </c>
      <c r="Z7" s="20"/>
      <c r="AA7" s="20"/>
      <c r="AO7" s="44"/>
    </row>
    <row r="8" spans="1:41" ht="60" customHeight="1" x14ac:dyDescent="0.4">
      <c r="A8" s="15" t="s">
        <v>15</v>
      </c>
      <c r="B8" s="14">
        <v>1436.5319999999999</v>
      </c>
      <c r="C8" s="1" t="s">
        <v>66</v>
      </c>
      <c r="E8" s="1" t="s">
        <v>0</v>
      </c>
      <c r="F8" s="11"/>
      <c r="G8" s="11"/>
      <c r="H8" s="11"/>
      <c r="I8" s="2" t="s">
        <v>171</v>
      </c>
      <c r="J8" s="1" t="s">
        <v>149</v>
      </c>
      <c r="K8" s="11">
        <v>1436.3920000000001</v>
      </c>
      <c r="L8" s="11" t="s">
        <v>1</v>
      </c>
      <c r="M8" s="11" t="s">
        <v>1</v>
      </c>
      <c r="N8" s="1" t="s">
        <v>166</v>
      </c>
      <c r="O8" s="1" t="s">
        <v>1</v>
      </c>
      <c r="P8" s="49" t="s">
        <v>308</v>
      </c>
      <c r="Q8" s="49"/>
      <c r="R8" s="56" t="s">
        <v>1</v>
      </c>
      <c r="S8" s="56" t="s">
        <v>1</v>
      </c>
      <c r="T8" s="1"/>
      <c r="U8" s="1"/>
      <c r="V8" s="1"/>
      <c r="AA8" s="21"/>
      <c r="AO8" s="44"/>
    </row>
    <row r="9" spans="1:41" ht="60" customHeight="1" x14ac:dyDescent="0.4">
      <c r="A9" s="16" t="s">
        <v>18</v>
      </c>
      <c r="B9" s="14">
        <v>1582.5898999999999</v>
      </c>
      <c r="C9" s="1" t="s">
        <v>67</v>
      </c>
      <c r="E9" s="1" t="s">
        <v>66</v>
      </c>
      <c r="F9" s="11">
        <v>1582.4369999999999</v>
      </c>
      <c r="G9" s="11">
        <v>1436.4349999999999</v>
      </c>
      <c r="H9" s="11">
        <f>F9-G9</f>
        <v>146.00199999999995</v>
      </c>
      <c r="I9" s="2" t="s">
        <v>171</v>
      </c>
      <c r="J9" s="2" t="s">
        <v>97</v>
      </c>
      <c r="K9" s="11">
        <v>1582.4369999999999</v>
      </c>
      <c r="L9" s="19" t="s">
        <v>301</v>
      </c>
      <c r="M9" s="19" t="s">
        <v>302</v>
      </c>
      <c r="N9" s="1" t="s">
        <v>166</v>
      </c>
      <c r="O9" s="1" t="s">
        <v>1</v>
      </c>
      <c r="P9" s="50" t="s">
        <v>309</v>
      </c>
      <c r="Q9" s="49"/>
      <c r="R9" s="21" t="s">
        <v>245</v>
      </c>
      <c r="S9" s="21" t="s">
        <v>246</v>
      </c>
      <c r="T9" s="2" t="s">
        <v>247</v>
      </c>
      <c r="U9" s="2" t="s">
        <v>287</v>
      </c>
      <c r="V9" s="2" t="s">
        <v>287</v>
      </c>
      <c r="AA9" s="21"/>
      <c r="AO9" s="44"/>
    </row>
    <row r="10" spans="1:41" ht="60" customHeight="1" x14ac:dyDescent="0.4">
      <c r="A10" s="16" t="s">
        <v>19</v>
      </c>
      <c r="B10" s="14">
        <v>1612.5641000000001</v>
      </c>
      <c r="C10" s="1" t="s">
        <v>64</v>
      </c>
      <c r="E10" s="1" t="s">
        <v>0</v>
      </c>
      <c r="F10" s="11"/>
      <c r="G10" s="11"/>
      <c r="H10" s="11"/>
      <c r="I10" s="2" t="s">
        <v>171</v>
      </c>
      <c r="J10" s="2" t="s">
        <v>98</v>
      </c>
      <c r="K10" s="11">
        <v>1612.4090000000001</v>
      </c>
      <c r="L10" s="11">
        <v>1409.395</v>
      </c>
      <c r="M10" s="11">
        <v>203.01400000000012</v>
      </c>
      <c r="N10" s="1" t="s">
        <v>166</v>
      </c>
      <c r="O10" s="1" t="s">
        <v>1</v>
      </c>
      <c r="P10" s="48" t="s">
        <v>1</v>
      </c>
      <c r="Q10" s="49"/>
      <c r="R10" s="2" t="s">
        <v>232</v>
      </c>
      <c r="S10" s="54">
        <v>0.82</v>
      </c>
      <c r="T10" s="1" t="s">
        <v>183</v>
      </c>
      <c r="U10" s="1" t="s">
        <v>183</v>
      </c>
      <c r="V10" s="1" t="s">
        <v>183</v>
      </c>
      <c r="AA10" s="21"/>
      <c r="AO10" s="44"/>
    </row>
    <row r="11" spans="1:41" ht="60" customHeight="1" x14ac:dyDescent="0.4">
      <c r="A11" s="16" t="s">
        <v>20</v>
      </c>
      <c r="B11" s="14">
        <v>1785.6694</v>
      </c>
      <c r="C11" s="1" t="s">
        <v>68</v>
      </c>
      <c r="E11" s="1" t="s">
        <v>94</v>
      </c>
      <c r="F11" s="11">
        <v>1785.502</v>
      </c>
      <c r="G11" s="11">
        <v>1639.5029999999999</v>
      </c>
      <c r="H11" s="11">
        <f>F11-G11</f>
        <v>145.99900000000002</v>
      </c>
      <c r="I11" s="2" t="s">
        <v>171</v>
      </c>
      <c r="J11" s="1" t="s">
        <v>67</v>
      </c>
      <c r="K11" s="11">
        <v>1785.502</v>
      </c>
      <c r="L11" s="11">
        <v>1582.4880000000001</v>
      </c>
      <c r="M11" s="11">
        <f>K11-L11</f>
        <v>203.0139999999999</v>
      </c>
      <c r="N11" s="1" t="s">
        <v>166</v>
      </c>
      <c r="O11" s="1" t="s">
        <v>1</v>
      </c>
      <c r="P11" s="49" t="s">
        <v>1</v>
      </c>
      <c r="Q11" s="49"/>
      <c r="R11" s="2" t="s">
        <v>233</v>
      </c>
      <c r="S11" s="54" t="s">
        <v>234</v>
      </c>
      <c r="T11" s="2" t="s">
        <v>268</v>
      </c>
      <c r="U11" s="2" t="s">
        <v>284</v>
      </c>
      <c r="V11" s="2" t="s">
        <v>288</v>
      </c>
      <c r="AA11" s="21"/>
      <c r="AO11" s="44"/>
    </row>
    <row r="12" spans="1:41" ht="60" customHeight="1" x14ac:dyDescent="0.4">
      <c r="A12" s="16" t="s">
        <v>21</v>
      </c>
      <c r="B12" s="14">
        <v>1815.6434999999999</v>
      </c>
      <c r="C12" s="1" t="s">
        <v>69</v>
      </c>
      <c r="E12" s="1" t="s">
        <v>0</v>
      </c>
      <c r="F12" s="11"/>
      <c r="G12" s="11"/>
      <c r="H12" s="11"/>
      <c r="I12" s="2" t="s">
        <v>171</v>
      </c>
      <c r="J12" s="1" t="s">
        <v>64</v>
      </c>
      <c r="K12" s="11">
        <v>1815.4780000000001</v>
      </c>
      <c r="L12" s="11">
        <v>1612.461</v>
      </c>
      <c r="M12" s="11">
        <v>203.01700000000005</v>
      </c>
      <c r="N12" s="1" t="s">
        <v>166</v>
      </c>
      <c r="O12" s="1" t="s">
        <v>167</v>
      </c>
      <c r="P12" s="49" t="s">
        <v>1</v>
      </c>
      <c r="Q12" s="49"/>
      <c r="R12" s="2" t="s">
        <v>219</v>
      </c>
      <c r="S12" s="54">
        <v>0.77</v>
      </c>
      <c r="T12" s="1" t="s">
        <v>183</v>
      </c>
      <c r="U12" s="1" t="s">
        <v>183</v>
      </c>
      <c r="V12" s="1" t="s">
        <v>183</v>
      </c>
      <c r="AA12" s="21"/>
      <c r="AO12" s="44"/>
    </row>
    <row r="13" spans="1:41" s="13" customFormat="1" ht="60" customHeight="1" x14ac:dyDescent="0.4">
      <c r="A13" s="16" t="s">
        <v>14</v>
      </c>
      <c r="B13" s="14">
        <v>1849.6741</v>
      </c>
      <c r="C13" s="20" t="s">
        <v>70</v>
      </c>
      <c r="E13" s="20" t="s">
        <v>105</v>
      </c>
      <c r="F13" s="14">
        <v>1849.5050000000001</v>
      </c>
      <c r="G13" s="14">
        <v>1557.4570000000001</v>
      </c>
      <c r="H13" s="14">
        <f>F13-G13</f>
        <v>292.048</v>
      </c>
      <c r="I13" s="21" t="s">
        <v>171</v>
      </c>
      <c r="J13" s="20" t="s">
        <v>53</v>
      </c>
      <c r="K13" s="14">
        <v>1849.5050000000001</v>
      </c>
      <c r="L13" s="14">
        <v>1646.4839999999999</v>
      </c>
      <c r="M13" s="14">
        <f>K13-L13</f>
        <v>203.02100000000019</v>
      </c>
      <c r="N13" s="1" t="s">
        <v>166</v>
      </c>
      <c r="O13" s="20" t="s">
        <v>1</v>
      </c>
      <c r="P13" s="50" t="s">
        <v>310</v>
      </c>
      <c r="Q13" s="51"/>
      <c r="R13" s="1" t="s">
        <v>210</v>
      </c>
      <c r="S13" s="55">
        <v>0.04</v>
      </c>
      <c r="T13" s="1" t="s">
        <v>280</v>
      </c>
      <c r="U13" s="1" t="s">
        <v>183</v>
      </c>
      <c r="V13" s="1" t="s">
        <v>183</v>
      </c>
      <c r="AA13" s="21"/>
      <c r="AB13" s="2"/>
      <c r="AO13" s="51"/>
    </row>
    <row r="14" spans="1:41" ht="60" customHeight="1" x14ac:dyDescent="0.4">
      <c r="A14" s="16" t="s">
        <v>22</v>
      </c>
      <c r="B14" s="14">
        <v>1931.7272</v>
      </c>
      <c r="C14" s="1" t="s">
        <v>71</v>
      </c>
      <c r="E14" s="1" t="s">
        <v>94</v>
      </c>
      <c r="F14" s="11">
        <v>1931.5530000000001</v>
      </c>
      <c r="G14" s="11">
        <v>1639.5029999999999</v>
      </c>
      <c r="H14" s="11">
        <f>F14-G14</f>
        <v>292.05000000000018</v>
      </c>
      <c r="I14" s="2" t="s">
        <v>171</v>
      </c>
      <c r="J14" s="1" t="s">
        <v>49</v>
      </c>
      <c r="K14" s="11">
        <v>1931.5530000000001</v>
      </c>
      <c r="L14" s="11">
        <v>1322.4069999999999</v>
      </c>
      <c r="M14" s="11">
        <f t="shared" ref="M14:M25" si="0">K14-L14</f>
        <v>609.14600000000019</v>
      </c>
      <c r="N14" s="1" t="s">
        <v>166</v>
      </c>
      <c r="O14" s="1" t="s">
        <v>1</v>
      </c>
      <c r="P14" s="50" t="s">
        <v>311</v>
      </c>
      <c r="Q14" s="49"/>
      <c r="R14" s="2" t="s">
        <v>235</v>
      </c>
      <c r="S14" s="54" t="s">
        <v>236</v>
      </c>
      <c r="T14" s="1" t="s">
        <v>183</v>
      </c>
      <c r="U14" s="2" t="s">
        <v>283</v>
      </c>
      <c r="V14" s="2" t="s">
        <v>287</v>
      </c>
      <c r="AA14" s="21"/>
      <c r="AB14" s="2"/>
      <c r="AO14" s="44"/>
    </row>
    <row r="15" spans="1:41" ht="60" customHeight="1" x14ac:dyDescent="0.4">
      <c r="A15" s="16" t="s">
        <v>23</v>
      </c>
      <c r="B15" s="14">
        <v>1961.7013999999999</v>
      </c>
      <c r="C15" s="1" t="s">
        <v>72</v>
      </c>
      <c r="E15" s="1" t="s">
        <v>69</v>
      </c>
      <c r="F15" s="11">
        <v>1961.5340000000001</v>
      </c>
      <c r="G15" s="11">
        <v>1815.5319999999999</v>
      </c>
      <c r="H15" s="11">
        <f>F15-G15</f>
        <v>146.00200000000018</v>
      </c>
      <c r="I15" s="2" t="s">
        <v>171</v>
      </c>
      <c r="J15" s="2" t="s">
        <v>99</v>
      </c>
      <c r="K15" s="11">
        <v>1961.5340000000001</v>
      </c>
      <c r="L15" s="11">
        <v>1758.5139999999999</v>
      </c>
      <c r="M15" s="11">
        <f t="shared" si="0"/>
        <v>203.02000000000021</v>
      </c>
      <c r="N15" s="1" t="s">
        <v>166</v>
      </c>
      <c r="O15" s="1" t="s">
        <v>167</v>
      </c>
      <c r="P15" s="49" t="s">
        <v>312</v>
      </c>
      <c r="Q15" s="49"/>
      <c r="R15" s="2" t="s">
        <v>237</v>
      </c>
      <c r="S15" s="54" t="s">
        <v>238</v>
      </c>
      <c r="T15" s="2" t="s">
        <v>247</v>
      </c>
      <c r="U15" s="2" t="s">
        <v>247</v>
      </c>
      <c r="V15" s="2" t="s">
        <v>283</v>
      </c>
      <c r="AB15" s="2"/>
      <c r="AO15" s="44"/>
    </row>
    <row r="16" spans="1:41" ht="60" customHeight="1" x14ac:dyDescent="0.4">
      <c r="A16" s="16" t="s">
        <v>27</v>
      </c>
      <c r="B16" s="14">
        <v>2018.7228</v>
      </c>
      <c r="C16" s="1" t="s">
        <v>73</v>
      </c>
      <c r="E16" s="1" t="s">
        <v>0</v>
      </c>
      <c r="F16" s="11"/>
      <c r="G16" s="11"/>
      <c r="H16" s="11"/>
      <c r="I16" s="2" t="s">
        <v>171</v>
      </c>
      <c r="J16" s="1" t="s">
        <v>69</v>
      </c>
      <c r="K16" s="11">
        <v>2018.5530000000001</v>
      </c>
      <c r="L16" s="11">
        <v>1815.5340000000001</v>
      </c>
      <c r="M16" s="11">
        <f t="shared" si="0"/>
        <v>203.01900000000001</v>
      </c>
      <c r="N16" s="1" t="s">
        <v>166</v>
      </c>
      <c r="O16" s="1" t="s">
        <v>167</v>
      </c>
      <c r="P16" s="49" t="s">
        <v>313</v>
      </c>
      <c r="Q16" s="49"/>
      <c r="R16" s="5" t="s">
        <v>215</v>
      </c>
      <c r="S16" s="40">
        <v>7.0000000000000007E-2</v>
      </c>
      <c r="T16" s="1" t="s">
        <v>183</v>
      </c>
      <c r="U16" s="1" t="s">
        <v>183</v>
      </c>
      <c r="V16" s="1" t="s">
        <v>280</v>
      </c>
      <c r="AB16" s="2"/>
      <c r="AO16" s="44"/>
    </row>
    <row r="17" spans="1:41" ht="60" customHeight="1" x14ac:dyDescent="0.4">
      <c r="A17" s="16" t="s">
        <v>24</v>
      </c>
      <c r="B17" s="14">
        <v>2134.8065999999999</v>
      </c>
      <c r="C17" s="1" t="s">
        <v>74</v>
      </c>
      <c r="E17" s="1" t="s">
        <v>106</v>
      </c>
      <c r="F17" s="11">
        <v>2134.63</v>
      </c>
      <c r="G17" s="11">
        <v>1842.5740000000001</v>
      </c>
      <c r="H17" s="11">
        <f>F17-G17</f>
        <v>292.05600000000004</v>
      </c>
      <c r="I17" s="2" t="s">
        <v>171</v>
      </c>
      <c r="J17" s="1" t="s">
        <v>100</v>
      </c>
      <c r="K17" s="11">
        <v>2134.63</v>
      </c>
      <c r="L17" s="11">
        <v>1525.472</v>
      </c>
      <c r="M17" s="11">
        <f t="shared" si="0"/>
        <v>609.15800000000013</v>
      </c>
      <c r="N17" s="1" t="s">
        <v>166</v>
      </c>
      <c r="O17" s="1" t="s">
        <v>167</v>
      </c>
      <c r="P17" s="49" t="s">
        <v>1</v>
      </c>
      <c r="Q17" s="49"/>
      <c r="R17" s="2" t="s">
        <v>239</v>
      </c>
      <c r="S17" s="54" t="s">
        <v>240</v>
      </c>
      <c r="T17" s="2" t="s">
        <v>247</v>
      </c>
      <c r="U17" s="2" t="s">
        <v>285</v>
      </c>
      <c r="V17" s="2" t="s">
        <v>287</v>
      </c>
      <c r="AB17" s="2"/>
      <c r="AO17" s="44"/>
    </row>
    <row r="18" spans="1:41" ht="60" customHeight="1" x14ac:dyDescent="0.4">
      <c r="A18" s="16" t="s">
        <v>28</v>
      </c>
      <c r="B18" s="14">
        <v>2164.7808</v>
      </c>
      <c r="C18" s="1" t="s">
        <v>75</v>
      </c>
      <c r="E18" s="1" t="s">
        <v>73</v>
      </c>
      <c r="F18" s="11">
        <v>2164.6109999999999</v>
      </c>
      <c r="G18" s="11">
        <v>2018.6110000000001</v>
      </c>
      <c r="H18" s="11">
        <f>F18-G18</f>
        <v>145.99999999999977</v>
      </c>
      <c r="I18" s="2" t="s">
        <v>171</v>
      </c>
      <c r="J18" s="1" t="s">
        <v>72</v>
      </c>
      <c r="K18" s="11">
        <v>2164.6109999999999</v>
      </c>
      <c r="L18" s="11">
        <v>1961.5940000000001</v>
      </c>
      <c r="M18" s="11">
        <f t="shared" si="0"/>
        <v>203.01699999999983</v>
      </c>
      <c r="N18" s="1" t="s">
        <v>166</v>
      </c>
      <c r="O18" s="1" t="s">
        <v>1</v>
      </c>
      <c r="P18" s="49" t="s">
        <v>314</v>
      </c>
      <c r="Q18" s="49"/>
      <c r="R18" s="2" t="s">
        <v>241</v>
      </c>
      <c r="S18" s="54">
        <v>0.31</v>
      </c>
      <c r="T18" s="1" t="s">
        <v>280</v>
      </c>
      <c r="U18" s="1" t="s">
        <v>183</v>
      </c>
      <c r="V18" s="1" t="s">
        <v>280</v>
      </c>
      <c r="AB18" s="2"/>
      <c r="AO18" s="44"/>
    </row>
    <row r="19" spans="1:41" ht="60" customHeight="1" x14ac:dyDescent="0.4">
      <c r="A19" s="16" t="s">
        <v>29</v>
      </c>
      <c r="B19" s="14">
        <v>2221.8022000000001</v>
      </c>
      <c r="C19" s="1" t="s">
        <v>76</v>
      </c>
      <c r="E19" s="1" t="s">
        <v>0</v>
      </c>
      <c r="F19" s="11"/>
      <c r="G19" s="11"/>
      <c r="H19" s="11"/>
      <c r="I19" s="2" t="s">
        <v>171</v>
      </c>
      <c r="J19" s="1" t="s">
        <v>73</v>
      </c>
      <c r="K19" s="11">
        <v>2221.63</v>
      </c>
      <c r="L19" s="11">
        <v>2018.614</v>
      </c>
      <c r="M19" s="11">
        <f t="shared" si="0"/>
        <v>203.01600000000008</v>
      </c>
      <c r="N19" s="1" t="s">
        <v>166</v>
      </c>
      <c r="O19" s="1" t="s">
        <v>167</v>
      </c>
      <c r="P19" s="49" t="s">
        <v>315</v>
      </c>
      <c r="Q19" s="49"/>
      <c r="R19" s="2" t="s">
        <v>242</v>
      </c>
      <c r="S19" s="54" t="s">
        <v>243</v>
      </c>
      <c r="T19" s="2" t="s">
        <v>285</v>
      </c>
      <c r="U19" s="2" t="s">
        <v>247</v>
      </c>
      <c r="V19" s="2" t="s">
        <v>286</v>
      </c>
      <c r="AB19" s="2"/>
      <c r="AO19" s="44"/>
    </row>
    <row r="20" spans="1:41" ht="60" customHeight="1" x14ac:dyDescent="0.4">
      <c r="A20" s="16" t="s">
        <v>25</v>
      </c>
      <c r="B20" s="14">
        <v>2280.8645000000001</v>
      </c>
      <c r="C20" s="1" t="s">
        <v>77</v>
      </c>
      <c r="E20" s="1" t="s">
        <v>106</v>
      </c>
      <c r="F20" s="11">
        <v>2280.6840000000002</v>
      </c>
      <c r="G20" s="11">
        <v>1842.5740000000001</v>
      </c>
      <c r="H20" s="11">
        <f t="shared" ref="H20:H25" si="1">F20-G20</f>
        <v>438.11000000000013</v>
      </c>
      <c r="I20" s="2" t="s">
        <v>171</v>
      </c>
      <c r="J20" s="1" t="s">
        <v>101</v>
      </c>
      <c r="K20" s="11">
        <v>2280.6840000000002</v>
      </c>
      <c r="L20" s="11">
        <v>1671.521</v>
      </c>
      <c r="M20" s="11">
        <f t="shared" si="0"/>
        <v>609.16300000000024</v>
      </c>
      <c r="N20" s="1" t="s">
        <v>166</v>
      </c>
      <c r="O20" s="1" t="s">
        <v>167</v>
      </c>
      <c r="P20" s="49" t="s">
        <v>1</v>
      </c>
      <c r="Q20" s="49"/>
      <c r="R20" s="5" t="s">
        <v>212</v>
      </c>
      <c r="S20" s="40">
        <v>0.65</v>
      </c>
      <c r="T20" s="1" t="s">
        <v>183</v>
      </c>
      <c r="U20" s="1" t="s">
        <v>183</v>
      </c>
      <c r="V20" s="1" t="s">
        <v>282</v>
      </c>
      <c r="AB20" s="2"/>
      <c r="AO20" s="44"/>
    </row>
    <row r="21" spans="1:41" ht="60" customHeight="1" x14ac:dyDescent="0.4">
      <c r="A21" s="16" t="s">
        <v>30</v>
      </c>
      <c r="B21" s="14">
        <v>2310.8386999999998</v>
      </c>
      <c r="C21" s="1" t="s">
        <v>78</v>
      </c>
      <c r="E21" s="1" t="s">
        <v>73</v>
      </c>
      <c r="F21" s="11">
        <v>2310.663</v>
      </c>
      <c r="G21" s="11">
        <v>2018.6110000000001</v>
      </c>
      <c r="H21" s="11">
        <f t="shared" si="1"/>
        <v>292.05199999999991</v>
      </c>
      <c r="I21" s="2" t="s">
        <v>171</v>
      </c>
      <c r="J21" s="1" t="s">
        <v>102</v>
      </c>
      <c r="K21" s="11">
        <v>2310.663</v>
      </c>
      <c r="L21" s="11">
        <v>2107.65</v>
      </c>
      <c r="M21" s="11">
        <f t="shared" si="0"/>
        <v>203.01299999999992</v>
      </c>
      <c r="N21" s="1" t="s">
        <v>166</v>
      </c>
      <c r="O21" s="1" t="s">
        <v>167</v>
      </c>
      <c r="P21" s="49" t="s">
        <v>316</v>
      </c>
      <c r="Q21" s="49"/>
      <c r="R21" s="5" t="s">
        <v>1</v>
      </c>
      <c r="S21" s="56" t="s">
        <v>1</v>
      </c>
      <c r="T21" s="1"/>
      <c r="U21" s="1"/>
      <c r="V21" s="1"/>
      <c r="AO21" s="44"/>
    </row>
    <row r="22" spans="1:41" ht="60" customHeight="1" x14ac:dyDescent="0.4">
      <c r="A22" s="16" t="s">
        <v>31</v>
      </c>
      <c r="B22" s="14">
        <v>2368.8600999999999</v>
      </c>
      <c r="C22" s="1" t="s">
        <v>79</v>
      </c>
      <c r="E22" s="1" t="s">
        <v>76</v>
      </c>
      <c r="F22" s="11">
        <v>2367.6880000000001</v>
      </c>
      <c r="G22" s="11">
        <v>2221.6979999999999</v>
      </c>
      <c r="H22" s="11">
        <f t="shared" si="1"/>
        <v>145.99000000000024</v>
      </c>
      <c r="I22" s="2" t="s">
        <v>171</v>
      </c>
      <c r="J22" s="1" t="s">
        <v>72</v>
      </c>
      <c r="K22" s="11">
        <v>2367.6880000000001</v>
      </c>
      <c r="L22" s="11">
        <v>2164.6770000000001</v>
      </c>
      <c r="M22" s="11">
        <f t="shared" si="0"/>
        <v>203.01099999999997</v>
      </c>
      <c r="N22" s="1" t="s">
        <v>166</v>
      </c>
      <c r="O22" s="1" t="s">
        <v>1</v>
      </c>
      <c r="P22" s="49" t="s">
        <v>317</v>
      </c>
      <c r="Q22" s="49"/>
      <c r="R22" s="56" t="s">
        <v>1</v>
      </c>
      <c r="S22" s="56" t="s">
        <v>1</v>
      </c>
      <c r="T22" s="1"/>
      <c r="U22" s="1"/>
      <c r="V22" s="1"/>
      <c r="AO22" s="44"/>
    </row>
    <row r="23" spans="1:41" ht="60" customHeight="1" x14ac:dyDescent="0.4">
      <c r="A23" s="16" t="s">
        <v>26</v>
      </c>
      <c r="B23" s="14">
        <v>2483.9439000000002</v>
      </c>
      <c r="C23" s="1" t="s">
        <v>80</v>
      </c>
      <c r="E23" s="1" t="s">
        <v>107</v>
      </c>
      <c r="F23" s="11">
        <v>2483.7550000000001</v>
      </c>
      <c r="G23" s="11">
        <v>2045.653</v>
      </c>
      <c r="H23" s="11">
        <f t="shared" si="1"/>
        <v>438.10200000000009</v>
      </c>
      <c r="I23" s="2" t="s">
        <v>171</v>
      </c>
      <c r="J23" s="1" t="s">
        <v>103</v>
      </c>
      <c r="K23" s="11">
        <v>2483.7550000000001</v>
      </c>
      <c r="L23" s="11">
        <v>1874.598</v>
      </c>
      <c r="M23" s="11">
        <f t="shared" si="0"/>
        <v>609.15700000000015</v>
      </c>
      <c r="N23" s="1" t="s">
        <v>166</v>
      </c>
      <c r="O23" s="1" t="s">
        <v>167</v>
      </c>
      <c r="P23" s="49" t="s">
        <v>1</v>
      </c>
      <c r="Q23" s="49"/>
      <c r="R23" s="21" t="s">
        <v>213</v>
      </c>
      <c r="S23" s="54" t="s">
        <v>214</v>
      </c>
      <c r="T23" s="2" t="s">
        <v>247</v>
      </c>
      <c r="U23" s="2" t="s">
        <v>247</v>
      </c>
      <c r="V23" s="2" t="s">
        <v>287</v>
      </c>
      <c r="AO23" s="44"/>
    </row>
    <row r="24" spans="1:41" ht="60" customHeight="1" x14ac:dyDescent="0.4">
      <c r="A24" s="16" t="s">
        <v>33</v>
      </c>
      <c r="B24" s="14">
        <v>2513.9180000000001</v>
      </c>
      <c r="C24" s="1" t="s">
        <v>81</v>
      </c>
      <c r="D24" s="23"/>
      <c r="E24" s="1" t="s">
        <v>76</v>
      </c>
      <c r="F24" s="11">
        <v>2513.7429999999999</v>
      </c>
      <c r="G24" s="11">
        <v>2221.6979999999999</v>
      </c>
      <c r="H24" s="11">
        <f t="shared" si="1"/>
        <v>292.04500000000007</v>
      </c>
      <c r="I24" s="2" t="s">
        <v>171</v>
      </c>
      <c r="J24" s="1" t="s">
        <v>78</v>
      </c>
      <c r="K24" s="11">
        <v>2513.7429999999999</v>
      </c>
      <c r="L24" s="11">
        <v>2310.7339999999999</v>
      </c>
      <c r="M24" s="11">
        <f t="shared" si="0"/>
        <v>203.00900000000001</v>
      </c>
      <c r="N24" s="1" t="s">
        <v>166</v>
      </c>
      <c r="O24" s="1" t="s">
        <v>167</v>
      </c>
      <c r="P24" s="49" t="s">
        <v>318</v>
      </c>
      <c r="Q24" s="49"/>
      <c r="R24" s="21" t="s">
        <v>244</v>
      </c>
      <c r="S24" s="54" t="s">
        <v>269</v>
      </c>
      <c r="T24" s="2" t="s">
        <v>247</v>
      </c>
      <c r="U24" s="2" t="s">
        <v>247</v>
      </c>
      <c r="V24" s="2" t="s">
        <v>286</v>
      </c>
      <c r="AO24" s="44"/>
    </row>
    <row r="25" spans="1:41" ht="60" customHeight="1" x14ac:dyDescent="0.4">
      <c r="A25" s="16" t="s">
        <v>32</v>
      </c>
      <c r="B25" s="63">
        <v>2659.9758999999999</v>
      </c>
      <c r="C25" s="38" t="s">
        <v>82</v>
      </c>
      <c r="D25" s="43"/>
      <c r="E25" s="38" t="s">
        <v>76</v>
      </c>
      <c r="F25" s="37">
        <v>2659.7910000000002</v>
      </c>
      <c r="G25" s="37">
        <v>2221.6979999999999</v>
      </c>
      <c r="H25" s="37">
        <f t="shared" si="1"/>
        <v>438.0930000000003</v>
      </c>
      <c r="I25" s="64" t="s">
        <v>171</v>
      </c>
      <c r="J25" s="38" t="s">
        <v>104</v>
      </c>
      <c r="K25" s="37">
        <v>2659.7910000000002</v>
      </c>
      <c r="L25" s="37">
        <v>2456.7869999999998</v>
      </c>
      <c r="M25" s="37">
        <f t="shared" si="0"/>
        <v>203.00400000000036</v>
      </c>
      <c r="N25" s="38" t="s">
        <v>166</v>
      </c>
      <c r="O25" s="38" t="s">
        <v>167</v>
      </c>
      <c r="P25" s="65" t="s">
        <v>319</v>
      </c>
      <c r="Q25" s="49"/>
      <c r="R25" s="66" t="s">
        <v>276</v>
      </c>
      <c r="S25" s="67">
        <v>0.16</v>
      </c>
      <c r="T25" s="38" t="s">
        <v>183</v>
      </c>
      <c r="U25" s="38" t="s">
        <v>183</v>
      </c>
      <c r="V25" s="38" t="s">
        <v>280</v>
      </c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5"/>
    </row>
    <row r="26" spans="1:41" x14ac:dyDescent="0.4">
      <c r="D26" s="4"/>
    </row>
    <row r="27" spans="1:41" x14ac:dyDescent="0.4">
      <c r="A27" s="27" t="s">
        <v>130</v>
      </c>
      <c r="B27" s="28"/>
      <c r="C27" s="24" t="s">
        <v>134</v>
      </c>
      <c r="R27" s="27" t="s">
        <v>291</v>
      </c>
      <c r="T27" s="9" t="s">
        <v>328</v>
      </c>
      <c r="W27" s="4"/>
      <c r="X27" s="4"/>
      <c r="Y27" s="4"/>
      <c r="Z27" s="4"/>
      <c r="AA27" s="4"/>
      <c r="AB27" s="4"/>
      <c r="AC27" s="4"/>
    </row>
    <row r="28" spans="1:41" x14ac:dyDescent="0.4">
      <c r="A28" s="27"/>
      <c r="B28" s="28"/>
      <c r="C28" s="24" t="s">
        <v>131</v>
      </c>
      <c r="R28" s="23" t="s">
        <v>201</v>
      </c>
      <c r="T28" s="9" t="s">
        <v>279</v>
      </c>
      <c r="W28" s="4"/>
      <c r="X28" s="4"/>
      <c r="Y28" s="4"/>
      <c r="Z28" s="4"/>
      <c r="AA28" s="4"/>
      <c r="AB28" s="4"/>
      <c r="AC28" s="4"/>
    </row>
    <row r="29" spans="1:41" ht="14.6" customHeight="1" x14ac:dyDescent="0.4">
      <c r="A29" s="27"/>
      <c r="B29" s="28"/>
      <c r="C29" s="24" t="s">
        <v>132</v>
      </c>
      <c r="R29" s="72" t="s">
        <v>271</v>
      </c>
      <c r="S29" s="72"/>
      <c r="T29" s="9" t="s">
        <v>281</v>
      </c>
      <c r="W29" s="4"/>
      <c r="X29" s="4"/>
      <c r="Y29" s="4"/>
      <c r="Z29" s="4"/>
      <c r="AA29" s="4"/>
      <c r="AB29" s="4"/>
      <c r="AC29" s="4"/>
    </row>
    <row r="30" spans="1:41" x14ac:dyDescent="0.4">
      <c r="A30" s="27"/>
      <c r="B30" s="28"/>
      <c r="C30" s="24" t="s">
        <v>133</v>
      </c>
      <c r="R30" s="72"/>
      <c r="S30" s="72"/>
      <c r="T30" s="9" t="s">
        <v>278</v>
      </c>
      <c r="W30" s="4"/>
      <c r="X30" s="4"/>
      <c r="Y30" s="4"/>
      <c r="Z30" s="4"/>
      <c r="AA30" s="4"/>
      <c r="AB30" s="4"/>
      <c r="AC30" s="4"/>
    </row>
    <row r="31" spans="1:41" ht="16.3" x14ac:dyDescent="0.4">
      <c r="A31" s="26" t="s">
        <v>119</v>
      </c>
      <c r="C31" t="s">
        <v>174</v>
      </c>
      <c r="G31" s="1"/>
      <c r="H31" s="1"/>
      <c r="R31" s="72"/>
      <c r="S31" s="72"/>
      <c r="T31" s="9" t="s">
        <v>329</v>
      </c>
      <c r="W31" s="4"/>
      <c r="X31" s="4"/>
      <c r="Y31" s="4"/>
      <c r="Z31" s="4"/>
      <c r="AA31" s="4"/>
      <c r="AB31" s="4"/>
      <c r="AC31" s="4"/>
    </row>
    <row r="32" spans="1:41" x14ac:dyDescent="0.4">
      <c r="A32" s="26" t="s">
        <v>120</v>
      </c>
      <c r="C32" t="s">
        <v>179</v>
      </c>
      <c r="G32" s="1"/>
      <c r="H32" s="1"/>
      <c r="R32" s="5"/>
      <c r="W32" s="4"/>
      <c r="X32" s="4"/>
      <c r="Y32" s="4"/>
      <c r="Z32" s="4"/>
      <c r="AA32" s="4"/>
      <c r="AB32" s="4"/>
      <c r="AC32" s="4"/>
    </row>
    <row r="33" spans="1:29" x14ac:dyDescent="0.4">
      <c r="A33" s="26" t="s">
        <v>121</v>
      </c>
      <c r="C33" t="s">
        <v>298</v>
      </c>
      <c r="G33" s="1"/>
      <c r="H33" s="1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x14ac:dyDescent="0.4">
      <c r="A34" s="26"/>
      <c r="C34" t="s">
        <v>299</v>
      </c>
      <c r="G34" s="1"/>
      <c r="H34" s="1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x14ac:dyDescent="0.4">
      <c r="A35" s="9"/>
      <c r="C35" t="s">
        <v>122</v>
      </c>
      <c r="G35" s="1"/>
      <c r="H35" s="1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x14ac:dyDescent="0.4">
      <c r="A36" s="9"/>
      <c r="C36" s="77"/>
      <c r="D36" s="77"/>
      <c r="G36" s="1"/>
      <c r="H36" s="1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x14ac:dyDescent="0.4">
      <c r="A37" s="9"/>
      <c r="C37" s="77"/>
      <c r="D37" s="77"/>
      <c r="G37" s="1"/>
      <c r="H37" s="1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x14ac:dyDescent="0.4">
      <c r="A38" s="9"/>
      <c r="C38" s="77"/>
      <c r="D38" s="77"/>
      <c r="G38" s="1"/>
      <c r="H38" s="1"/>
      <c r="I38" s="11"/>
      <c r="J38" s="11"/>
      <c r="K38" s="11"/>
      <c r="L38" s="11"/>
      <c r="M38" s="11"/>
      <c r="N38" s="3"/>
      <c r="O38" s="11"/>
      <c r="P38" s="11"/>
      <c r="R38"/>
      <c r="S38"/>
      <c r="W38" s="4"/>
      <c r="X38" s="4"/>
      <c r="Y38" s="4"/>
      <c r="Z38" s="4"/>
      <c r="AA38" s="4"/>
      <c r="AB38" s="4"/>
      <c r="AC38" s="4"/>
    </row>
    <row r="39" spans="1:29" x14ac:dyDescent="0.4">
      <c r="A39" s="9"/>
      <c r="C39" s="77"/>
      <c r="D39" s="77"/>
      <c r="G39" s="1"/>
      <c r="H39" s="1"/>
      <c r="R39" s="17"/>
      <c r="S39" s="17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x14ac:dyDescent="0.4">
      <c r="A40" s="9"/>
      <c r="C40" s="77"/>
      <c r="D40" s="77"/>
      <c r="G40" s="1"/>
      <c r="H40" s="1"/>
      <c r="R40" s="17"/>
      <c r="S40" s="17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x14ac:dyDescent="0.4">
      <c r="A41" s="9"/>
      <c r="C41" s="77"/>
      <c r="D41" s="77"/>
      <c r="G41" s="1"/>
      <c r="H41" s="1"/>
      <c r="N41" s="9"/>
    </row>
    <row r="42" spans="1:29" x14ac:dyDescent="0.4">
      <c r="A42" s="9"/>
      <c r="C42" s="77"/>
      <c r="D42" s="77"/>
      <c r="G42" s="1"/>
      <c r="H42" s="1"/>
    </row>
    <row r="43" spans="1:29" x14ac:dyDescent="0.4">
      <c r="A43" s="9"/>
      <c r="C43" s="77"/>
      <c r="D43" s="77"/>
      <c r="G43" s="1"/>
      <c r="H43" s="1"/>
    </row>
    <row r="44" spans="1:29" x14ac:dyDescent="0.4">
      <c r="A44" s="9"/>
      <c r="C44" s="77"/>
      <c r="D44" s="77"/>
      <c r="G44" s="1"/>
      <c r="H44" s="1"/>
    </row>
    <row r="45" spans="1:29" x14ac:dyDescent="0.4">
      <c r="A45" s="9"/>
      <c r="C45" s="77"/>
      <c r="D45" s="77"/>
      <c r="G45" s="1"/>
      <c r="H45" s="1"/>
    </row>
    <row r="46" spans="1:29" x14ac:dyDescent="0.4">
      <c r="A46" s="9"/>
      <c r="C46" s="77"/>
      <c r="D46" s="77"/>
      <c r="G46" s="1"/>
      <c r="H46" s="1"/>
    </row>
    <row r="47" spans="1:29" x14ac:dyDescent="0.4">
      <c r="C47" s="77"/>
      <c r="D47" s="77"/>
      <c r="G47" s="1"/>
      <c r="H47" s="1"/>
    </row>
    <row r="48" spans="1:29" x14ac:dyDescent="0.4">
      <c r="C48" s="77"/>
      <c r="D48" s="77"/>
      <c r="G48" s="1"/>
      <c r="H48" s="1"/>
    </row>
    <row r="49" spans="1:8" x14ac:dyDescent="0.4">
      <c r="C49" s="77"/>
      <c r="D49" s="77"/>
      <c r="G49" s="1"/>
      <c r="H49" s="1"/>
    </row>
    <row r="50" spans="1:8" x14ac:dyDescent="0.4">
      <c r="C50" s="77"/>
      <c r="D50" s="77"/>
      <c r="G50" s="1"/>
      <c r="H50" s="1"/>
    </row>
    <row r="51" spans="1:8" x14ac:dyDescent="0.4">
      <c r="C51" s="77"/>
      <c r="D51" s="77"/>
    </row>
    <row r="52" spans="1:8" x14ac:dyDescent="0.4">
      <c r="A52" s="26" t="s">
        <v>123</v>
      </c>
      <c r="C52" t="s">
        <v>176</v>
      </c>
    </row>
    <row r="53" spans="1:8" x14ac:dyDescent="0.4">
      <c r="A53" s="26" t="s">
        <v>124</v>
      </c>
      <c r="C53" t="s">
        <v>177</v>
      </c>
    </row>
    <row r="54" spans="1:8" x14ac:dyDescent="0.4">
      <c r="A54" s="26" t="s">
        <v>125</v>
      </c>
      <c r="C54" t="s">
        <v>126</v>
      </c>
    </row>
    <row r="55" spans="1:8" x14ac:dyDescent="0.4">
      <c r="A55" s="26" t="s">
        <v>127</v>
      </c>
      <c r="C55" t="s">
        <v>128</v>
      </c>
    </row>
    <row r="56" spans="1:8" x14ac:dyDescent="0.4">
      <c r="A56" s="26" t="s">
        <v>182</v>
      </c>
      <c r="C56" t="s">
        <v>181</v>
      </c>
    </row>
  </sheetData>
  <mergeCells count="24">
    <mergeCell ref="C36:D51"/>
    <mergeCell ref="R3:R5"/>
    <mergeCell ref="A3:A5"/>
    <mergeCell ref="B3:B5"/>
    <mergeCell ref="C3:C5"/>
    <mergeCell ref="D3:D5"/>
    <mergeCell ref="J4:J5"/>
    <mergeCell ref="R29:S31"/>
    <mergeCell ref="S3:S5"/>
    <mergeCell ref="A1:AO1"/>
    <mergeCell ref="R2:AO2"/>
    <mergeCell ref="A2:P2"/>
    <mergeCell ref="T3:T5"/>
    <mergeCell ref="U3:U5"/>
    <mergeCell ref="V3:V5"/>
    <mergeCell ref="E3:H3"/>
    <mergeCell ref="I3:M3"/>
    <mergeCell ref="P3:P5"/>
    <mergeCell ref="E4:E5"/>
    <mergeCell ref="F4:H4"/>
    <mergeCell ref="I4:I5"/>
    <mergeCell ref="K4:M4"/>
    <mergeCell ref="N3:N5"/>
    <mergeCell ref="O3:O5"/>
  </mergeCells>
  <phoneticPr fontId="7" type="noConversion"/>
  <conditionalFormatting sqref="T6:V25">
    <cfRule type="containsText" dxfId="15" priority="1" operator="containsText" text="low">
      <formula>NOT(ISERROR(SEARCH("low",T6)))</formula>
    </cfRule>
    <cfRule type="containsText" dxfId="14" priority="2" operator="containsText" text="b">
      <formula>NOT(ISERROR(SEARCH("b",T6)))</formula>
    </cfRule>
    <cfRule type="containsText" dxfId="13" priority="3" operator="containsText" text="low">
      <formula>NOT(ISERROR(SEARCH("low",T6)))</formula>
    </cfRule>
    <cfRule type="containsText" dxfId="12" priority="5" operator="containsText" text="y">
      <formula>NOT(ISERROR(SEARCH("y",T6)))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31F0-E5C7-483A-864C-33492D876867}">
  <dimension ref="A1:AW58"/>
  <sheetViews>
    <sheetView topLeftCell="A11" zoomScale="60" zoomScaleNormal="60" workbookViewId="0">
      <selection activeCell="E46" sqref="E46"/>
    </sheetView>
  </sheetViews>
  <sheetFormatPr defaultColWidth="8.84375" defaultRowHeight="14.6" x14ac:dyDescent="0.4"/>
  <cols>
    <col min="1" max="1" width="13" style="23" customWidth="1"/>
    <col min="2" max="2" width="13" customWidth="1"/>
    <col min="3" max="3" width="14.3046875" customWidth="1"/>
    <col min="4" max="4" width="37.69140625" customWidth="1"/>
    <col min="5" max="5" width="30" customWidth="1"/>
    <col min="6" max="8" width="13.53515625" style="3" customWidth="1"/>
    <col min="9" max="9" width="22.3046875" style="1" customWidth="1"/>
    <col min="10" max="10" width="30.84375" style="1" customWidth="1"/>
    <col min="11" max="11" width="8.84375" style="1"/>
    <col min="12" max="12" width="9.84375" style="1" customWidth="1"/>
    <col min="13" max="13" width="8.84375" style="1"/>
    <col min="14" max="14" width="13.53515625" style="1" customWidth="1"/>
    <col min="15" max="15" width="13" style="1" customWidth="1"/>
    <col min="16" max="16" width="25.69140625" style="20" customWidth="1"/>
    <col min="17" max="17" width="1.4609375" customWidth="1"/>
    <col min="18" max="19" width="17.4609375" customWidth="1"/>
    <col min="20" max="20" width="4.69140625" customWidth="1"/>
    <col min="21" max="21" width="8.07421875" customWidth="1"/>
    <col min="22" max="22" width="4.69140625" customWidth="1"/>
  </cols>
  <sheetData>
    <row r="1" spans="1:49" ht="20.6" x14ac:dyDescent="0.4">
      <c r="A1" s="81" t="s">
        <v>270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2"/>
    </row>
    <row r="2" spans="1:49" s="36" customFormat="1" ht="22.85" customHeight="1" x14ac:dyDescent="0.4">
      <c r="A2" s="74" t="s">
        <v>196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  <c r="Q2" s="46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5"/>
    </row>
    <row r="3" spans="1:49" ht="30" customHeight="1" x14ac:dyDescent="0.4">
      <c r="A3" s="78" t="s">
        <v>129</v>
      </c>
      <c r="B3" s="78" t="s">
        <v>112</v>
      </c>
      <c r="C3" s="78" t="s">
        <v>113</v>
      </c>
      <c r="D3" s="78" t="s">
        <v>114</v>
      </c>
      <c r="E3" s="79" t="s">
        <v>115</v>
      </c>
      <c r="F3" s="79"/>
      <c r="G3" s="79"/>
      <c r="H3" s="79"/>
      <c r="I3" s="79" t="s">
        <v>116</v>
      </c>
      <c r="J3" s="79"/>
      <c r="K3" s="79"/>
      <c r="L3" s="79"/>
      <c r="M3" s="79"/>
      <c r="N3" s="79" t="s">
        <v>117</v>
      </c>
      <c r="O3" s="80" t="s">
        <v>118</v>
      </c>
      <c r="P3" s="84" t="s">
        <v>180</v>
      </c>
      <c r="Q3" s="44"/>
      <c r="R3" s="80" t="s">
        <v>277</v>
      </c>
      <c r="S3" s="80" t="s">
        <v>200</v>
      </c>
      <c r="T3" s="73" t="s">
        <v>272</v>
      </c>
      <c r="U3" s="73" t="s">
        <v>273</v>
      </c>
      <c r="V3" s="73" t="s">
        <v>274</v>
      </c>
      <c r="AW3" s="44"/>
    </row>
    <row r="4" spans="1:49" ht="30" customHeight="1" x14ac:dyDescent="0.4">
      <c r="A4" s="78"/>
      <c r="B4" s="78"/>
      <c r="C4" s="78"/>
      <c r="D4" s="78"/>
      <c r="E4" s="80" t="s">
        <v>8</v>
      </c>
      <c r="F4" s="79" t="s">
        <v>7</v>
      </c>
      <c r="G4" s="79"/>
      <c r="H4" s="79"/>
      <c r="I4" s="79" t="s">
        <v>9</v>
      </c>
      <c r="J4" s="80" t="s">
        <v>8</v>
      </c>
      <c r="K4" s="79" t="s">
        <v>7</v>
      </c>
      <c r="L4" s="79"/>
      <c r="M4" s="79"/>
      <c r="N4" s="79"/>
      <c r="O4" s="80"/>
      <c r="P4" s="84"/>
      <c r="Q4" s="44"/>
      <c r="R4" s="80"/>
      <c r="S4" s="80"/>
      <c r="T4" s="73"/>
      <c r="U4" s="73"/>
      <c r="V4" s="73"/>
      <c r="AW4" s="44"/>
    </row>
    <row r="5" spans="1:49" ht="30" customHeight="1" x14ac:dyDescent="0.4">
      <c r="A5" s="78"/>
      <c r="B5" s="78"/>
      <c r="C5" s="78"/>
      <c r="D5" s="78"/>
      <c r="E5" s="80"/>
      <c r="F5" s="6" t="s">
        <v>6</v>
      </c>
      <c r="G5" s="8" t="s">
        <v>5</v>
      </c>
      <c r="H5" s="7" t="s">
        <v>2</v>
      </c>
      <c r="I5" s="79"/>
      <c r="J5" s="80"/>
      <c r="K5" s="6" t="s">
        <v>4</v>
      </c>
      <c r="L5" s="8" t="s">
        <v>3</v>
      </c>
      <c r="M5" s="7" t="s">
        <v>2</v>
      </c>
      <c r="N5" s="79"/>
      <c r="O5" s="80"/>
      <c r="P5" s="84"/>
      <c r="Q5" s="44"/>
      <c r="R5" s="80"/>
      <c r="S5" s="80"/>
      <c r="T5" s="73"/>
      <c r="U5" s="73"/>
      <c r="V5" s="73"/>
      <c r="AW5" s="44"/>
    </row>
    <row r="6" spans="1:49" s="1" customFormat="1" ht="60" customHeight="1" x14ac:dyDescent="0.4">
      <c r="A6" s="22" t="s">
        <v>150</v>
      </c>
      <c r="B6" s="14">
        <v>1201.4628</v>
      </c>
      <c r="C6" s="20" t="s">
        <v>83</v>
      </c>
      <c r="E6" s="20" t="s">
        <v>152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48" t="s">
        <v>1</v>
      </c>
      <c r="Q6" s="48"/>
      <c r="R6" s="1" t="s">
        <v>211</v>
      </c>
      <c r="S6" s="40">
        <v>0.43</v>
      </c>
      <c r="T6" s="1" t="s">
        <v>282</v>
      </c>
      <c r="U6" s="1" t="s">
        <v>282</v>
      </c>
      <c r="V6" s="1" t="s">
        <v>183</v>
      </c>
      <c r="AW6" s="48"/>
    </row>
    <row r="7" spans="1:49" s="1" customFormat="1" ht="60" customHeight="1" x14ac:dyDescent="0.4">
      <c r="A7" s="30" t="s">
        <v>151</v>
      </c>
      <c r="B7" s="14">
        <v>1404.5422000000001</v>
      </c>
      <c r="C7" s="20" t="s">
        <v>83</v>
      </c>
      <c r="E7" s="20" t="s">
        <v>108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48" t="s">
        <v>1</v>
      </c>
      <c r="Q7" s="48"/>
      <c r="R7" s="1" t="s">
        <v>216</v>
      </c>
      <c r="S7" s="40">
        <v>0.62</v>
      </c>
      <c r="T7" s="1" t="s">
        <v>183</v>
      </c>
      <c r="U7" s="1" t="s">
        <v>282</v>
      </c>
      <c r="V7" s="1" t="s">
        <v>183</v>
      </c>
      <c r="AW7" s="48"/>
    </row>
    <row r="8" spans="1:49" s="1" customFormat="1" ht="60" customHeight="1" x14ac:dyDescent="0.4">
      <c r="A8" s="30" t="s">
        <v>155</v>
      </c>
      <c r="B8" s="14">
        <v>1753.6795</v>
      </c>
      <c r="C8" s="20" t="s">
        <v>156</v>
      </c>
      <c r="E8" s="20"/>
      <c r="P8" s="48"/>
      <c r="Q8" s="48"/>
      <c r="R8" s="2" t="s">
        <v>217</v>
      </c>
      <c r="S8" s="54" t="s">
        <v>218</v>
      </c>
      <c r="T8" s="2" t="s">
        <v>293</v>
      </c>
      <c r="U8" s="2" t="s">
        <v>287</v>
      </c>
      <c r="V8" s="2" t="s">
        <v>247</v>
      </c>
      <c r="AW8" s="48"/>
    </row>
    <row r="9" spans="1:49" s="1" customFormat="1" ht="60" customHeight="1" x14ac:dyDescent="0.4">
      <c r="A9" s="30" t="s">
        <v>154</v>
      </c>
      <c r="B9" s="14">
        <v>1899.7374</v>
      </c>
      <c r="C9" s="20" t="s">
        <v>84</v>
      </c>
      <c r="E9" s="1" t="s">
        <v>109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48" t="s">
        <v>1</v>
      </c>
      <c r="Q9" s="48"/>
      <c r="R9" s="2" t="s">
        <v>248</v>
      </c>
      <c r="S9" s="54">
        <v>0.22</v>
      </c>
      <c r="T9" s="1" t="s">
        <v>183</v>
      </c>
      <c r="U9" s="1" t="s">
        <v>282</v>
      </c>
      <c r="V9" s="1" t="s">
        <v>183</v>
      </c>
      <c r="Y9" s="2"/>
      <c r="AA9" s="2"/>
      <c r="AW9" s="48"/>
    </row>
    <row r="10" spans="1:49" s="1" customFormat="1" ht="60" customHeight="1" x14ac:dyDescent="0.4">
      <c r="A10" s="30" t="s">
        <v>157</v>
      </c>
      <c r="B10" s="14">
        <v>1956.7588000000001</v>
      </c>
      <c r="C10" s="20" t="s">
        <v>85</v>
      </c>
      <c r="E10" s="20" t="s">
        <v>110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48" t="s">
        <v>1</v>
      </c>
      <c r="Q10" s="48"/>
      <c r="R10" s="2" t="s">
        <v>249</v>
      </c>
      <c r="S10" s="54" t="s">
        <v>250</v>
      </c>
      <c r="T10" s="1" t="s">
        <v>183</v>
      </c>
      <c r="U10" s="1" t="s">
        <v>282</v>
      </c>
      <c r="V10" s="1" t="s">
        <v>183</v>
      </c>
      <c r="Y10" s="2"/>
      <c r="AA10" s="2"/>
      <c r="AW10" s="48"/>
    </row>
    <row r="11" spans="1:49" s="1" customFormat="1" ht="60" customHeight="1" x14ac:dyDescent="0.4">
      <c r="A11" s="22" t="s">
        <v>35</v>
      </c>
      <c r="B11" s="14">
        <v>2075.7694999999999</v>
      </c>
      <c r="C11" s="20" t="s">
        <v>135</v>
      </c>
      <c r="E11" s="20" t="s">
        <v>136</v>
      </c>
      <c r="F11" s="11">
        <v>2075.893</v>
      </c>
      <c r="G11" s="11">
        <v>1491.5050000000001</v>
      </c>
      <c r="H11" s="11">
        <f>F11-G11</f>
        <v>584.38799999999992</v>
      </c>
      <c r="I11" s="2" t="s">
        <v>0</v>
      </c>
      <c r="N11" s="1" t="s">
        <v>148</v>
      </c>
      <c r="O11" s="1" t="s">
        <v>168</v>
      </c>
      <c r="P11" s="50" t="s">
        <v>320</v>
      </c>
      <c r="Q11" s="48"/>
      <c r="R11" s="5" t="s">
        <v>1</v>
      </c>
      <c r="Y11" s="2"/>
      <c r="AA11" s="2"/>
      <c r="AW11" s="48"/>
    </row>
    <row r="12" spans="1:49" s="1" customFormat="1" ht="60" customHeight="1" x14ac:dyDescent="0.4">
      <c r="A12" s="30" t="s">
        <v>158</v>
      </c>
      <c r="B12" s="14">
        <v>2102.8168000000001</v>
      </c>
      <c r="C12" s="20" t="s">
        <v>86</v>
      </c>
      <c r="E12" s="20" t="s">
        <v>110</v>
      </c>
      <c r="F12" s="1" t="s">
        <v>1</v>
      </c>
      <c r="G12" s="1" t="s">
        <v>1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1" t="s">
        <v>1</v>
      </c>
      <c r="P12" s="48" t="s">
        <v>1</v>
      </c>
      <c r="Q12" s="48"/>
      <c r="R12" s="21" t="s">
        <v>267</v>
      </c>
      <c r="S12" s="57" t="s">
        <v>266</v>
      </c>
      <c r="T12" s="2" t="s">
        <v>268</v>
      </c>
      <c r="U12" s="2" t="s">
        <v>294</v>
      </c>
      <c r="V12" s="2" t="s">
        <v>268</v>
      </c>
      <c r="Y12" s="2"/>
      <c r="AA12" s="2"/>
      <c r="AW12" s="48"/>
    </row>
    <row r="13" spans="1:49" s="1" customFormat="1" ht="60" customHeight="1" x14ac:dyDescent="0.4">
      <c r="A13" s="22" t="s">
        <v>36</v>
      </c>
      <c r="B13" s="14">
        <v>2132.7910000000002</v>
      </c>
      <c r="C13" s="20" t="s">
        <v>137</v>
      </c>
      <c r="E13" s="20" t="s">
        <v>138</v>
      </c>
      <c r="F13" s="11">
        <v>2132.9270000000001</v>
      </c>
      <c r="G13" s="11">
        <v>1694.5709999999999</v>
      </c>
      <c r="H13" s="11">
        <f t="shared" ref="H13:H27" si="0">F13-G13</f>
        <v>438.35600000000022</v>
      </c>
      <c r="I13" s="2" t="s">
        <v>0</v>
      </c>
      <c r="N13" s="1" t="s">
        <v>148</v>
      </c>
      <c r="O13" s="1" t="s">
        <v>168</v>
      </c>
      <c r="P13" s="49" t="s">
        <v>321</v>
      </c>
      <c r="Q13" s="48"/>
      <c r="R13" s="2" t="s">
        <v>251</v>
      </c>
      <c r="S13" s="54" t="s">
        <v>265</v>
      </c>
      <c r="T13" s="2" t="s">
        <v>247</v>
      </c>
      <c r="U13" s="2" t="s">
        <v>287</v>
      </c>
      <c r="V13" s="2" t="s">
        <v>247</v>
      </c>
      <c r="Y13" s="2"/>
      <c r="AA13" s="2"/>
      <c r="AW13" s="48"/>
    </row>
    <row r="14" spans="1:49" s="1" customFormat="1" ht="60" customHeight="1" x14ac:dyDescent="0.4">
      <c r="A14" s="30" t="s">
        <v>159</v>
      </c>
      <c r="B14" s="14">
        <v>2248.8746999999998</v>
      </c>
      <c r="C14" s="20" t="s">
        <v>87</v>
      </c>
      <c r="E14" s="20" t="s">
        <v>110</v>
      </c>
      <c r="F14" s="1" t="s">
        <v>1</v>
      </c>
      <c r="G14" s="1" t="s">
        <v>1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1" t="s">
        <v>1</v>
      </c>
      <c r="P14" s="48" t="s">
        <v>1</v>
      </c>
      <c r="Q14" s="48"/>
      <c r="R14" s="2" t="s">
        <v>220</v>
      </c>
      <c r="S14" s="54" t="s">
        <v>221</v>
      </c>
      <c r="T14" s="2" t="s">
        <v>268</v>
      </c>
      <c r="U14" s="2" t="s">
        <v>294</v>
      </c>
      <c r="V14" s="2" t="s">
        <v>268</v>
      </c>
      <c r="Y14" s="2"/>
      <c r="AW14" s="48"/>
    </row>
    <row r="15" spans="1:49" s="1" customFormat="1" ht="60" customHeight="1" x14ac:dyDescent="0.4">
      <c r="A15" s="22" t="s">
        <v>37</v>
      </c>
      <c r="B15" s="14">
        <v>2278.8489</v>
      </c>
      <c r="C15" s="20" t="s">
        <v>139</v>
      </c>
      <c r="E15" s="20" t="s">
        <v>138</v>
      </c>
      <c r="F15" s="11">
        <v>2278.9780000000001</v>
      </c>
      <c r="G15" s="11">
        <v>1694.5709999999999</v>
      </c>
      <c r="H15" s="11">
        <f t="shared" si="0"/>
        <v>584.40700000000015</v>
      </c>
      <c r="I15" s="2" t="s">
        <v>0</v>
      </c>
      <c r="N15" s="1" t="s">
        <v>148</v>
      </c>
      <c r="O15" s="1" t="s">
        <v>168</v>
      </c>
      <c r="P15" s="50" t="s">
        <v>322</v>
      </c>
      <c r="Q15" s="48"/>
      <c r="R15" s="2" t="s">
        <v>219</v>
      </c>
      <c r="S15" s="40">
        <v>0.33</v>
      </c>
      <c r="T15" s="1" t="s">
        <v>183</v>
      </c>
      <c r="U15" s="1" t="s">
        <v>282</v>
      </c>
      <c r="V15" s="1" t="s">
        <v>183</v>
      </c>
      <c r="Y15" s="2"/>
      <c r="AW15" s="48"/>
    </row>
    <row r="16" spans="1:49" s="1" customFormat="1" ht="60" customHeight="1" x14ac:dyDescent="0.4">
      <c r="A16" s="22" t="s">
        <v>14</v>
      </c>
      <c r="B16" s="14">
        <v>2305.8960999999999</v>
      </c>
      <c r="C16" s="20" t="s">
        <v>88</v>
      </c>
      <c r="E16" s="20" t="s">
        <v>111</v>
      </c>
      <c r="F16" s="1" t="s">
        <v>1</v>
      </c>
      <c r="G16" s="1" t="s">
        <v>1</v>
      </c>
      <c r="H16" s="1" t="s">
        <v>1</v>
      </c>
      <c r="I16" s="1" t="s">
        <v>1</v>
      </c>
      <c r="J16" s="1" t="s">
        <v>1</v>
      </c>
      <c r="K16" s="1" t="s">
        <v>1</v>
      </c>
      <c r="L16" s="1" t="s">
        <v>1</v>
      </c>
      <c r="M16" s="1" t="s">
        <v>1</v>
      </c>
      <c r="N16" s="1" t="s">
        <v>1</v>
      </c>
      <c r="O16" s="1" t="s">
        <v>1</v>
      </c>
      <c r="P16" s="48" t="s">
        <v>1</v>
      </c>
      <c r="Q16" s="48"/>
      <c r="R16" s="2" t="s">
        <v>263</v>
      </c>
      <c r="S16" s="54" t="s">
        <v>264</v>
      </c>
      <c r="T16" s="2" t="s">
        <v>268</v>
      </c>
      <c r="U16" s="2" t="s">
        <v>294</v>
      </c>
      <c r="V16" s="2" t="s">
        <v>268</v>
      </c>
      <c r="Y16" s="2"/>
      <c r="AW16" s="48"/>
    </row>
    <row r="17" spans="1:49" s="1" customFormat="1" ht="60" customHeight="1" x14ac:dyDescent="0.4">
      <c r="A17" s="22" t="s">
        <v>38</v>
      </c>
      <c r="B17" s="14">
        <v>2335.8703999999998</v>
      </c>
      <c r="C17" s="20" t="s">
        <v>140</v>
      </c>
      <c r="E17" s="20" t="s">
        <v>141</v>
      </c>
      <c r="F17" s="11">
        <v>2336</v>
      </c>
      <c r="G17" s="11">
        <v>1897.6369999999999</v>
      </c>
      <c r="H17" s="11">
        <f t="shared" si="0"/>
        <v>438.36300000000006</v>
      </c>
      <c r="I17" s="2" t="s">
        <v>0</v>
      </c>
      <c r="N17" s="1" t="s">
        <v>148</v>
      </c>
      <c r="O17" s="1" t="s">
        <v>168</v>
      </c>
      <c r="P17" s="49" t="s">
        <v>323</v>
      </c>
      <c r="Q17" s="48"/>
      <c r="R17" s="2" t="s">
        <v>227</v>
      </c>
      <c r="S17" s="54" t="s">
        <v>226</v>
      </c>
      <c r="T17" s="2" t="s">
        <v>268</v>
      </c>
      <c r="U17" s="2" t="s">
        <v>295</v>
      </c>
      <c r="V17" s="2" t="s">
        <v>268</v>
      </c>
      <c r="Y17" s="2"/>
      <c r="AW17" s="48"/>
    </row>
    <row r="18" spans="1:49" s="1" customFormat="1" ht="60" customHeight="1" x14ac:dyDescent="0.4">
      <c r="A18" s="22" t="s">
        <v>160</v>
      </c>
      <c r="B18" s="14">
        <v>2337.9110999999998</v>
      </c>
      <c r="C18" s="20" t="s">
        <v>89</v>
      </c>
      <c r="E18" s="20" t="s">
        <v>109</v>
      </c>
      <c r="F18" s="1" t="s">
        <v>1</v>
      </c>
      <c r="G18" s="1" t="s">
        <v>1</v>
      </c>
      <c r="H18" s="1" t="s">
        <v>1</v>
      </c>
      <c r="I18" s="1" t="s">
        <v>1</v>
      </c>
      <c r="J18" s="1" t="s">
        <v>1</v>
      </c>
      <c r="K18" s="1" t="s">
        <v>1</v>
      </c>
      <c r="L18" s="1" t="s">
        <v>1</v>
      </c>
      <c r="M18" s="1" t="s">
        <v>1</v>
      </c>
      <c r="N18" s="1" t="s">
        <v>1</v>
      </c>
      <c r="O18" s="1" t="s">
        <v>1</v>
      </c>
      <c r="P18" s="48" t="s">
        <v>1</v>
      </c>
      <c r="Q18" s="48"/>
      <c r="R18" s="2" t="s">
        <v>261</v>
      </c>
      <c r="S18" s="54" t="s">
        <v>262</v>
      </c>
      <c r="T18" s="2" t="s">
        <v>247</v>
      </c>
      <c r="U18" s="2" t="s">
        <v>287</v>
      </c>
      <c r="V18" s="2" t="s">
        <v>247</v>
      </c>
      <c r="Y18" s="2"/>
      <c r="AW18" s="48"/>
    </row>
    <row r="19" spans="1:49" s="1" customFormat="1" ht="76.75" customHeight="1" x14ac:dyDescent="0.4">
      <c r="A19" s="22" t="s">
        <v>34</v>
      </c>
      <c r="B19" s="14">
        <v>2394.9326000000001</v>
      </c>
      <c r="C19" s="20" t="s">
        <v>90</v>
      </c>
      <c r="E19" s="20" t="s">
        <v>110</v>
      </c>
      <c r="F19" s="1" t="s">
        <v>1</v>
      </c>
      <c r="G19" s="1" t="s">
        <v>1</v>
      </c>
      <c r="H19" s="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1" t="s">
        <v>1</v>
      </c>
      <c r="P19" s="48" t="s">
        <v>1</v>
      </c>
      <c r="Q19" s="48"/>
      <c r="R19" s="2" t="s">
        <v>220</v>
      </c>
      <c r="S19" s="54" t="s">
        <v>260</v>
      </c>
      <c r="T19" s="2" t="s">
        <v>268</v>
      </c>
      <c r="U19" s="2" t="s">
        <v>294</v>
      </c>
      <c r="V19" s="2" t="s">
        <v>268</v>
      </c>
      <c r="AW19" s="48"/>
    </row>
    <row r="20" spans="1:49" s="1" customFormat="1" ht="60" customHeight="1" x14ac:dyDescent="0.4">
      <c r="A20" s="22" t="s">
        <v>39</v>
      </c>
      <c r="B20" s="14">
        <v>2424.9068000000002</v>
      </c>
      <c r="C20" s="20" t="s">
        <v>142</v>
      </c>
      <c r="E20" s="20" t="s">
        <v>138</v>
      </c>
      <c r="F20" s="11">
        <v>2425.0390000000002</v>
      </c>
      <c r="G20" s="11">
        <v>1694.5709999999999</v>
      </c>
      <c r="H20" s="11">
        <f t="shared" si="0"/>
        <v>730.4680000000003</v>
      </c>
      <c r="I20" s="2" t="s">
        <v>0</v>
      </c>
      <c r="N20" s="1" t="s">
        <v>148</v>
      </c>
      <c r="O20" s="1" t="s">
        <v>168</v>
      </c>
      <c r="P20" s="50" t="s">
        <v>324</v>
      </c>
      <c r="Q20" s="48"/>
      <c r="R20" s="2" t="s">
        <v>224</v>
      </c>
      <c r="S20" s="54" t="s">
        <v>225</v>
      </c>
      <c r="T20" s="2" t="s">
        <v>247</v>
      </c>
      <c r="U20" s="2" t="s">
        <v>287</v>
      </c>
      <c r="V20" s="2" t="s">
        <v>247</v>
      </c>
      <c r="AW20" s="48"/>
    </row>
    <row r="21" spans="1:49" s="1" customFormat="1" ht="60" customHeight="1" x14ac:dyDescent="0.4">
      <c r="A21" s="22" t="s">
        <v>40</v>
      </c>
      <c r="B21" s="14">
        <v>2481.9283</v>
      </c>
      <c r="C21" s="20" t="s">
        <v>143</v>
      </c>
      <c r="E21" s="1" t="s">
        <v>141</v>
      </c>
      <c r="F21" s="11">
        <v>2482.0720000000001</v>
      </c>
      <c r="G21" s="11">
        <v>1897.6369999999999</v>
      </c>
      <c r="H21" s="11">
        <f t="shared" si="0"/>
        <v>584.43500000000017</v>
      </c>
      <c r="I21" s="2" t="s">
        <v>0</v>
      </c>
      <c r="N21" s="1" t="s">
        <v>148</v>
      </c>
      <c r="O21" s="1" t="s">
        <v>168</v>
      </c>
      <c r="P21" s="49" t="s">
        <v>325</v>
      </c>
      <c r="Q21" s="48"/>
      <c r="R21" s="2" t="s">
        <v>259</v>
      </c>
      <c r="S21" s="54" t="s">
        <v>258</v>
      </c>
      <c r="T21" s="2" t="s">
        <v>268</v>
      </c>
      <c r="U21" s="2" t="s">
        <v>296</v>
      </c>
      <c r="V21" s="2" t="s">
        <v>268</v>
      </c>
      <c r="AW21" s="48"/>
    </row>
    <row r="22" spans="1:49" s="1" customFormat="1" ht="60" customHeight="1" x14ac:dyDescent="0.4">
      <c r="A22" s="30" t="s">
        <v>161</v>
      </c>
      <c r="B22" s="14">
        <v>2540.9904999999999</v>
      </c>
      <c r="C22" s="20" t="s">
        <v>91</v>
      </c>
      <c r="E22" s="20" t="s">
        <v>110</v>
      </c>
      <c r="F22" s="1" t="s">
        <v>1</v>
      </c>
      <c r="G22" s="1" t="s">
        <v>1</v>
      </c>
      <c r="H22" s="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  <c r="N22" s="1" t="s">
        <v>1</v>
      </c>
      <c r="O22" s="1" t="s">
        <v>1</v>
      </c>
      <c r="P22" s="48" t="s">
        <v>1</v>
      </c>
      <c r="Q22" s="48"/>
      <c r="R22" s="2" t="s">
        <v>256</v>
      </c>
      <c r="S22" s="54" t="s">
        <v>257</v>
      </c>
      <c r="T22" s="2" t="s">
        <v>268</v>
      </c>
      <c r="U22" s="2" t="s">
        <v>294</v>
      </c>
      <c r="V22" s="2" t="s">
        <v>268</v>
      </c>
      <c r="AW22" s="48"/>
    </row>
    <row r="23" spans="1:49" s="1" customFormat="1" ht="60" customHeight="1" x14ac:dyDescent="0.4">
      <c r="A23" s="22" t="s">
        <v>41</v>
      </c>
      <c r="B23" s="14">
        <v>2570.9647</v>
      </c>
      <c r="C23" s="20" t="s">
        <v>144</v>
      </c>
      <c r="E23" s="1" t="s">
        <v>138</v>
      </c>
      <c r="F23" s="11">
        <v>2571.1030000000001</v>
      </c>
      <c r="G23" s="11">
        <v>1694.5709999999999</v>
      </c>
      <c r="H23" s="11">
        <f t="shared" si="0"/>
        <v>876.53200000000015</v>
      </c>
      <c r="I23" s="2" t="s">
        <v>0</v>
      </c>
      <c r="N23" s="1" t="s">
        <v>148</v>
      </c>
      <c r="O23" s="1" t="s">
        <v>168</v>
      </c>
      <c r="P23" s="50" t="s">
        <v>326</v>
      </c>
      <c r="Q23" s="48"/>
      <c r="R23" s="2" t="s">
        <v>222</v>
      </c>
      <c r="S23" s="54" t="s">
        <v>223</v>
      </c>
      <c r="T23" s="2" t="s">
        <v>268</v>
      </c>
      <c r="U23" s="2" t="s">
        <v>297</v>
      </c>
      <c r="V23" s="2" t="s">
        <v>268</v>
      </c>
      <c r="AW23" s="48"/>
    </row>
    <row r="24" spans="1:49" s="1" customFormat="1" ht="60" customHeight="1" x14ac:dyDescent="0.4">
      <c r="A24" s="22" t="s">
        <v>42</v>
      </c>
      <c r="B24" s="14">
        <v>2627.9861000000001</v>
      </c>
      <c r="C24" s="20" t="s">
        <v>145</v>
      </c>
      <c r="D24" s="17"/>
      <c r="E24" s="1" t="s">
        <v>141</v>
      </c>
      <c r="F24" s="11">
        <v>2628.125</v>
      </c>
      <c r="G24" s="11">
        <v>1897.6369999999999</v>
      </c>
      <c r="H24" s="11">
        <f t="shared" si="0"/>
        <v>730.48800000000006</v>
      </c>
      <c r="I24" s="2" t="s">
        <v>0</v>
      </c>
      <c r="N24" s="1" t="s">
        <v>148</v>
      </c>
      <c r="O24" s="1" t="s">
        <v>168</v>
      </c>
      <c r="P24" s="48" t="s">
        <v>1</v>
      </c>
      <c r="Q24" s="48"/>
      <c r="R24" s="2" t="s">
        <v>254</v>
      </c>
      <c r="S24" s="54" t="s">
        <v>255</v>
      </c>
      <c r="T24" s="2" t="s">
        <v>247</v>
      </c>
      <c r="U24" s="2" t="s">
        <v>287</v>
      </c>
      <c r="V24" s="2" t="s">
        <v>247</v>
      </c>
      <c r="AW24" s="48"/>
    </row>
    <row r="25" spans="1:49" s="1" customFormat="1" ht="60" customHeight="1" x14ac:dyDescent="0.4">
      <c r="A25" s="30" t="s">
        <v>162</v>
      </c>
      <c r="B25" s="14">
        <v>2687.0484000000001</v>
      </c>
      <c r="C25" s="20" t="s">
        <v>92</v>
      </c>
      <c r="E25" s="20" t="s">
        <v>110</v>
      </c>
      <c r="F25" s="1" t="s">
        <v>1</v>
      </c>
      <c r="G25" s="1" t="s">
        <v>1</v>
      </c>
      <c r="H25" s="1" t="s">
        <v>1</v>
      </c>
      <c r="I25" s="1" t="s">
        <v>1</v>
      </c>
      <c r="J25" s="1" t="s">
        <v>1</v>
      </c>
      <c r="K25" s="1" t="s">
        <v>1</v>
      </c>
      <c r="L25" s="1" t="s">
        <v>1</v>
      </c>
      <c r="M25" s="1" t="s">
        <v>1</v>
      </c>
      <c r="N25" s="1" t="s">
        <v>1</v>
      </c>
      <c r="O25" s="1" t="s">
        <v>1</v>
      </c>
      <c r="P25" s="48" t="s">
        <v>1</v>
      </c>
      <c r="Q25" s="48"/>
      <c r="R25" s="2" t="s">
        <v>253</v>
      </c>
      <c r="S25" s="54" t="s">
        <v>252</v>
      </c>
      <c r="T25" s="2" t="s">
        <v>247</v>
      </c>
      <c r="U25" s="2" t="s">
        <v>287</v>
      </c>
      <c r="V25" s="2" t="s">
        <v>247</v>
      </c>
      <c r="AW25" s="48"/>
    </row>
    <row r="26" spans="1:49" s="1" customFormat="1" ht="60" customHeight="1" x14ac:dyDescent="0.4">
      <c r="A26" s="22" t="s">
        <v>43</v>
      </c>
      <c r="B26" s="14">
        <v>2774.0439999999999</v>
      </c>
      <c r="C26" s="20" t="s">
        <v>146</v>
      </c>
      <c r="E26" s="1" t="s">
        <v>141</v>
      </c>
      <c r="F26" s="11">
        <v>2774.2</v>
      </c>
      <c r="G26" s="11">
        <v>1897.6369999999999</v>
      </c>
      <c r="H26" s="11">
        <f t="shared" si="0"/>
        <v>876.56299999999987</v>
      </c>
      <c r="I26" s="2" t="s">
        <v>0</v>
      </c>
      <c r="N26" s="1" t="s">
        <v>148</v>
      </c>
      <c r="O26" s="20" t="s">
        <v>168</v>
      </c>
      <c r="P26" s="49" t="s">
        <v>327</v>
      </c>
      <c r="Q26" s="48"/>
      <c r="R26" s="2" t="s">
        <v>228</v>
      </c>
      <c r="S26" s="54" t="s">
        <v>229</v>
      </c>
      <c r="T26" s="2" t="s">
        <v>247</v>
      </c>
      <c r="U26" s="2" t="s">
        <v>287</v>
      </c>
      <c r="V26" s="2" t="s">
        <v>247</v>
      </c>
      <c r="AW26" s="48"/>
    </row>
    <row r="27" spans="1:49" s="1" customFormat="1" ht="60" customHeight="1" x14ac:dyDescent="0.4">
      <c r="A27" s="68" t="s">
        <v>44</v>
      </c>
      <c r="B27" s="63">
        <v>2920.1019000000001</v>
      </c>
      <c r="C27" s="69" t="s">
        <v>147</v>
      </c>
      <c r="D27" s="38"/>
      <c r="E27" s="38" t="s">
        <v>141</v>
      </c>
      <c r="F27" s="37">
        <v>2920.2719999999999</v>
      </c>
      <c r="G27" s="37">
        <v>1897.6369999999999</v>
      </c>
      <c r="H27" s="37">
        <f t="shared" si="0"/>
        <v>1022.635</v>
      </c>
      <c r="I27" s="64" t="s">
        <v>0</v>
      </c>
      <c r="J27" s="38"/>
      <c r="K27" s="38"/>
      <c r="L27" s="38"/>
      <c r="M27" s="38"/>
      <c r="N27" s="38" t="s">
        <v>148</v>
      </c>
      <c r="O27" s="69" t="s">
        <v>168</v>
      </c>
      <c r="P27" s="39" t="s">
        <v>1</v>
      </c>
      <c r="Q27" s="48"/>
      <c r="R27" s="64" t="s">
        <v>230</v>
      </c>
      <c r="S27" s="67" t="s">
        <v>231</v>
      </c>
      <c r="T27" s="64" t="s">
        <v>268</v>
      </c>
      <c r="U27" s="64" t="s">
        <v>294</v>
      </c>
      <c r="V27" s="64" t="s">
        <v>268</v>
      </c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9"/>
    </row>
    <row r="28" spans="1:49" x14ac:dyDescent="0.4">
      <c r="D28" s="4"/>
    </row>
    <row r="29" spans="1:49" x14ac:dyDescent="0.4">
      <c r="R29" s="27" t="s">
        <v>292</v>
      </c>
      <c r="S29" s="1"/>
      <c r="T29" s="9" t="s">
        <v>328</v>
      </c>
      <c r="U29" s="53"/>
    </row>
    <row r="30" spans="1:49" x14ac:dyDescent="0.4">
      <c r="A30" s="27" t="s">
        <v>130</v>
      </c>
      <c r="B30" s="28"/>
      <c r="C30" s="24" t="s">
        <v>134</v>
      </c>
      <c r="E30" s="1"/>
      <c r="F30" s="1"/>
      <c r="G30"/>
      <c r="H30"/>
      <c r="R30" s="23" t="s">
        <v>201</v>
      </c>
      <c r="S30" s="1"/>
      <c r="T30" s="9" t="s">
        <v>279</v>
      </c>
      <c r="U30" s="53"/>
    </row>
    <row r="31" spans="1:49" ht="14.6" customHeight="1" x14ac:dyDescent="0.4">
      <c r="A31" s="27"/>
      <c r="B31" s="28"/>
      <c r="C31" s="24" t="s">
        <v>153</v>
      </c>
      <c r="E31" s="1"/>
      <c r="F31" s="1"/>
      <c r="G31"/>
      <c r="H31"/>
      <c r="R31" s="72" t="s">
        <v>271</v>
      </c>
      <c r="S31" s="72"/>
      <c r="T31" s="9" t="s">
        <v>281</v>
      </c>
      <c r="U31" s="53"/>
    </row>
    <row r="32" spans="1:49" x14ac:dyDescent="0.4">
      <c r="A32" s="27"/>
      <c r="B32" s="28"/>
      <c r="C32" s="24" t="s">
        <v>132</v>
      </c>
      <c r="E32" s="1"/>
      <c r="F32" s="1"/>
      <c r="G32"/>
      <c r="H32"/>
      <c r="R32" s="72"/>
      <c r="S32" s="72"/>
      <c r="T32" s="9" t="s">
        <v>278</v>
      </c>
      <c r="U32" s="53"/>
    </row>
    <row r="33" spans="1:21" x14ac:dyDescent="0.4">
      <c r="A33" s="27"/>
      <c r="B33" s="28"/>
      <c r="C33" s="24" t="s">
        <v>133</v>
      </c>
      <c r="E33" s="1"/>
      <c r="F33" s="1"/>
      <c r="G33"/>
      <c r="H33"/>
      <c r="R33" s="72"/>
      <c r="S33" s="72"/>
      <c r="T33" s="9" t="s">
        <v>329</v>
      </c>
      <c r="U33" s="52"/>
    </row>
    <row r="34" spans="1:21" ht="16.3" x14ac:dyDescent="0.4">
      <c r="A34" s="26" t="s">
        <v>119</v>
      </c>
      <c r="B34" s="13"/>
      <c r="C34" t="s">
        <v>174</v>
      </c>
      <c r="E34" s="1"/>
      <c r="F34" s="1"/>
      <c r="G34" s="1"/>
      <c r="H34" s="1"/>
      <c r="R34" s="5"/>
      <c r="S34" s="1"/>
    </row>
    <row r="35" spans="1:21" x14ac:dyDescent="0.4">
      <c r="A35" s="26" t="s">
        <v>120</v>
      </c>
      <c r="B35" s="13"/>
      <c r="C35" t="s">
        <v>179</v>
      </c>
      <c r="E35" s="1"/>
      <c r="F35" s="1"/>
      <c r="G35" s="1"/>
      <c r="H35" s="1"/>
      <c r="N35"/>
      <c r="R35" s="4"/>
      <c r="S35" s="4"/>
      <c r="T35" s="4"/>
    </row>
    <row r="36" spans="1:21" ht="34.75" customHeight="1" x14ac:dyDescent="0.4">
      <c r="A36" s="70" t="s">
        <v>121</v>
      </c>
      <c r="B36" s="13"/>
      <c r="C36" s="85" t="s">
        <v>173</v>
      </c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</row>
    <row r="37" spans="1:21" x14ac:dyDescent="0.4">
      <c r="A37" s="9"/>
      <c r="B37" s="13"/>
      <c r="C37" t="s">
        <v>122</v>
      </c>
      <c r="E37" s="1"/>
      <c r="F37" s="1"/>
      <c r="G37" s="1"/>
      <c r="H37" s="1"/>
    </row>
    <row r="38" spans="1:21" x14ac:dyDescent="0.4">
      <c r="A38" s="9"/>
      <c r="B38" s="13"/>
      <c r="C38" s="77"/>
      <c r="D38" s="77"/>
      <c r="E38" s="1"/>
      <c r="F38" s="1"/>
      <c r="G38" s="1"/>
      <c r="H38" s="1"/>
    </row>
    <row r="39" spans="1:21" x14ac:dyDescent="0.4">
      <c r="A39" s="9"/>
      <c r="B39" s="13"/>
      <c r="C39" s="77"/>
      <c r="D39" s="77"/>
      <c r="E39" s="1"/>
      <c r="F39" s="1"/>
      <c r="G39" s="1"/>
      <c r="H39" s="1"/>
    </row>
    <row r="40" spans="1:21" x14ac:dyDescent="0.4">
      <c r="A40" s="9"/>
      <c r="B40" s="13"/>
      <c r="C40" s="77"/>
      <c r="D40" s="77"/>
      <c r="E40" s="1"/>
      <c r="F40" s="1"/>
      <c r="G40" s="1"/>
      <c r="H40" s="1"/>
      <c r="I40" s="11"/>
      <c r="J40" s="11"/>
      <c r="K40" s="11"/>
      <c r="L40" s="11"/>
    </row>
    <row r="41" spans="1:21" x14ac:dyDescent="0.4">
      <c r="A41" s="9"/>
      <c r="B41" s="13"/>
      <c r="C41" s="77"/>
      <c r="D41" s="77"/>
      <c r="E41" s="1"/>
      <c r="F41" s="1"/>
      <c r="G41" s="1"/>
      <c r="H41" s="1"/>
    </row>
    <row r="42" spans="1:21" x14ac:dyDescent="0.4">
      <c r="A42" s="9"/>
      <c r="B42" s="13"/>
      <c r="C42" s="77"/>
      <c r="D42" s="77"/>
      <c r="E42" s="1"/>
      <c r="F42" s="1"/>
      <c r="G42" s="1"/>
      <c r="H42" s="1"/>
    </row>
    <row r="43" spans="1:21" x14ac:dyDescent="0.4">
      <c r="A43" s="9"/>
      <c r="B43" s="13"/>
      <c r="C43" s="77"/>
      <c r="D43" s="77"/>
      <c r="E43" s="1"/>
      <c r="F43" s="1"/>
      <c r="G43" s="1"/>
      <c r="H43" s="1"/>
    </row>
    <row r="44" spans="1:21" x14ac:dyDescent="0.4">
      <c r="A44" s="9"/>
      <c r="B44" s="13"/>
      <c r="C44" s="77"/>
      <c r="D44" s="77"/>
      <c r="E44" s="1"/>
      <c r="F44" s="1"/>
      <c r="G44" s="1"/>
      <c r="H44" s="1"/>
    </row>
    <row r="45" spans="1:21" x14ac:dyDescent="0.4">
      <c r="A45" s="9"/>
      <c r="B45" s="13"/>
      <c r="C45" s="77"/>
      <c r="D45" s="77"/>
      <c r="E45" s="1"/>
      <c r="F45" s="1"/>
      <c r="G45" s="1"/>
      <c r="H45" s="1"/>
    </row>
    <row r="46" spans="1:21" x14ac:dyDescent="0.4">
      <c r="A46" s="9"/>
      <c r="B46" s="13"/>
      <c r="C46" s="77"/>
      <c r="D46" s="77"/>
      <c r="E46" s="1"/>
      <c r="F46" s="1"/>
      <c r="G46" s="1"/>
      <c r="H46" s="1"/>
    </row>
    <row r="47" spans="1:21" x14ac:dyDescent="0.4">
      <c r="A47" s="9"/>
      <c r="B47" s="13"/>
      <c r="C47" s="77"/>
      <c r="D47" s="77"/>
      <c r="E47" s="1"/>
      <c r="F47" s="1"/>
      <c r="G47" s="1"/>
      <c r="H47" s="1"/>
    </row>
    <row r="48" spans="1:21" x14ac:dyDescent="0.4">
      <c r="A48" s="9"/>
      <c r="B48" s="13"/>
      <c r="C48" s="77"/>
      <c r="D48" s="77"/>
      <c r="E48" s="1"/>
      <c r="F48" s="1"/>
      <c r="G48" s="1"/>
      <c r="H48" s="1"/>
    </row>
    <row r="49" spans="1:8" x14ac:dyDescent="0.4">
      <c r="C49" s="77"/>
      <c r="D49" s="77"/>
    </row>
    <row r="50" spans="1:8" x14ac:dyDescent="0.4">
      <c r="C50" s="77"/>
      <c r="D50" s="77"/>
    </row>
    <row r="51" spans="1:8" x14ac:dyDescent="0.4">
      <c r="C51" s="77"/>
      <c r="D51" s="77"/>
    </row>
    <row r="52" spans="1:8" x14ac:dyDescent="0.4">
      <c r="C52" s="77"/>
      <c r="D52" s="77"/>
    </row>
    <row r="53" spans="1:8" x14ac:dyDescent="0.4">
      <c r="C53" s="77"/>
      <c r="D53" s="77"/>
    </row>
    <row r="54" spans="1:8" x14ac:dyDescent="0.4">
      <c r="A54" s="26" t="s">
        <v>123</v>
      </c>
      <c r="B54" s="13"/>
      <c r="C54" t="s">
        <v>176</v>
      </c>
      <c r="E54" s="1"/>
      <c r="F54" s="1"/>
      <c r="G54" s="1"/>
      <c r="H54" s="1"/>
    </row>
    <row r="55" spans="1:8" x14ac:dyDescent="0.4">
      <c r="A55" s="26" t="s">
        <v>124</v>
      </c>
      <c r="B55" s="13"/>
      <c r="C55" t="s">
        <v>177</v>
      </c>
      <c r="E55" s="1"/>
      <c r="F55" s="1"/>
      <c r="G55" s="1"/>
      <c r="H55" s="1"/>
    </row>
    <row r="56" spans="1:8" x14ac:dyDescent="0.4">
      <c r="A56" s="26" t="s">
        <v>125</v>
      </c>
      <c r="B56" s="13"/>
      <c r="C56" t="s">
        <v>126</v>
      </c>
      <c r="E56" s="1"/>
      <c r="F56" s="1"/>
      <c r="G56" s="1"/>
      <c r="H56" s="1"/>
    </row>
    <row r="57" spans="1:8" x14ac:dyDescent="0.4">
      <c r="A57" s="26" t="s">
        <v>127</v>
      </c>
      <c r="B57" s="13"/>
      <c r="C57" t="s">
        <v>128</v>
      </c>
      <c r="E57" s="1"/>
      <c r="F57" s="1"/>
      <c r="G57" s="1"/>
      <c r="H57" s="1"/>
    </row>
    <row r="58" spans="1:8" x14ac:dyDescent="0.4">
      <c r="A58" s="26" t="s">
        <v>182</v>
      </c>
      <c r="B58" s="13"/>
      <c r="C58" t="s">
        <v>181</v>
      </c>
      <c r="E58" s="1"/>
      <c r="F58" s="1"/>
      <c r="G58"/>
      <c r="H58"/>
    </row>
  </sheetData>
  <mergeCells count="25">
    <mergeCell ref="C38:D53"/>
    <mergeCell ref="O3:O5"/>
    <mergeCell ref="P3:P5"/>
    <mergeCell ref="N3:N5"/>
    <mergeCell ref="I3:M3"/>
    <mergeCell ref="I4:I5"/>
    <mergeCell ref="K4:M4"/>
    <mergeCell ref="E4:E5"/>
    <mergeCell ref="F4:H4"/>
    <mergeCell ref="R31:S33"/>
    <mergeCell ref="C36:P36"/>
    <mergeCell ref="A1:AW1"/>
    <mergeCell ref="A2:P2"/>
    <mergeCell ref="R2:AW2"/>
    <mergeCell ref="T3:T5"/>
    <mergeCell ref="U3:U5"/>
    <mergeCell ref="V3:V5"/>
    <mergeCell ref="A3:A5"/>
    <mergeCell ref="R3:R5"/>
    <mergeCell ref="S3:S5"/>
    <mergeCell ref="B3:B5"/>
    <mergeCell ref="D3:D5"/>
    <mergeCell ref="C3:C5"/>
    <mergeCell ref="J4:J5"/>
    <mergeCell ref="E3:H3"/>
  </mergeCells>
  <phoneticPr fontId="7" type="noConversion"/>
  <conditionalFormatting sqref="T6:T27">
    <cfRule type="containsText" dxfId="11" priority="5" operator="containsText" text="low">
      <formula>NOT(ISERROR(SEARCH("low",T6)))</formula>
    </cfRule>
    <cfRule type="containsText" dxfId="10" priority="6" operator="containsText" text="y">
      <formula>NOT(ISERROR(SEARCH("y",T6)))</formula>
    </cfRule>
  </conditionalFormatting>
  <conditionalFormatting sqref="T6:V27">
    <cfRule type="containsText" dxfId="9" priority="1" operator="containsText" text="lowb">
      <formula>NOT(ISERROR(SEARCH("lowb",T6)))</formula>
    </cfRule>
    <cfRule type="containsText" dxfId="8" priority="2" operator="containsText" text="b">
      <formula>NOT(ISERROR(SEARCH("b",T6)))</formula>
    </cfRule>
  </conditionalFormatting>
  <conditionalFormatting sqref="U6:U10">
    <cfRule type="containsText" dxfId="7" priority="83" operator="containsText" text="low">
      <formula>NOT(ISERROR(SEARCH("low",U6)))</formula>
    </cfRule>
    <cfRule type="containsText" dxfId="6" priority="84" operator="containsText" text="y">
      <formula>NOT(ISERROR(SEARCH("y",U6)))</formula>
    </cfRule>
  </conditionalFormatting>
  <conditionalFormatting sqref="U12:U27">
    <cfRule type="containsText" dxfId="5" priority="7" operator="containsText" text="low">
      <formula>NOT(ISERROR(SEARCH("low",U12)))</formula>
    </cfRule>
  </conditionalFormatting>
  <conditionalFormatting sqref="U13:U27">
    <cfRule type="containsText" dxfId="4" priority="8" operator="containsText" text="y">
      <formula>NOT(ISERROR(SEARCH("y",U13)))</formula>
    </cfRule>
  </conditionalFormatting>
  <conditionalFormatting sqref="U12:V12">
    <cfRule type="containsText" dxfId="3" priority="78" operator="containsText" text="y">
      <formula>NOT(ISERROR(SEARCH("y",U12)))</formula>
    </cfRule>
  </conditionalFormatting>
  <conditionalFormatting sqref="V6:V11">
    <cfRule type="containsText" dxfId="2" priority="100" operator="containsText" text="y">
      <formula>NOT(ISERROR(SEARCH("y",V6)))</formula>
    </cfRule>
  </conditionalFormatting>
  <conditionalFormatting sqref="V6:V27">
    <cfRule type="containsText" dxfId="1" priority="3" operator="containsText" text="low">
      <formula>NOT(ISERROR(SEARCH("low",V6)))</formula>
    </cfRule>
  </conditionalFormatting>
  <conditionalFormatting sqref="V13:V27">
    <cfRule type="containsText" dxfId="0" priority="4" operator="containsText" text="y">
      <formula>NOT(ISERROR(SEARCH("y",V13)))</formula>
    </cfRule>
  </conditionalFormatting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77cefbc6-b3d6-4d6a-9f74-0664881c384b}" enabled="0" method="" siteId="{77cefbc6-b3d6-4d6a-9f74-0664881c38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 cercariae</vt:lpstr>
      <vt:lpstr>Sh worms</vt:lpstr>
      <vt:lpstr>Sh eggs</vt:lpstr>
      <vt:lpstr>Sm eggs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L.M.C. (PARA)</dc:creator>
  <cp:lastModifiedBy>Petralia, Laudine</cp:lastModifiedBy>
  <dcterms:created xsi:type="dcterms:W3CDTF">2022-11-15T17:36:49Z</dcterms:created>
  <dcterms:modified xsi:type="dcterms:W3CDTF">2026-02-26T17:35:19Z</dcterms:modified>
</cp:coreProperties>
</file>