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geracuk-my.sharepoint.com/personal/aa33_sanger_ac_uk/Documents/001-Projects/03-PDZ_Homologs/05-revisions/01-supplementary_Data/"/>
    </mc:Choice>
  </mc:AlternateContent>
  <xr:revisionPtr revIDLastSave="382" documentId="8_{7700C6A0-0883-AA44-A8DD-FE1A5C3DD55E}" xr6:coauthVersionLast="47" xr6:coauthVersionMax="47" xr10:uidLastSave="{10E315DB-FD93-FF4C-8AE8-B70CD088406F}"/>
  <bookViews>
    <workbookView xWindow="1060" yWindow="-20760" windowWidth="21420" windowHeight="12480" xr2:uid="{FCF4C1DF-2D45-0144-948F-B399D1120D64}"/>
  </bookViews>
  <sheets>
    <sheet name="README" sheetId="2" r:id="rId1"/>
    <sheet name="tableS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2" i="1"/>
  <c r="J3" i="1"/>
  <c r="J4" i="1"/>
  <c r="J5" i="1"/>
  <c r="J6" i="1"/>
  <c r="J7" i="1"/>
  <c r="J8" i="1"/>
  <c r="J9" i="1"/>
  <c r="J10" i="1"/>
  <c r="J11" i="1"/>
  <c r="J2" i="1"/>
</calcChain>
</file>

<file path=xl/sharedStrings.xml><?xml version="1.0" encoding="utf-8"?>
<sst xmlns="http://schemas.openxmlformats.org/spreadsheetml/2006/main" count="123" uniqueCount="60">
  <si>
    <t>prot_id</t>
  </si>
  <si>
    <t>aa_seq</t>
  </si>
  <si>
    <t>P78352</t>
  </si>
  <si>
    <t>CRIPT</t>
  </si>
  <si>
    <t>Q9P021</t>
  </si>
  <si>
    <t>KVMEIKLIKGPKGLGFSIAGGVGNQHIPGDNSIYVTKIIEGGAAHKDGRLQIGDKILAVNSVGLEDVMHEDAVAALKNTYDVVYLKVAKP</t>
  </si>
  <si>
    <t>NMDAR2A</t>
  </si>
  <si>
    <t>Q00959</t>
  </si>
  <si>
    <t>Q9D415</t>
  </si>
  <si>
    <t>Q5T2W1</t>
  </si>
  <si>
    <t>MNGGVQTWTQPRLCYLVKEGGSYGFSLKTVQGKKGVYMTDITPQGVAMRAGVLADDHLIEVNGENVEDASHEEVVEKVKKSGSRVMFLLVDKETDKRHVEQKIQFKRETAS</t>
  </si>
  <si>
    <t>CEP164</t>
  </si>
  <si>
    <t>Q9UPV0</t>
  </si>
  <si>
    <t>MTSTFNPRECKLSKQEGQNYGFFLRIEKDTEGHLVRVVEKCSPAEKAGLQDGDRVLRINGVFVDKEEHMQVVDLVRKSGNSVTLLVLDGDSYEKAVKTRVDLKELG</t>
  </si>
  <si>
    <t>UHMK1</t>
  </si>
  <si>
    <t>Q8TAS1</t>
  </si>
  <si>
    <t>Q96RT1</t>
  </si>
  <si>
    <t>EIRVRVEKDPELGFSISGGVGGRGNPFRPDDDGIFVTRVQPEGPASKLLQPGDKIIQANGYSFINIEHGQAVSLLKTFQNTVELIIVREV</t>
  </si>
  <si>
    <t>protein</t>
  </si>
  <si>
    <t>pdz domain</t>
  </si>
  <si>
    <t>PDZ2</t>
  </si>
  <si>
    <t>PDZ1</t>
  </si>
  <si>
    <t>ERBIN</t>
  </si>
  <si>
    <t>DLGAP1/2/3/4</t>
  </si>
  <si>
    <t>PSD95</t>
  </si>
  <si>
    <t>NHERF3</t>
  </si>
  <si>
    <t>uniprot_start</t>
  </si>
  <si>
    <t>uniprot_end</t>
  </si>
  <si>
    <t>aa_seq_block1</t>
  </si>
  <si>
    <t>aa_seq_block2</t>
  </si>
  <si>
    <t>KVMEIKLIKGPKGLGFSIAGGVGNQHIPGDNSIYVTKIIEGGAAHKDGRL</t>
  </si>
  <si>
    <t>KDGRLQIGDKILAVNSVGLEDVMHEDAVAALKNTYDVVYLKVAKP</t>
  </si>
  <si>
    <t>MNGGVQTWTQPRLCYLVKEGGSYGFSLKTVQGKKGVYMTDITPQGVAMRAGVLADDHLIE</t>
  </si>
  <si>
    <t>DHLIEVNGENVEDASHEEVVEKVKKSGSRVMFLLVDKETDKRHVEQKIQFKRETAS</t>
  </si>
  <si>
    <t>MTSTFNPRECKLSKQEGQNYGFFLRIEKDTEGHLVRVVEKCSPAEKAGLQDGDRVLRI</t>
  </si>
  <si>
    <t>RVLRINGVFVDKEEHMQVVDLVRKSGNSVTLLVLDGDSYEKAVKTRVDLKELG</t>
  </si>
  <si>
    <t>EIRVRVEKDPELGFSISGGVGGRGNPFRPDDDGIFVTRVQPEGPASKLLQ</t>
  </si>
  <si>
    <t>SKLLQPGDKIIQANGYSFINIEHGQAVSLLKTFQNTVELIIVREV</t>
  </si>
  <si>
    <t>assay</t>
  </si>
  <si>
    <t>abundancePCA</t>
  </si>
  <si>
    <t>bindingPCA</t>
  </si>
  <si>
    <t>binding_partner</t>
  </si>
  <si>
    <t>uniprot_binding_partner</t>
  </si>
  <si>
    <t>complexity_block1</t>
  </si>
  <si>
    <t>complexity_block2</t>
  </si>
  <si>
    <t>Column name</t>
  </si>
  <si>
    <t>Description</t>
  </si>
  <si>
    <t>Identifier of the protein containing the PDZ domain</t>
  </si>
  <si>
    <t>Name of the protein</t>
  </si>
  <si>
    <t>PDZ domain within the protein</t>
  </si>
  <si>
    <t>Start position (amino acid) of the PDZ domain in the UniProt sequence that was assayed</t>
  </si>
  <si>
    <t>End position (amino acid) of the PDZ domain in the UniProt sequence that was assayed</t>
  </si>
  <si>
    <t>UniProt identifier of the ligand partner</t>
  </si>
  <si>
    <t>Protein name of the ligand partner (we included the last 9 C-terminal amino acids in the assay)</t>
  </si>
  <si>
    <t>Type of assay performed: AbundancePCA or BindingPCA</t>
  </si>
  <si>
    <t>Variant complexity of the mutation library in the first block (mutagenizing ~ 1st half of the aminoacid sequence)</t>
  </si>
  <si>
    <t>Variant complexity of the mutation library in the second block (mutagenizing ~ 2nd half of the aminoacid sequence)</t>
  </si>
  <si>
    <t>Complete amino acid sequence that was assayed</t>
  </si>
  <si>
    <t>Amino acid sequence that was mutated in the first block</t>
  </si>
  <si>
    <t>Amino acid sequence that was mutated in the second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</si>
</sst>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A288-2B1E-0046-B8FB-6A56788D5EC4}">
  <dimension ref="A1:M14"/>
  <sheetViews>
    <sheetView tabSelected="1" zoomScale="150" workbookViewId="0">
      <selection activeCell="B14" sqref="B14"/>
    </sheetView>
  </sheetViews>
  <sheetFormatPr baseColWidth="10" defaultRowHeight="16" x14ac:dyDescent="0.2"/>
  <cols>
    <col min="1" max="1" width="25.6640625" customWidth="1"/>
  </cols>
  <sheetData>
    <row r="1" spans="1:13" x14ac:dyDescent="0.2">
      <c r="A1" s="2" t="s">
        <v>45</v>
      </c>
      <c r="B1" s="2" t="s">
        <v>46</v>
      </c>
    </row>
    <row r="2" spans="1:13" x14ac:dyDescent="0.2">
      <c r="A2" t="s">
        <v>38</v>
      </c>
      <c r="B2" t="s">
        <v>54</v>
      </c>
    </row>
    <row r="3" spans="1:13" x14ac:dyDescent="0.2">
      <c r="A3" t="s">
        <v>0</v>
      </c>
      <c r="B3" t="s">
        <v>47</v>
      </c>
    </row>
    <row r="4" spans="1:13" x14ac:dyDescent="0.2">
      <c r="A4" t="s">
        <v>18</v>
      </c>
      <c r="B4" t="s">
        <v>48</v>
      </c>
    </row>
    <row r="5" spans="1:13" x14ac:dyDescent="0.2">
      <c r="A5" t="s">
        <v>19</v>
      </c>
      <c r="B5" t="s">
        <v>49</v>
      </c>
    </row>
    <row r="6" spans="1:13" x14ac:dyDescent="0.2">
      <c r="A6" t="s">
        <v>26</v>
      </c>
      <c r="B6" t="s">
        <v>50</v>
      </c>
    </row>
    <row r="7" spans="1:13" x14ac:dyDescent="0.2">
      <c r="A7" t="s">
        <v>27</v>
      </c>
      <c r="B7" t="s">
        <v>51</v>
      </c>
      <c r="L7" s="2"/>
      <c r="M7" s="2"/>
    </row>
    <row r="8" spans="1:13" x14ac:dyDescent="0.2">
      <c r="A8" t="s">
        <v>1</v>
      </c>
      <c r="B8" t="s">
        <v>57</v>
      </c>
    </row>
    <row r="9" spans="1:13" x14ac:dyDescent="0.2">
      <c r="A9" t="s">
        <v>28</v>
      </c>
      <c r="B9" t="s">
        <v>58</v>
      </c>
    </row>
    <row r="10" spans="1:13" x14ac:dyDescent="0.2">
      <c r="A10" t="s">
        <v>29</v>
      </c>
      <c r="B10" t="s">
        <v>59</v>
      </c>
    </row>
    <row r="11" spans="1:13" x14ac:dyDescent="0.2">
      <c r="A11" t="s">
        <v>43</v>
      </c>
      <c r="B11" t="s">
        <v>55</v>
      </c>
    </row>
    <row r="12" spans="1:13" x14ac:dyDescent="0.2">
      <c r="A12" t="s">
        <v>44</v>
      </c>
      <c r="B12" t="s">
        <v>56</v>
      </c>
    </row>
    <row r="13" spans="1:13" x14ac:dyDescent="0.2">
      <c r="A13" t="s">
        <v>41</v>
      </c>
      <c r="B13" t="s">
        <v>53</v>
      </c>
    </row>
    <row r="14" spans="1:13" x14ac:dyDescent="0.2">
      <c r="A14" t="s">
        <v>42</v>
      </c>
      <c r="B14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8D20-B022-D843-952C-A6188E4A15EB}">
  <dimension ref="A1:O11"/>
  <sheetViews>
    <sheetView zoomScale="118" workbookViewId="0">
      <selection activeCell="L1" sqref="L1"/>
    </sheetView>
  </sheetViews>
  <sheetFormatPr baseColWidth="10" defaultRowHeight="16" x14ac:dyDescent="0.2"/>
  <cols>
    <col min="1" max="1" width="16.5" customWidth="1"/>
    <col min="9" max="9" width="18.6640625" customWidth="1"/>
    <col min="10" max="10" width="12.6640625" customWidth="1"/>
    <col min="12" max="12" width="15.83203125" customWidth="1"/>
    <col min="13" max="13" width="101.5" customWidth="1"/>
  </cols>
  <sheetData>
    <row r="1" spans="1:15" x14ac:dyDescent="0.2">
      <c r="A1" t="s">
        <v>38</v>
      </c>
      <c r="B1" t="s">
        <v>0</v>
      </c>
      <c r="C1" t="s">
        <v>18</v>
      </c>
      <c r="D1" t="s">
        <v>19</v>
      </c>
      <c r="E1" t="s">
        <v>26</v>
      </c>
      <c r="F1" t="s">
        <v>27</v>
      </c>
      <c r="G1" t="s">
        <v>1</v>
      </c>
      <c r="H1" t="s">
        <v>28</v>
      </c>
      <c r="I1" t="s">
        <v>29</v>
      </c>
      <c r="J1" t="s">
        <v>43</v>
      </c>
      <c r="K1" t="s">
        <v>44</v>
      </c>
      <c r="L1" t="s">
        <v>41</v>
      </c>
      <c r="M1" t="s">
        <v>42</v>
      </c>
      <c r="N1" s="1"/>
      <c r="O1" s="1"/>
    </row>
    <row r="2" spans="1:15" x14ac:dyDescent="0.2">
      <c r="A2" t="s">
        <v>39</v>
      </c>
      <c r="B2" t="s">
        <v>2</v>
      </c>
      <c r="C2" t="s">
        <v>24</v>
      </c>
      <c r="D2" t="s">
        <v>20</v>
      </c>
      <c r="E2">
        <v>157</v>
      </c>
      <c r="F2">
        <v>246</v>
      </c>
      <c r="G2" t="s">
        <v>5</v>
      </c>
      <c r="H2" t="s">
        <v>30</v>
      </c>
      <c r="I2" t="s">
        <v>31</v>
      </c>
      <c r="J2">
        <f>LEN(H2)*32*32</f>
        <v>51200</v>
      </c>
      <c r="K2">
        <f>LEN(I2)*32*32</f>
        <v>46080</v>
      </c>
    </row>
    <row r="3" spans="1:15" x14ac:dyDescent="0.2">
      <c r="A3" t="s">
        <v>39</v>
      </c>
      <c r="B3" t="s">
        <v>9</v>
      </c>
      <c r="C3" t="s">
        <v>25</v>
      </c>
      <c r="D3" t="s">
        <v>20</v>
      </c>
      <c r="E3">
        <v>123</v>
      </c>
      <c r="F3">
        <v>233</v>
      </c>
      <c r="G3" t="s">
        <v>10</v>
      </c>
      <c r="H3" t="s">
        <v>32</v>
      </c>
      <c r="I3" t="s">
        <v>33</v>
      </c>
      <c r="J3">
        <f t="shared" ref="J3:J11" si="0">LEN(H3)*32*32</f>
        <v>61440</v>
      </c>
      <c r="K3">
        <f t="shared" ref="K3:K11" si="1">LEN(I3)*32*32</f>
        <v>57344</v>
      </c>
    </row>
    <row r="4" spans="1:15" x14ac:dyDescent="0.2">
      <c r="A4" t="s">
        <v>39</v>
      </c>
      <c r="B4" t="s">
        <v>9</v>
      </c>
      <c r="C4" t="s">
        <v>25</v>
      </c>
      <c r="D4" t="s">
        <v>21</v>
      </c>
      <c r="E4">
        <v>1</v>
      </c>
      <c r="F4">
        <v>106</v>
      </c>
      <c r="G4" t="s">
        <v>13</v>
      </c>
      <c r="H4" t="s">
        <v>34</v>
      </c>
      <c r="I4" t="s">
        <v>35</v>
      </c>
      <c r="J4">
        <f t="shared" si="0"/>
        <v>59392</v>
      </c>
      <c r="K4">
        <f t="shared" si="1"/>
        <v>54272</v>
      </c>
    </row>
    <row r="5" spans="1:15" x14ac:dyDescent="0.2">
      <c r="A5" t="s">
        <v>39</v>
      </c>
      <c r="B5" t="s">
        <v>16</v>
      </c>
      <c r="C5" t="s">
        <v>22</v>
      </c>
      <c r="D5" t="s">
        <v>21</v>
      </c>
      <c r="E5">
        <v>1321</v>
      </c>
      <c r="F5">
        <v>1410</v>
      </c>
      <c r="G5" t="s">
        <v>17</v>
      </c>
      <c r="H5" t="s">
        <v>36</v>
      </c>
      <c r="I5" t="s">
        <v>37</v>
      </c>
      <c r="J5">
        <f t="shared" si="0"/>
        <v>51200</v>
      </c>
      <c r="K5">
        <f t="shared" si="1"/>
        <v>46080</v>
      </c>
    </row>
    <row r="6" spans="1:15" x14ac:dyDescent="0.2">
      <c r="A6" t="s">
        <v>40</v>
      </c>
      <c r="B6" t="s">
        <v>2</v>
      </c>
      <c r="C6" t="s">
        <v>24</v>
      </c>
      <c r="D6" t="s">
        <v>20</v>
      </c>
      <c r="E6">
        <v>157</v>
      </c>
      <c r="F6">
        <v>246</v>
      </c>
      <c r="G6" t="s">
        <v>5</v>
      </c>
      <c r="H6" t="s">
        <v>30</v>
      </c>
      <c r="I6" t="s">
        <v>31</v>
      </c>
      <c r="J6">
        <f t="shared" si="0"/>
        <v>51200</v>
      </c>
      <c r="K6">
        <f t="shared" si="1"/>
        <v>46080</v>
      </c>
      <c r="L6" t="s">
        <v>3</v>
      </c>
      <c r="M6" t="s">
        <v>4</v>
      </c>
    </row>
    <row r="7" spans="1:15" x14ac:dyDescent="0.2">
      <c r="A7" t="s">
        <v>40</v>
      </c>
      <c r="B7" t="s">
        <v>2</v>
      </c>
      <c r="C7" t="s">
        <v>24</v>
      </c>
      <c r="D7" t="s">
        <v>20</v>
      </c>
      <c r="E7">
        <v>157</v>
      </c>
      <c r="F7">
        <v>246</v>
      </c>
      <c r="G7" t="s">
        <v>5</v>
      </c>
      <c r="H7" t="s">
        <v>30</v>
      </c>
      <c r="I7" t="s">
        <v>31</v>
      </c>
      <c r="J7">
        <f t="shared" si="0"/>
        <v>51200</v>
      </c>
      <c r="K7">
        <f t="shared" si="1"/>
        <v>46080</v>
      </c>
      <c r="L7" t="s">
        <v>6</v>
      </c>
      <c r="M7" t="s">
        <v>7</v>
      </c>
    </row>
    <row r="8" spans="1:15" x14ac:dyDescent="0.2">
      <c r="A8" t="s">
        <v>40</v>
      </c>
      <c r="B8" t="s">
        <v>9</v>
      </c>
      <c r="C8" t="s">
        <v>25</v>
      </c>
      <c r="D8" t="s">
        <v>20</v>
      </c>
      <c r="E8">
        <v>123</v>
      </c>
      <c r="F8">
        <v>233</v>
      </c>
      <c r="G8" t="s">
        <v>10</v>
      </c>
      <c r="H8" t="s">
        <v>32</v>
      </c>
      <c r="I8" t="s">
        <v>33</v>
      </c>
      <c r="J8">
        <f t="shared" si="0"/>
        <v>61440</v>
      </c>
      <c r="K8">
        <f t="shared" si="1"/>
        <v>57344</v>
      </c>
      <c r="L8" t="s">
        <v>11</v>
      </c>
      <c r="M8" t="s">
        <v>12</v>
      </c>
    </row>
    <row r="9" spans="1:15" x14ac:dyDescent="0.2">
      <c r="A9" t="s">
        <v>40</v>
      </c>
      <c r="B9" t="s">
        <v>9</v>
      </c>
      <c r="C9" t="s">
        <v>25</v>
      </c>
      <c r="D9" t="s">
        <v>21</v>
      </c>
      <c r="E9">
        <v>1</v>
      </c>
      <c r="F9">
        <v>106</v>
      </c>
      <c r="G9" t="s">
        <v>13</v>
      </c>
      <c r="H9" t="s">
        <v>34</v>
      </c>
      <c r="I9" t="s">
        <v>35</v>
      </c>
      <c r="J9">
        <f t="shared" si="0"/>
        <v>59392</v>
      </c>
      <c r="K9">
        <f t="shared" si="1"/>
        <v>54272</v>
      </c>
      <c r="L9" t="s">
        <v>23</v>
      </c>
      <c r="M9" t="s">
        <v>8</v>
      </c>
    </row>
    <row r="10" spans="1:15" x14ac:dyDescent="0.2">
      <c r="A10" t="s">
        <v>40</v>
      </c>
      <c r="B10" t="s">
        <v>9</v>
      </c>
      <c r="C10" t="s">
        <v>25</v>
      </c>
      <c r="D10" t="s">
        <v>21</v>
      </c>
      <c r="E10">
        <v>1</v>
      </c>
      <c r="F10">
        <v>106</v>
      </c>
      <c r="G10" t="s">
        <v>13</v>
      </c>
      <c r="H10" t="s">
        <v>34</v>
      </c>
      <c r="I10" t="s">
        <v>35</v>
      </c>
      <c r="J10">
        <f t="shared" si="0"/>
        <v>59392</v>
      </c>
      <c r="K10">
        <f t="shared" si="1"/>
        <v>54272</v>
      </c>
      <c r="L10" t="s">
        <v>14</v>
      </c>
      <c r="M10" t="s">
        <v>15</v>
      </c>
    </row>
    <row r="11" spans="1:15" x14ac:dyDescent="0.2">
      <c r="A11" t="s">
        <v>40</v>
      </c>
      <c r="B11" t="s">
        <v>16</v>
      </c>
      <c r="C11" t="s">
        <v>22</v>
      </c>
      <c r="D11" t="s">
        <v>21</v>
      </c>
      <c r="E11">
        <v>1321</v>
      </c>
      <c r="F11">
        <v>1410</v>
      </c>
      <c r="G11" t="s">
        <v>17</v>
      </c>
      <c r="H11" t="s">
        <v>36</v>
      </c>
      <c r="I11" t="s">
        <v>37</v>
      </c>
      <c r="J11">
        <f t="shared" si="0"/>
        <v>51200</v>
      </c>
      <c r="K11">
        <f t="shared" si="1"/>
        <v>46080</v>
      </c>
      <c r="L11" t="s">
        <v>3</v>
      </c>
      <c r="M11" t="s">
        <v>4</v>
      </c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FT7ZSSYKJ64H-414968548-76809</_dlc_DocId>
    <_dlc_DocIdUrl xmlns="bd2a10cf-e067-4f9c-87ec-f8ebada5459f">
      <Url>https://springernature.sharepoint.com/sites/NatureJournalsProduction/_layouts/15/DocIdRedir.aspx?ID=FT7ZSSYKJ64H-414968548-76809</Url>
      <Description>FT7ZSSYKJ64H-414968548-76809</Description>
    </_dlc_DocIdUrl>
  </documentManagement>
</p:properties>
</file>

<file path=customXml/itemProps1.xml><?xml version="1.0" encoding="utf-8"?>
<ds:datastoreItem xmlns:ds="http://schemas.openxmlformats.org/officeDocument/2006/customXml" ds:itemID="{DB336226-052E-4525-A672-C5D17288DA59}"/>
</file>

<file path=customXml/itemProps2.xml><?xml version="1.0" encoding="utf-8"?>
<ds:datastoreItem xmlns:ds="http://schemas.openxmlformats.org/officeDocument/2006/customXml" ds:itemID="{46D74393-0131-4413-8090-84171960361A}"/>
</file>

<file path=customXml/itemProps3.xml><?xml version="1.0" encoding="utf-8"?>
<ds:datastoreItem xmlns:ds="http://schemas.openxmlformats.org/officeDocument/2006/customXml" ds:itemID="{BCA48B81-CC39-4DA3-B0F2-03DF7C054E0D}"/>
</file>

<file path=customXml/itemProps4.xml><?xml version="1.0" encoding="utf-8"?>
<ds:datastoreItem xmlns:ds="http://schemas.openxmlformats.org/officeDocument/2006/customXml" ds:itemID="{E07AD4D4-24A2-4461-B9BF-F2F08A40CB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 Marti Aranda</dc:creator>
  <cp:lastModifiedBy>Aina Marti Aranda</cp:lastModifiedBy>
  <dcterms:created xsi:type="dcterms:W3CDTF">2023-10-20T09:33:23Z</dcterms:created>
  <dcterms:modified xsi:type="dcterms:W3CDTF">2025-10-27T12:01:22Z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a7145ea9-0cce-4244-9abb-40ec2d73f292</vt:lpwstr>
  </property>
</Properties>
</file>