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Tamer\Documents\0000_Reivision_NanoRibolyzer\1_Acceptance_Revision\"/>
    </mc:Choice>
  </mc:AlternateContent>
  <xr:revisionPtr revIDLastSave="0" documentId="13_ncr:1_{65DEE35C-3E72-4A36-9BEB-409522970701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Pseudouridines Rat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" i="1" l="1"/>
  <c r="AC5" i="1"/>
  <c r="AD5" i="1"/>
  <c r="AE4" i="1"/>
  <c r="AD4" i="1"/>
  <c r="AC4" i="1"/>
  <c r="AD6" i="1" l="1"/>
  <c r="AE6" i="1"/>
  <c r="AF5" i="1"/>
  <c r="AC6" i="1"/>
  <c r="AF4" i="1"/>
  <c r="AF6" i="1" l="1"/>
</calcChain>
</file>

<file path=xl/sharedStrings.xml><?xml version="1.0" encoding="utf-8"?>
<sst xmlns="http://schemas.openxmlformats.org/spreadsheetml/2006/main" count="195" uniqueCount="32">
  <si>
    <t>pseudoU freq.</t>
  </si>
  <si>
    <t>18S</t>
  </si>
  <si>
    <t>5.8S</t>
  </si>
  <si>
    <t>28S</t>
  </si>
  <si>
    <t>Total</t>
  </si>
  <si>
    <t>mature rRNA</t>
  </si>
  <si>
    <t>Modification ratio (Taoka et al. 2018)</t>
  </si>
  <si>
    <t>WBSCR22mut</t>
  </si>
  <si>
    <t>DIMT1Lmut</t>
  </si>
  <si>
    <t>18S IVT</t>
  </si>
  <si>
    <t>Shared</t>
  </si>
  <si>
    <t>Not Shared (with pseudoU freq. &gt;~0.1)</t>
  </si>
  <si>
    <t>Not Shared</t>
  </si>
  <si>
    <t>Um</t>
  </si>
  <si>
    <t>Other U-related modifications</t>
  </si>
  <si>
    <t>Close to other pseudoU</t>
  </si>
  <si>
    <t>pseudoU Shared/Not Shared with Taoka et al. 2018</t>
  </si>
  <si>
    <t>Nm_pseudoU</t>
  </si>
  <si>
    <t>TSRmut</t>
  </si>
  <si>
    <t xml:space="preserve">Cyt </t>
  </si>
  <si>
    <t>Nuc</t>
  </si>
  <si>
    <t>SN1</t>
  </si>
  <si>
    <t>SN2</t>
  </si>
  <si>
    <t>SN3</t>
  </si>
  <si>
    <t>R1</t>
  </si>
  <si>
    <t>R2</t>
  </si>
  <si>
    <t>R3</t>
  </si>
  <si>
    <t>m1acp3pseudoU</t>
  </si>
  <si>
    <t>pseudoU position on 47S reference</t>
  </si>
  <si>
    <t>pseudoU position on mature rRNA (Taoka et al. 2018)</t>
  </si>
  <si>
    <r>
      <t xml:space="preserve">Pseudouridine sites detected using ONT pseudoU basecaller across 19 DRS datasets.
</t>
    </r>
    <r>
      <rPr>
        <sz val="14"/>
        <color theme="1"/>
        <rFont val="Calibri"/>
        <family val="2"/>
        <scheme val="minor"/>
      </rPr>
      <t>Datasets include: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 xml:space="preserve">- Nucleus, Cytoplasm (3 rep each); 
- SN1 (Cytoplasmic), SN2 (Nucleoplasmic), SN3 (Nucleolar) (3 rep each); 
- TSR3 mut, WBSCR22 mut, DIMT1L and 18S IVT (1 rep each). 
PseudoU frequencies include basecalled pseudouridine frequencies. AND C/U mismatches frequencies. 
(Color legend: Green - higher relative pseudoU frequency (&gt;0.5), White - relative pseudoU frequency level of ~0.5,  Red - lower relative pseudoU frequency (&lt;0.5))
mut- mutant
</t>
    </r>
  </si>
  <si>
    <t>28S IVT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</si>
</sst>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ＭＳ Ｐゴシック"/>
      <family val="3"/>
      <charset val="128"/>
    </font>
    <font>
      <sz val="1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sz val="11"/>
      <color rgb="FF00000A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13" xfId="1" applyNumberFormat="1" applyFont="1" applyBorder="1" applyAlignment="1">
      <alignment horizontal="center" vertical="center" wrapText="1"/>
    </xf>
    <xf numFmtId="164" fontId="1" fillId="0" borderId="14" xfId="1" applyNumberFormat="1" applyFont="1" applyBorder="1" applyAlignment="1">
      <alignment horizontal="center" vertical="center" wrapText="1"/>
    </xf>
    <xf numFmtId="0" fontId="1" fillId="0" borderId="4" xfId="0" applyFont="1" applyBorder="1"/>
  </cellXfs>
  <cellStyles count="3">
    <cellStyle name="Normal" xfId="0" builtinId="0"/>
    <cellStyle name="標準 3" xfId="1" xr:uid="{94F9E22E-C60F-46E3-8221-722978BA459B}"/>
    <cellStyle name="標準 4" xfId="2" xr:uid="{20188107-BAEB-47D0-BE14-50D2715A4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9"/>
  <sheetViews>
    <sheetView tabSelected="1" zoomScale="70" zoomScaleNormal="70" workbookViewId="0">
      <selection sqref="A1:Y1"/>
    </sheetView>
  </sheetViews>
  <sheetFormatPr defaultRowHeight="14.5"/>
  <cols>
    <col min="1" max="1" width="15.1796875" customWidth="1"/>
    <col min="2" max="2" width="26" customWidth="1"/>
    <col min="3" max="3" width="14.6328125" customWidth="1"/>
    <col min="4" max="4" width="17.453125" customWidth="1"/>
    <col min="5" max="5" width="20.36328125" customWidth="1"/>
    <col min="6" max="6" width="21.54296875" customWidth="1"/>
    <col min="7" max="21" width="9.36328125" customWidth="1"/>
    <col min="22" max="22" width="15.1796875" customWidth="1"/>
    <col min="23" max="23" width="18.90625" customWidth="1"/>
    <col min="24" max="24" width="18.36328125" customWidth="1"/>
    <col min="25" max="26" width="12.1796875" customWidth="1"/>
    <col min="28" max="28" width="54.453125" customWidth="1"/>
  </cols>
  <sheetData>
    <row r="1" spans="1:38" ht="153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17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3" customHeight="1" thickBot="1">
      <c r="A2" s="1"/>
      <c r="B2" s="1"/>
      <c r="C2" s="1"/>
      <c r="D2" s="1"/>
      <c r="E2" s="1"/>
      <c r="G2" s="24" t="s">
        <v>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19"/>
      <c r="AC2" s="3" t="s">
        <v>1</v>
      </c>
      <c r="AD2" s="3" t="s">
        <v>2</v>
      </c>
      <c r="AE2" s="3" t="s">
        <v>3</v>
      </c>
      <c r="AF2" s="3" t="s">
        <v>4</v>
      </c>
    </row>
    <row r="3" spans="1:38" ht="23" customHeight="1">
      <c r="A3" s="34" t="s">
        <v>28</v>
      </c>
      <c r="B3" s="34" t="s">
        <v>29</v>
      </c>
      <c r="C3" s="36" t="s">
        <v>5</v>
      </c>
      <c r="D3" s="38" t="s">
        <v>6</v>
      </c>
      <c r="E3" s="34" t="s">
        <v>16</v>
      </c>
      <c r="F3" s="38" t="s">
        <v>14</v>
      </c>
      <c r="G3" s="26" t="s">
        <v>19</v>
      </c>
      <c r="H3" s="26"/>
      <c r="I3" s="27"/>
      <c r="J3" s="25" t="s">
        <v>20</v>
      </c>
      <c r="K3" s="26"/>
      <c r="L3" s="27"/>
      <c r="M3" s="25" t="s">
        <v>21</v>
      </c>
      <c r="N3" s="26"/>
      <c r="O3" s="27"/>
      <c r="P3" s="25" t="s">
        <v>22</v>
      </c>
      <c r="Q3" s="26"/>
      <c r="R3" s="27"/>
      <c r="S3" s="25" t="s">
        <v>23</v>
      </c>
      <c r="T3" s="26"/>
      <c r="U3" s="27"/>
      <c r="V3" s="10" t="s">
        <v>18</v>
      </c>
      <c r="W3" s="10" t="s">
        <v>7</v>
      </c>
      <c r="X3" s="10" t="s">
        <v>8</v>
      </c>
      <c r="Y3" s="10" t="s">
        <v>9</v>
      </c>
      <c r="Z3" s="10" t="s">
        <v>31</v>
      </c>
      <c r="AC3" s="3"/>
      <c r="AD3" s="3"/>
      <c r="AE3" s="3"/>
      <c r="AF3" s="3"/>
    </row>
    <row r="4" spans="1:38" ht="41.5" customHeight="1" thickBot="1">
      <c r="A4" s="35"/>
      <c r="B4" s="35"/>
      <c r="C4" s="37"/>
      <c r="D4" s="39"/>
      <c r="E4" s="35"/>
      <c r="F4" s="39"/>
      <c r="G4" s="29" t="s">
        <v>24</v>
      </c>
      <c r="H4" s="11" t="s">
        <v>25</v>
      </c>
      <c r="I4" s="11" t="s">
        <v>26</v>
      </c>
      <c r="J4" s="11" t="s">
        <v>24</v>
      </c>
      <c r="K4" s="11" t="s">
        <v>25</v>
      </c>
      <c r="L4" s="11" t="s">
        <v>26</v>
      </c>
      <c r="M4" s="11" t="s">
        <v>24</v>
      </c>
      <c r="N4" s="11" t="s">
        <v>25</v>
      </c>
      <c r="O4" s="11" t="s">
        <v>26</v>
      </c>
      <c r="P4" s="11" t="s">
        <v>24</v>
      </c>
      <c r="Q4" s="11" t="s">
        <v>25</v>
      </c>
      <c r="R4" s="11" t="s">
        <v>26</v>
      </c>
      <c r="S4" s="11" t="s">
        <v>24</v>
      </c>
      <c r="T4" s="11" t="s">
        <v>25</v>
      </c>
      <c r="U4" s="11" t="s">
        <v>26</v>
      </c>
      <c r="V4" s="11" t="s">
        <v>24</v>
      </c>
      <c r="W4" s="11" t="s">
        <v>24</v>
      </c>
      <c r="X4" s="11" t="s">
        <v>24</v>
      </c>
      <c r="Y4" s="11" t="s">
        <v>24</v>
      </c>
      <c r="Z4" s="11" t="s">
        <v>24</v>
      </c>
      <c r="AB4" s="3" t="s">
        <v>10</v>
      </c>
      <c r="AC4" s="2">
        <f>COUNTIFS(E5:E63,"Shared")</f>
        <v>42</v>
      </c>
      <c r="AD4" s="2">
        <f>COUNTIFS(E64:E65,"Shared")</f>
        <v>2</v>
      </c>
      <c r="AE4" s="2">
        <f>COUNTIFS(E66:E139,"Shared")</f>
        <v>60</v>
      </c>
      <c r="AF4" s="2">
        <f>SUM(AC4:AE4)</f>
        <v>104</v>
      </c>
      <c r="AG4" s="1"/>
    </row>
    <row r="5" spans="1:38" ht="17.5" customHeight="1">
      <c r="A5" s="30">
        <v>3688</v>
      </c>
      <c r="B5" s="31">
        <v>34</v>
      </c>
      <c r="C5" s="21" t="s">
        <v>1</v>
      </c>
      <c r="D5" s="32">
        <v>100</v>
      </c>
      <c r="E5" s="30" t="s">
        <v>10</v>
      </c>
      <c r="F5" s="33"/>
      <c r="G5" s="3">
        <v>0.73051935421124203</v>
      </c>
      <c r="H5" s="3">
        <v>0.73201200419658807</v>
      </c>
      <c r="I5" s="3">
        <v>0.735076455715859</v>
      </c>
      <c r="J5" s="3">
        <v>0.71667065152420806</v>
      </c>
      <c r="K5" s="3">
        <v>0.69785150938264795</v>
      </c>
      <c r="L5" s="3">
        <v>0.68743482794577604</v>
      </c>
      <c r="M5" s="3">
        <v>0.72873511638784905</v>
      </c>
      <c r="N5" s="3">
        <v>0.74662709867640298</v>
      </c>
      <c r="O5" s="3">
        <v>0.71793476506476805</v>
      </c>
      <c r="P5" s="3">
        <v>0.73036786567947198</v>
      </c>
      <c r="Q5" s="3">
        <v>0.74369302522789804</v>
      </c>
      <c r="R5" s="3">
        <v>0.73844873816207501</v>
      </c>
      <c r="S5" s="3">
        <v>0.70360366019640996</v>
      </c>
      <c r="T5" s="3">
        <v>0.72712022367194695</v>
      </c>
      <c r="U5" s="3">
        <v>0.70904686606331702</v>
      </c>
      <c r="V5" s="3">
        <v>0.67590618336886898</v>
      </c>
      <c r="W5" s="3">
        <v>0.67005937234944701</v>
      </c>
      <c r="X5" s="3">
        <v>0.69729729729729606</v>
      </c>
      <c r="Y5" s="3">
        <v>2.6131867117822451E-3</v>
      </c>
      <c r="Z5" s="3"/>
      <c r="AB5" s="3" t="s">
        <v>11</v>
      </c>
      <c r="AC5" s="2">
        <f>COUNTIFS(E5:E63,"Not Shared")</f>
        <v>17</v>
      </c>
      <c r="AD5" s="2">
        <f>COUNTIFS(E64:E65,"Not Shared")</f>
        <v>0</v>
      </c>
      <c r="AE5" s="2">
        <f>COUNTIFS(E66:E139,"Not Shared")</f>
        <v>14</v>
      </c>
      <c r="AF5" s="2">
        <f>SUM(AC5:AE5)</f>
        <v>31</v>
      </c>
      <c r="AG5" s="1"/>
    </row>
    <row r="6" spans="1:38" ht="17.5" customHeight="1">
      <c r="A6" s="2">
        <v>3690</v>
      </c>
      <c r="B6" s="12">
        <v>36</v>
      </c>
      <c r="C6" s="21"/>
      <c r="D6" s="13">
        <v>82.228844622484004</v>
      </c>
      <c r="E6" s="2" t="s">
        <v>10</v>
      </c>
      <c r="F6" s="4"/>
      <c r="G6" s="3">
        <v>0.676179213276206</v>
      </c>
      <c r="H6" s="3">
        <v>0.67320383463346101</v>
      </c>
      <c r="I6" s="3">
        <v>0.66899777066976696</v>
      </c>
      <c r="J6" s="3">
        <v>0.75888101054638601</v>
      </c>
      <c r="K6" s="3">
        <v>0.69128427912028201</v>
      </c>
      <c r="L6" s="3">
        <v>0.702962577962577</v>
      </c>
      <c r="M6" s="3">
        <v>0.65986064093027397</v>
      </c>
      <c r="N6" s="3">
        <v>0.65322604653536398</v>
      </c>
      <c r="O6" s="3">
        <v>0.66431481779885204</v>
      </c>
      <c r="P6" s="3">
        <v>0.65264409869233209</v>
      </c>
      <c r="Q6" s="3">
        <v>0.65191189427312701</v>
      </c>
      <c r="R6" s="3">
        <v>0.65000034881368407</v>
      </c>
      <c r="S6" s="3">
        <v>0.69256022080963398</v>
      </c>
      <c r="T6" s="3">
        <v>0.66852574828034794</v>
      </c>
      <c r="U6" s="3">
        <v>0.68410442495715995</v>
      </c>
      <c r="V6" s="3">
        <v>0.67940552016985101</v>
      </c>
      <c r="W6" s="3">
        <v>0.68576242628475104</v>
      </c>
      <c r="X6" s="3">
        <v>0.66129032258064391</v>
      </c>
      <c r="Y6" s="3">
        <v>4.8628423337893755E-3</v>
      </c>
      <c r="Z6" s="3"/>
      <c r="AB6" s="3" t="s">
        <v>4</v>
      </c>
      <c r="AC6" s="2">
        <f>SUM(AC4:AC5)</f>
        <v>59</v>
      </c>
      <c r="AD6" s="2">
        <f>SUM(AD4:AD5)</f>
        <v>2</v>
      </c>
      <c r="AE6" s="2">
        <f>SUM(AE4:AE5)</f>
        <v>74</v>
      </c>
      <c r="AF6" s="2">
        <f>SUM(AC6:AE6)</f>
        <v>135</v>
      </c>
      <c r="AG6" s="1"/>
    </row>
    <row r="7" spans="1:38" ht="17.5" customHeight="1">
      <c r="A7" s="2">
        <v>3747</v>
      </c>
      <c r="B7" s="12">
        <v>93</v>
      </c>
      <c r="C7" s="21"/>
      <c r="D7" s="13">
        <v>87.067495241887599</v>
      </c>
      <c r="E7" s="2" t="s">
        <v>10</v>
      </c>
      <c r="F7" s="4"/>
      <c r="G7" s="3">
        <v>0.85789932301092531</v>
      </c>
      <c r="H7" s="3">
        <v>0.89040657834627601</v>
      </c>
      <c r="I7" s="3">
        <v>0.89099495406909002</v>
      </c>
      <c r="J7" s="3">
        <v>0.87131426360504804</v>
      </c>
      <c r="K7" s="3">
        <v>0.86486486486486391</v>
      </c>
      <c r="L7" s="3">
        <v>0.85600561929290508</v>
      </c>
      <c r="M7" s="3">
        <v>0.87009468410778901</v>
      </c>
      <c r="N7" s="3">
        <v>0.89097605155969994</v>
      </c>
      <c r="O7" s="3">
        <v>0.85846863199273005</v>
      </c>
      <c r="P7" s="3">
        <v>0.88222541164786206</v>
      </c>
      <c r="Q7" s="3">
        <v>0.88897740671106706</v>
      </c>
      <c r="R7" s="3">
        <v>0.88802569584860991</v>
      </c>
      <c r="S7" s="3">
        <v>0.85595031254368503</v>
      </c>
      <c r="T7" s="3">
        <v>0.88390038582953201</v>
      </c>
      <c r="U7" s="3">
        <v>0.85318912040718897</v>
      </c>
      <c r="V7" s="3">
        <v>0.84332688588007698</v>
      </c>
      <c r="W7" s="3">
        <v>0.81015625000000002</v>
      </c>
      <c r="X7" s="3">
        <v>0.84079601990049702</v>
      </c>
      <c r="Y7" s="3">
        <v>1.0734092433480479E-3</v>
      </c>
      <c r="Z7" s="3"/>
      <c r="AB7" s="1"/>
      <c r="AC7" s="1"/>
      <c r="AD7" s="1"/>
      <c r="AE7" s="1"/>
      <c r="AF7" s="1"/>
      <c r="AG7" s="1"/>
    </row>
    <row r="8" spans="1:38" ht="17.5" customHeight="1">
      <c r="A8" s="2">
        <v>3759</v>
      </c>
      <c r="B8" s="12">
        <v>105</v>
      </c>
      <c r="C8" s="21"/>
      <c r="D8" s="13">
        <v>99.212285876483946</v>
      </c>
      <c r="E8" s="2" t="s">
        <v>10</v>
      </c>
      <c r="F8" s="4"/>
      <c r="G8" s="3">
        <v>0.59493417763706002</v>
      </c>
      <c r="H8" s="3">
        <v>0.57908031677640404</v>
      </c>
      <c r="I8" s="3">
        <v>0.57990838148293</v>
      </c>
      <c r="J8" s="3">
        <v>0.54996584991035502</v>
      </c>
      <c r="K8" s="3">
        <v>0.541998011928428</v>
      </c>
      <c r="L8" s="3">
        <v>0.55664335664335596</v>
      </c>
      <c r="M8" s="3">
        <v>0.53273058617455904</v>
      </c>
      <c r="N8" s="3">
        <v>0.57344798682772202</v>
      </c>
      <c r="O8" s="3">
        <v>0.52906966658571197</v>
      </c>
      <c r="P8" s="3">
        <v>0.57950547067045799</v>
      </c>
      <c r="Q8" s="3">
        <v>0.57392239334619299</v>
      </c>
      <c r="R8" s="3">
        <v>0.56807848690976903</v>
      </c>
      <c r="S8" s="3">
        <v>0.50495443511480698</v>
      </c>
      <c r="T8" s="3">
        <v>0.55720783764870396</v>
      </c>
      <c r="U8" s="3">
        <v>0.503694307911843</v>
      </c>
      <c r="V8" s="3">
        <v>0.55019305019304898</v>
      </c>
      <c r="W8" s="3">
        <v>0.54972592012529198</v>
      </c>
      <c r="X8" s="3">
        <v>0.51500000000000001</v>
      </c>
      <c r="Y8" s="3">
        <v>2.1728862349090659E-3</v>
      </c>
      <c r="Z8" s="3"/>
      <c r="AB8" s="1"/>
      <c r="AC8" s="1"/>
      <c r="AD8" s="1"/>
      <c r="AE8" s="1"/>
      <c r="AF8" s="1"/>
      <c r="AG8" s="1"/>
      <c r="AI8" s="1"/>
      <c r="AJ8" s="1"/>
      <c r="AK8" s="1"/>
      <c r="AL8" s="1"/>
    </row>
    <row r="9" spans="1:38" ht="17.5" customHeight="1">
      <c r="A9" s="2">
        <v>3763</v>
      </c>
      <c r="B9" s="12">
        <v>109</v>
      </c>
      <c r="C9" s="21"/>
      <c r="D9" s="13">
        <v>98.867394703070204</v>
      </c>
      <c r="E9" s="2" t="s">
        <v>10</v>
      </c>
      <c r="F9" s="4"/>
      <c r="G9" s="3">
        <v>0.49211283057129984</v>
      </c>
      <c r="H9" s="3">
        <v>0.53385116702030877</v>
      </c>
      <c r="I9" s="3">
        <v>0.53418760176250302</v>
      </c>
      <c r="J9" s="3">
        <v>0.51605463048781697</v>
      </c>
      <c r="K9" s="3">
        <v>0.51985111662531014</v>
      </c>
      <c r="L9" s="3">
        <v>0.50697350069734981</v>
      </c>
      <c r="M9" s="3">
        <v>0.49795654295148722</v>
      </c>
      <c r="N9" s="3">
        <v>0.53018290742449725</v>
      </c>
      <c r="O9" s="3">
        <v>0.49390262392943907</v>
      </c>
      <c r="P9" s="3">
        <v>0.51887984785382379</v>
      </c>
      <c r="Q9" s="3">
        <v>0.52878208974075558</v>
      </c>
      <c r="R9" s="3">
        <v>0.5188778873663118</v>
      </c>
      <c r="S9" s="3">
        <v>0.49749552772808547</v>
      </c>
      <c r="T9" s="3">
        <v>0.5215946843853817</v>
      </c>
      <c r="U9" s="3">
        <v>0.4884170495959429</v>
      </c>
      <c r="V9" s="3">
        <v>0.48648648648648601</v>
      </c>
      <c r="W9" s="3">
        <v>0.499999999999999</v>
      </c>
      <c r="X9" s="3">
        <v>0.49</v>
      </c>
      <c r="Y9" s="3">
        <v>1.7793665200196631E-3</v>
      </c>
      <c r="Z9" s="3"/>
      <c r="AG9" s="1"/>
      <c r="AI9" s="1"/>
      <c r="AJ9" s="1"/>
      <c r="AK9" s="1"/>
      <c r="AL9" s="1"/>
    </row>
    <row r="10" spans="1:38" ht="17.5" customHeight="1">
      <c r="A10" s="2">
        <v>3773</v>
      </c>
      <c r="B10" s="12">
        <v>119</v>
      </c>
      <c r="C10" s="21"/>
      <c r="D10" s="13">
        <v>94</v>
      </c>
      <c r="E10" s="2" t="s">
        <v>10</v>
      </c>
      <c r="F10" s="4"/>
      <c r="G10" s="3">
        <v>0.30769103375177981</v>
      </c>
      <c r="H10" s="3">
        <v>0.24919819187551312</v>
      </c>
      <c r="I10" s="3">
        <v>0.25237255126589436</v>
      </c>
      <c r="J10" s="3">
        <v>0.32784981105499045</v>
      </c>
      <c r="K10" s="3">
        <v>0.26613704071499461</v>
      </c>
      <c r="L10" s="3">
        <v>0.26454903779271888</v>
      </c>
      <c r="M10" s="3">
        <v>0.26314144436484138</v>
      </c>
      <c r="N10" s="3">
        <v>0.23653414729913338</v>
      </c>
      <c r="O10" s="3">
        <v>0.26178678225799468</v>
      </c>
      <c r="P10" s="3">
        <v>0.26167437193133342</v>
      </c>
      <c r="Q10" s="3">
        <v>0.2355004967709878</v>
      </c>
      <c r="R10" s="3">
        <v>0.23571439872165981</v>
      </c>
      <c r="S10" s="3">
        <v>0.26339754122700992</v>
      </c>
      <c r="T10" s="3">
        <v>0.23043553704667652</v>
      </c>
      <c r="U10" s="3">
        <v>0.26624155565376539</v>
      </c>
      <c r="V10" s="3">
        <v>0.2567567567567563</v>
      </c>
      <c r="W10" s="3">
        <v>0.31743549648162578</v>
      </c>
      <c r="X10" s="3">
        <v>0.39195979899497452</v>
      </c>
      <c r="Y10" s="3">
        <v>4.4984983353548395E-3</v>
      </c>
      <c r="Z10" s="3"/>
      <c r="AG10" s="1"/>
      <c r="AI10" s="1"/>
      <c r="AJ10" s="1"/>
      <c r="AK10" s="1"/>
      <c r="AL10" s="1"/>
    </row>
    <row r="11" spans="1:38" ht="17.5" customHeight="1">
      <c r="A11" s="2">
        <v>3775</v>
      </c>
      <c r="B11" s="18">
        <v>121</v>
      </c>
      <c r="C11" s="21"/>
      <c r="D11" s="13"/>
      <c r="E11" s="2" t="s">
        <v>12</v>
      </c>
      <c r="F11" s="4" t="s">
        <v>13</v>
      </c>
      <c r="G11" s="3">
        <v>0.55173608247422601</v>
      </c>
      <c r="H11" s="3">
        <v>0.61042891667858601</v>
      </c>
      <c r="I11" s="3">
        <v>0.61108545034641892</v>
      </c>
      <c r="J11" s="3">
        <v>0.55784946686617698</v>
      </c>
      <c r="K11" s="3">
        <v>0.58830814961605093</v>
      </c>
      <c r="L11" s="3">
        <v>0.59694585839888903</v>
      </c>
      <c r="M11" s="3">
        <v>0.58912014342138397</v>
      </c>
      <c r="N11" s="3">
        <v>0.62346072562840105</v>
      </c>
      <c r="O11" s="3">
        <v>0.58435279828888897</v>
      </c>
      <c r="P11" s="3">
        <v>0.60537160552643998</v>
      </c>
      <c r="Q11" s="3">
        <v>0.626285714285714</v>
      </c>
      <c r="R11" s="3">
        <v>0.61537831176444502</v>
      </c>
      <c r="S11" s="3">
        <v>0.58069360735105102</v>
      </c>
      <c r="T11" s="3">
        <v>0.61537129998268902</v>
      </c>
      <c r="U11" s="3">
        <v>0.57708182362393201</v>
      </c>
      <c r="V11" s="3">
        <v>0.51445086705202303</v>
      </c>
      <c r="W11" s="3">
        <v>0.52146760343481602</v>
      </c>
      <c r="X11" s="3">
        <v>0.47738693467336601</v>
      </c>
      <c r="Y11" s="3">
        <v>2.2229781858235341E-3</v>
      </c>
      <c r="Z11" s="3"/>
      <c r="AG11" s="1"/>
      <c r="AI11" s="1"/>
      <c r="AJ11" s="1"/>
      <c r="AK11" s="1"/>
      <c r="AL11" s="1"/>
    </row>
    <row r="12" spans="1:38" ht="17.5" customHeight="1">
      <c r="A12" s="2">
        <v>3815</v>
      </c>
      <c r="B12" s="18">
        <v>161</v>
      </c>
      <c r="C12" s="21"/>
      <c r="D12" s="13"/>
      <c r="E12" s="2" t="s">
        <v>12</v>
      </c>
      <c r="F12" s="4"/>
      <c r="G12" s="3">
        <v>0.12911585822572422</v>
      </c>
      <c r="H12" s="3">
        <v>0.14216418734404521</v>
      </c>
      <c r="I12" s="3">
        <v>0.14451357971714041</v>
      </c>
      <c r="J12" s="3">
        <v>0.16932719225145731</v>
      </c>
      <c r="K12" s="3">
        <v>0.14079242461998501</v>
      </c>
      <c r="L12" s="3">
        <v>0.1409455842997317</v>
      </c>
      <c r="M12" s="3">
        <v>0.12159278482089671</v>
      </c>
      <c r="N12" s="3">
        <v>0.14181060940699899</v>
      </c>
      <c r="O12" s="3">
        <v>0.1201822851520154</v>
      </c>
      <c r="P12" s="3">
        <v>0.13921705960326161</v>
      </c>
      <c r="Q12" s="3">
        <v>0.13830132460099701</v>
      </c>
      <c r="R12" s="3">
        <v>0.1424207387573776</v>
      </c>
      <c r="S12" s="3">
        <v>0.12595441869410509</v>
      </c>
      <c r="T12" s="3">
        <v>0.1455770850884581</v>
      </c>
      <c r="U12" s="3">
        <v>0.1247512628195315</v>
      </c>
      <c r="V12" s="3">
        <v>0.10881801125703561</v>
      </c>
      <c r="W12" s="3">
        <v>0.12920489296636078</v>
      </c>
      <c r="X12" s="3">
        <v>0.1317073170731706</v>
      </c>
      <c r="Y12" s="3">
        <v>4.1378593620093503E-3</v>
      </c>
      <c r="Z12" s="3"/>
      <c r="AG12" s="1"/>
      <c r="AI12" s="1"/>
      <c r="AJ12" s="1"/>
      <c r="AK12" s="1"/>
      <c r="AL12" s="1"/>
    </row>
    <row r="13" spans="1:38" ht="17.5" customHeight="1">
      <c r="A13" s="2">
        <v>3864</v>
      </c>
      <c r="B13" s="12">
        <v>210</v>
      </c>
      <c r="C13" s="21"/>
      <c r="D13" s="13">
        <v>83.185332306093173</v>
      </c>
      <c r="E13" s="2" t="s">
        <v>10</v>
      </c>
      <c r="F13" s="4"/>
      <c r="G13" s="3">
        <v>0.78017609847837199</v>
      </c>
      <c r="H13" s="3">
        <v>0.84333423839261401</v>
      </c>
      <c r="I13" s="3">
        <v>0.84501318388694002</v>
      </c>
      <c r="J13" s="3">
        <v>0.91766010670523113</v>
      </c>
      <c r="K13" s="3">
        <v>0.82220160791589292</v>
      </c>
      <c r="L13" s="3">
        <v>0.80027624309392198</v>
      </c>
      <c r="M13" s="3">
        <v>0.86448584108269899</v>
      </c>
      <c r="N13" s="3">
        <v>0.86225927248457002</v>
      </c>
      <c r="O13" s="3">
        <v>0.84469425950853405</v>
      </c>
      <c r="P13" s="3">
        <v>0.84644972255061002</v>
      </c>
      <c r="Q13" s="3">
        <v>0.84556182657773105</v>
      </c>
      <c r="R13" s="3">
        <v>0.84331460824200699</v>
      </c>
      <c r="S13" s="3">
        <v>0.85699795255179601</v>
      </c>
      <c r="T13" s="3">
        <v>0.84555785123966909</v>
      </c>
      <c r="U13" s="3">
        <v>0.84450135583006802</v>
      </c>
      <c r="V13" s="3">
        <v>0.79159049360146205</v>
      </c>
      <c r="W13" s="3">
        <v>0.84326710816776895</v>
      </c>
      <c r="X13" s="3">
        <v>0.83255813953488289</v>
      </c>
      <c r="Y13" s="3">
        <v>4.4990733360861096E-3</v>
      </c>
      <c r="Z13" s="3"/>
      <c r="AG13" s="1"/>
      <c r="AI13" s="1"/>
      <c r="AJ13" s="1"/>
      <c r="AK13" s="1"/>
      <c r="AL13" s="1"/>
    </row>
    <row r="14" spans="1:38" ht="17.5" customHeight="1">
      <c r="A14" s="2">
        <v>3872</v>
      </c>
      <c r="B14" s="12">
        <v>218</v>
      </c>
      <c r="C14" s="21"/>
      <c r="D14" s="13">
        <v>100</v>
      </c>
      <c r="E14" s="2" t="s">
        <v>10</v>
      </c>
      <c r="F14" s="4"/>
      <c r="G14" s="3">
        <v>0.71911965824016211</v>
      </c>
      <c r="H14" s="3">
        <v>0.78086635392753601</v>
      </c>
      <c r="I14" s="3">
        <v>0.78803996231281104</v>
      </c>
      <c r="J14" s="3">
        <v>0.79990137633715586</v>
      </c>
      <c r="K14" s="3">
        <v>0.72897196261682096</v>
      </c>
      <c r="L14" s="3">
        <v>0.67730299667036498</v>
      </c>
      <c r="M14" s="3">
        <v>0.77985488377048995</v>
      </c>
      <c r="N14" s="3">
        <v>0.79081065141764995</v>
      </c>
      <c r="O14" s="3">
        <v>0.75480663584882401</v>
      </c>
      <c r="P14" s="3">
        <v>0.77089461649210911</v>
      </c>
      <c r="Q14" s="3">
        <v>0.79351754361002702</v>
      </c>
      <c r="R14" s="3">
        <v>0.78990578694996594</v>
      </c>
      <c r="S14" s="3">
        <v>0.75514908450308205</v>
      </c>
      <c r="T14" s="3">
        <v>0.78416523235800206</v>
      </c>
      <c r="U14" s="3">
        <v>0.7428889289794931</v>
      </c>
      <c r="V14" s="3">
        <v>0.73041894353369607</v>
      </c>
      <c r="W14" s="3">
        <v>0.69757174392935895</v>
      </c>
      <c r="X14" s="3">
        <v>0.68518518518518401</v>
      </c>
      <c r="Y14" s="3">
        <v>4.5862151607422106E-3</v>
      </c>
      <c r="Z14" s="3"/>
      <c r="AG14" s="1"/>
      <c r="AI14" s="1"/>
      <c r="AJ14" s="1"/>
      <c r="AK14" s="1"/>
      <c r="AL14" s="1"/>
    </row>
    <row r="15" spans="1:38" ht="17.5" customHeight="1">
      <c r="A15" s="2">
        <v>3950</v>
      </c>
      <c r="B15" s="12">
        <v>296</v>
      </c>
      <c r="C15" s="21"/>
      <c r="D15" s="13">
        <v>25.053659701400132</v>
      </c>
      <c r="E15" s="2" t="s">
        <v>10</v>
      </c>
      <c r="F15" s="4"/>
      <c r="G15" s="3">
        <v>0.34447430548337699</v>
      </c>
      <c r="H15" s="3">
        <v>0.40079217212492502</v>
      </c>
      <c r="I15" s="3">
        <v>0.39860125093439902</v>
      </c>
      <c r="J15" s="3">
        <v>0.52762783353071896</v>
      </c>
      <c r="K15" s="3">
        <v>0.38372817955112104</v>
      </c>
      <c r="L15" s="3">
        <v>0.38776624795193804</v>
      </c>
      <c r="M15" s="3">
        <v>0.40332760854873501</v>
      </c>
      <c r="N15" s="3">
        <v>0.41247347907193799</v>
      </c>
      <c r="O15" s="3">
        <v>0.39190406310901899</v>
      </c>
      <c r="P15" s="3">
        <v>0.42154931367564696</v>
      </c>
      <c r="Q15" s="3">
        <v>0.401698366191587</v>
      </c>
      <c r="R15" s="3">
        <v>0.40021922387152498</v>
      </c>
      <c r="S15" s="3">
        <v>0.410593003724529</v>
      </c>
      <c r="T15" s="3">
        <v>0.41002315580548998</v>
      </c>
      <c r="U15" s="3">
        <v>0.39312832746632398</v>
      </c>
      <c r="V15" s="3">
        <v>0.14513274336283172</v>
      </c>
      <c r="W15" s="3">
        <v>0.2320402298850569</v>
      </c>
      <c r="X15" s="3">
        <v>0.20353982300884921</v>
      </c>
      <c r="Y15" s="3">
        <v>2.7328999496731982E-3</v>
      </c>
      <c r="Z15" s="3"/>
    </row>
    <row r="16" spans="1:38" ht="17.5" customHeight="1">
      <c r="A16" s="2">
        <v>4060</v>
      </c>
      <c r="B16" s="12">
        <v>406</v>
      </c>
      <c r="C16" s="21"/>
      <c r="D16" s="13">
        <v>87.120825176075698</v>
      </c>
      <c r="E16" s="2" t="s">
        <v>10</v>
      </c>
      <c r="F16" s="4"/>
      <c r="G16" s="3">
        <v>0.75515496082645694</v>
      </c>
      <c r="H16" s="3">
        <v>0.87732298435933098</v>
      </c>
      <c r="I16" s="3">
        <v>0.87620973100978994</v>
      </c>
      <c r="J16" s="3">
        <v>0.94685323387921494</v>
      </c>
      <c r="K16" s="3">
        <v>0.86216216216216102</v>
      </c>
      <c r="L16" s="3">
        <v>0.84384309831181592</v>
      </c>
      <c r="M16" s="3">
        <v>0.88964803006317306</v>
      </c>
      <c r="N16" s="3">
        <v>0.88631794933289298</v>
      </c>
      <c r="O16" s="3">
        <v>0.86935453674437901</v>
      </c>
      <c r="P16" s="3">
        <v>0.89215730756239697</v>
      </c>
      <c r="Q16" s="3">
        <v>0.88671057558869404</v>
      </c>
      <c r="R16" s="3">
        <v>0.88751390610799497</v>
      </c>
      <c r="S16" s="3">
        <v>0.89480659900247494</v>
      </c>
      <c r="T16" s="3">
        <v>0.88815789473684092</v>
      </c>
      <c r="U16" s="3">
        <v>0.88110099815766907</v>
      </c>
      <c r="V16" s="3">
        <v>0.67005076142131892</v>
      </c>
      <c r="W16" s="3">
        <v>0.78936319104268704</v>
      </c>
      <c r="X16" s="3">
        <v>0.658119658119657</v>
      </c>
      <c r="Y16" s="3">
        <v>1.8718933247426281E-3</v>
      </c>
      <c r="Z16" s="3"/>
    </row>
    <row r="17" spans="1:26" ht="17.5" customHeight="1">
      <c r="A17" s="2">
        <v>4165</v>
      </c>
      <c r="B17" s="18">
        <v>511</v>
      </c>
      <c r="C17" s="21"/>
      <c r="D17" s="13"/>
      <c r="E17" s="2" t="s">
        <v>12</v>
      </c>
      <c r="F17" s="4"/>
      <c r="G17" s="3">
        <v>0.36534301509190487</v>
      </c>
      <c r="H17" s="3">
        <v>0.5269490305182355</v>
      </c>
      <c r="I17" s="3">
        <v>0.53101813685078292</v>
      </c>
      <c r="J17" s="3">
        <v>0.4903836133140137</v>
      </c>
      <c r="K17" s="3">
        <v>0.50153760134190628</v>
      </c>
      <c r="L17" s="3">
        <v>0.4591882247992855</v>
      </c>
      <c r="M17" s="3">
        <v>0.53203345667929269</v>
      </c>
      <c r="N17" s="3">
        <v>0.54794250224916197</v>
      </c>
      <c r="O17" s="3">
        <v>0.5125828086223515</v>
      </c>
      <c r="P17" s="3">
        <v>0.52711491671345601</v>
      </c>
      <c r="Q17" s="3">
        <v>0.54763222972723569</v>
      </c>
      <c r="R17" s="3">
        <v>0.54669408348979609</v>
      </c>
      <c r="S17" s="3">
        <v>0.52030025571228156</v>
      </c>
      <c r="T17" s="3">
        <v>0.53861416361416348</v>
      </c>
      <c r="U17" s="3">
        <v>0.50957256206808221</v>
      </c>
      <c r="V17" s="3">
        <v>0.48561759729272341</v>
      </c>
      <c r="W17" s="3">
        <v>0.50176928520877484</v>
      </c>
      <c r="X17" s="3">
        <v>0.51200000000000001</v>
      </c>
      <c r="Y17" s="3">
        <v>2.3584117577084411E-3</v>
      </c>
      <c r="Z17" s="3"/>
    </row>
    <row r="18" spans="1:26" ht="17.5" customHeight="1">
      <c r="A18" s="2">
        <v>4226</v>
      </c>
      <c r="B18" s="12">
        <v>572</v>
      </c>
      <c r="C18" s="21"/>
      <c r="D18" s="13">
        <v>97</v>
      </c>
      <c r="E18" s="2" t="s">
        <v>10</v>
      </c>
      <c r="F18" s="4"/>
      <c r="G18" s="3">
        <v>8.3232376542839631E-2</v>
      </c>
      <c r="H18" s="3">
        <v>0.12060474909346025</v>
      </c>
      <c r="I18" s="3">
        <v>0.12018286525892873</v>
      </c>
      <c r="J18" s="3">
        <v>0.12167826501578421</v>
      </c>
      <c r="K18" s="3">
        <v>0.11595744680851057</v>
      </c>
      <c r="L18" s="3">
        <v>0.13150908719624219</v>
      </c>
      <c r="M18" s="3">
        <v>0.14080066020989687</v>
      </c>
      <c r="N18" s="3">
        <v>0.11607341018334648</v>
      </c>
      <c r="O18" s="3">
        <v>0.14232127959119784</v>
      </c>
      <c r="P18" s="3">
        <v>0.14766565860816253</v>
      </c>
      <c r="Q18" s="3">
        <v>0.11291248691187827</v>
      </c>
      <c r="R18" s="3">
        <v>0.11380007915915331</v>
      </c>
      <c r="S18" s="3">
        <v>0.14146852813646488</v>
      </c>
      <c r="T18" s="3">
        <v>0.11031350717843452</v>
      </c>
      <c r="U18" s="3">
        <v>0.14300646604112963</v>
      </c>
      <c r="V18" s="3">
        <v>0.18904593639575965</v>
      </c>
      <c r="W18" s="3">
        <v>0.20373027259684301</v>
      </c>
      <c r="X18" s="3">
        <v>0.188235294117647</v>
      </c>
      <c r="Y18" s="3">
        <v>3.2212182254322916E-2</v>
      </c>
      <c r="Z18" s="3"/>
    </row>
    <row r="19" spans="1:26" ht="17.5" customHeight="1">
      <c r="A19" s="2">
        <v>4245</v>
      </c>
      <c r="B19" s="18">
        <v>591</v>
      </c>
      <c r="C19" s="21"/>
      <c r="D19" s="13"/>
      <c r="E19" s="2" t="s">
        <v>12</v>
      </c>
      <c r="F19" s="4"/>
      <c r="G19" s="3">
        <v>0.28119361883961608</v>
      </c>
      <c r="H19" s="3">
        <v>0.40381270517767581</v>
      </c>
      <c r="I19" s="3">
        <v>0.40606011830509781</v>
      </c>
      <c r="J19" s="3">
        <v>0.34732067946644579</v>
      </c>
      <c r="K19" s="3">
        <v>0.37174139728884192</v>
      </c>
      <c r="L19" s="3">
        <v>0.36622239904515574</v>
      </c>
      <c r="M19" s="3">
        <v>0.48224641939225399</v>
      </c>
      <c r="N19" s="3">
        <v>0.42479998941704</v>
      </c>
      <c r="O19" s="3">
        <v>0.46338103607533143</v>
      </c>
      <c r="P19" s="3">
        <v>0.42944573819824033</v>
      </c>
      <c r="Q19" s="3">
        <v>0.42522679750399228</v>
      </c>
      <c r="R19" s="3">
        <v>0.42627874968620888</v>
      </c>
      <c r="S19" s="3">
        <v>0.46296934745815749</v>
      </c>
      <c r="T19" s="3">
        <v>0.42799070847851289</v>
      </c>
      <c r="U19" s="3">
        <v>0.45476241617145141</v>
      </c>
      <c r="V19" s="3">
        <v>0.38977072310405619</v>
      </c>
      <c r="W19" s="3">
        <v>0.41985815602836862</v>
      </c>
      <c r="X19" s="3">
        <v>0.39922480620154943</v>
      </c>
      <c r="Y19" s="3">
        <v>6.8904273984869901E-3</v>
      </c>
      <c r="Z19" s="3"/>
    </row>
    <row r="20" spans="1:26" ht="17.5" customHeight="1">
      <c r="A20" s="2">
        <v>4246</v>
      </c>
      <c r="B20" s="18">
        <v>592</v>
      </c>
      <c r="C20" s="21"/>
      <c r="D20" s="13"/>
      <c r="E20" s="2" t="s">
        <v>12</v>
      </c>
      <c r="F20" s="4"/>
      <c r="G20" s="3">
        <v>0.11822759554404801</v>
      </c>
      <c r="H20" s="3">
        <v>0.10315415319844</v>
      </c>
      <c r="I20" s="3">
        <v>0.103310014108496</v>
      </c>
      <c r="J20" s="3">
        <v>0.17531083266210801</v>
      </c>
      <c r="K20" s="3">
        <v>9.1571279916753304E-2</v>
      </c>
      <c r="L20" s="3">
        <v>7.9500396510705701E-2</v>
      </c>
      <c r="M20" s="3">
        <v>9.2498545339471799E-2</v>
      </c>
      <c r="N20" s="3">
        <v>0.10138756332134199</v>
      </c>
      <c r="O20" s="3">
        <v>8.8515570330301996E-2</v>
      </c>
      <c r="P20" s="3">
        <v>9.6187121493016906E-2</v>
      </c>
      <c r="Q20" s="3">
        <v>9.8005061294245202E-2</v>
      </c>
      <c r="R20" s="3">
        <v>9.7961327244474303E-2</v>
      </c>
      <c r="S20" s="3">
        <v>9.0516364319366396E-2</v>
      </c>
      <c r="T20" s="3">
        <v>9.07509423021165E-2</v>
      </c>
      <c r="U20" s="3">
        <v>8.7464251668255402E-2</v>
      </c>
      <c r="V20" s="3">
        <v>8.7873462214411197E-2</v>
      </c>
      <c r="W20" s="3">
        <v>8.5046066619418798E-2</v>
      </c>
      <c r="X20" s="3">
        <v>7.7220077220077205E-2</v>
      </c>
      <c r="Y20" s="3">
        <v>1.72114799595253E-4</v>
      </c>
      <c r="Z20" s="3"/>
    </row>
    <row r="21" spans="1:26" ht="17.5" customHeight="1">
      <c r="A21" s="2">
        <v>4263</v>
      </c>
      <c r="B21" s="12">
        <v>609</v>
      </c>
      <c r="C21" s="21"/>
      <c r="D21" s="13">
        <v>89.941948089834298</v>
      </c>
      <c r="E21" s="2" t="s">
        <v>10</v>
      </c>
      <c r="F21" s="4"/>
      <c r="G21" s="3">
        <v>0.55099309202690538</v>
      </c>
      <c r="H21" s="3">
        <v>0.64229969957760158</v>
      </c>
      <c r="I21" s="3">
        <v>0.6424959725520859</v>
      </c>
      <c r="J21" s="3">
        <v>0.84295540878135566</v>
      </c>
      <c r="K21" s="3">
        <v>0.64165390505359798</v>
      </c>
      <c r="L21" s="3">
        <v>0.62430622009569348</v>
      </c>
      <c r="M21" s="3">
        <v>0.65099112793531988</v>
      </c>
      <c r="N21" s="3">
        <v>0.64754541220307327</v>
      </c>
      <c r="O21" s="3">
        <v>0.63151523905367579</v>
      </c>
      <c r="P21" s="3">
        <v>0.6228640979214064</v>
      </c>
      <c r="Q21" s="3">
        <v>0.62604012177035318</v>
      </c>
      <c r="R21" s="3">
        <v>0.62400452923529404</v>
      </c>
      <c r="S21" s="3">
        <v>0.64974556669236694</v>
      </c>
      <c r="T21" s="3">
        <v>0.62810151708492812</v>
      </c>
      <c r="U21" s="3">
        <v>0.63842005742699048</v>
      </c>
      <c r="V21" s="3">
        <v>0.784246575342465</v>
      </c>
      <c r="W21" s="3">
        <v>0.83598615916954899</v>
      </c>
      <c r="X21" s="3">
        <v>0.78113207547169794</v>
      </c>
      <c r="Y21" s="3">
        <v>2.3699941975458896E-3</v>
      </c>
      <c r="Z21" s="3"/>
    </row>
    <row r="22" spans="1:26" ht="17.5" customHeight="1">
      <c r="A22" s="2">
        <v>4303</v>
      </c>
      <c r="B22" s="12">
        <v>649</v>
      </c>
      <c r="C22" s="21"/>
      <c r="D22" s="13">
        <v>93</v>
      </c>
      <c r="E22" s="2" t="s">
        <v>10</v>
      </c>
      <c r="F22" s="4"/>
      <c r="G22" s="3">
        <v>0.54975227535630811</v>
      </c>
      <c r="H22" s="3">
        <v>0.67665152296794195</v>
      </c>
      <c r="I22" s="3">
        <v>0.67715497641107092</v>
      </c>
      <c r="J22" s="3">
        <v>0.73694914698252323</v>
      </c>
      <c r="K22" s="3">
        <v>0.62949999999999995</v>
      </c>
      <c r="L22" s="3">
        <v>0.59511924570160701</v>
      </c>
      <c r="M22" s="3">
        <v>0.70244199840256338</v>
      </c>
      <c r="N22" s="3">
        <v>0.68991250392163683</v>
      </c>
      <c r="O22" s="3">
        <v>0.68119971322819306</v>
      </c>
      <c r="P22" s="3">
        <v>0.67052013471835503</v>
      </c>
      <c r="Q22" s="3">
        <v>0.68785683726007907</v>
      </c>
      <c r="R22" s="3">
        <v>0.68115232703110307</v>
      </c>
      <c r="S22" s="3">
        <v>0.68108124488620836</v>
      </c>
      <c r="T22" s="3">
        <v>0.66242918336327106</v>
      </c>
      <c r="U22" s="3">
        <v>0.66688731140581103</v>
      </c>
      <c r="V22" s="3">
        <v>0.60840336134453699</v>
      </c>
      <c r="W22" s="3">
        <v>0.60842541436464004</v>
      </c>
      <c r="X22" s="3">
        <v>0.59925093632958704</v>
      </c>
      <c r="Y22" s="3">
        <v>3.609006876825476E-3</v>
      </c>
      <c r="Z22" s="3"/>
    </row>
    <row r="23" spans="1:26" ht="17.5" customHeight="1">
      <c r="A23" s="2">
        <v>4305</v>
      </c>
      <c r="B23" s="12">
        <v>651</v>
      </c>
      <c r="C23" s="21"/>
      <c r="D23" s="13">
        <v>93</v>
      </c>
      <c r="E23" s="2" t="s">
        <v>10</v>
      </c>
      <c r="F23" s="4"/>
      <c r="G23" s="3">
        <v>8.7661388946007002E-2</v>
      </c>
      <c r="H23" s="3">
        <v>0.11089978215916749</v>
      </c>
      <c r="I23" s="3">
        <v>0.10971961291694721</v>
      </c>
      <c r="J23" s="3">
        <v>8.7573372284887208E-2</v>
      </c>
      <c r="K23" s="3">
        <v>0.1051582357338649</v>
      </c>
      <c r="L23" s="3">
        <v>0.12919801798495131</v>
      </c>
      <c r="M23" s="3">
        <v>0.1120927729164756</v>
      </c>
      <c r="N23" s="3">
        <v>0.1051652648613358</v>
      </c>
      <c r="O23" s="3">
        <v>0.11360266609133919</v>
      </c>
      <c r="P23" s="3">
        <v>0.10517171868310901</v>
      </c>
      <c r="Q23" s="3">
        <v>0.1070934482808836</v>
      </c>
      <c r="R23" s="3">
        <v>0.10963994190996029</v>
      </c>
      <c r="S23" s="3">
        <v>0.11009007919714639</v>
      </c>
      <c r="T23" s="3">
        <v>0.10451666207656291</v>
      </c>
      <c r="U23" s="3">
        <v>0.1162505116659843</v>
      </c>
      <c r="V23" s="3">
        <v>0.1289782244556113</v>
      </c>
      <c r="W23" s="3">
        <v>0.13085399449035801</v>
      </c>
      <c r="X23" s="3">
        <v>0.10447761194029839</v>
      </c>
      <c r="Y23" s="3">
        <v>4.4662459958230202E-3</v>
      </c>
      <c r="Z23" s="3"/>
    </row>
    <row r="24" spans="1:26" ht="17.5" customHeight="1">
      <c r="A24" s="2">
        <v>4335</v>
      </c>
      <c r="B24" s="12">
        <v>681</v>
      </c>
      <c r="C24" s="21"/>
      <c r="D24" s="13">
        <v>67</v>
      </c>
      <c r="E24" s="2" t="s">
        <v>10</v>
      </c>
      <c r="F24" s="4"/>
      <c r="G24" s="3">
        <v>0.49888681000512169</v>
      </c>
      <c r="H24" s="3">
        <v>0.63152540557905423</v>
      </c>
      <c r="I24" s="3">
        <v>0.63024057131345101</v>
      </c>
      <c r="J24" s="3">
        <v>0.69321311578024913</v>
      </c>
      <c r="K24" s="3">
        <v>0.57228338918142629</v>
      </c>
      <c r="L24" s="3">
        <v>0.56629642485248155</v>
      </c>
      <c r="M24" s="3">
        <v>0.62345845731288552</v>
      </c>
      <c r="N24" s="3">
        <v>0.64906109343974094</v>
      </c>
      <c r="O24" s="3">
        <v>0.6055273238530412</v>
      </c>
      <c r="P24" s="3">
        <v>0.6332508687266537</v>
      </c>
      <c r="Q24" s="3">
        <v>0.63646925396254572</v>
      </c>
      <c r="R24" s="3">
        <v>0.63617014226600321</v>
      </c>
      <c r="S24" s="3">
        <v>0.6143301445985575</v>
      </c>
      <c r="T24" s="3">
        <v>0.61711590296495877</v>
      </c>
      <c r="U24" s="3">
        <v>0.59540184278975383</v>
      </c>
      <c r="V24" s="3">
        <v>0.51140065146579716</v>
      </c>
      <c r="W24" s="3">
        <v>0.55929919137466266</v>
      </c>
      <c r="X24" s="3">
        <v>0.53405017921146902</v>
      </c>
      <c r="Y24" s="3">
        <v>4.4662459958230202E-3</v>
      </c>
      <c r="Z24" s="3"/>
    </row>
    <row r="25" spans="1:26" ht="17.5" customHeight="1">
      <c r="A25" s="2">
        <v>4340</v>
      </c>
      <c r="B25" s="12">
        <v>686</v>
      </c>
      <c r="C25" s="21"/>
      <c r="D25" s="13">
        <v>95.003211417798667</v>
      </c>
      <c r="E25" s="2" t="s">
        <v>10</v>
      </c>
      <c r="F25" s="4"/>
      <c r="G25" s="3">
        <v>0.27365606500410911</v>
      </c>
      <c r="H25" s="3">
        <v>0.40980757955332792</v>
      </c>
      <c r="I25" s="3">
        <v>0.40735201456831599</v>
      </c>
      <c r="J25" s="3">
        <v>0.38085004899343072</v>
      </c>
      <c r="K25" s="3">
        <v>0.3789323164918969</v>
      </c>
      <c r="L25" s="3">
        <v>0.38728522336769716</v>
      </c>
      <c r="M25" s="3">
        <v>0.35965323977034519</v>
      </c>
      <c r="N25" s="3">
        <v>0.4192320186242921</v>
      </c>
      <c r="O25" s="3">
        <v>0.35796237622001614</v>
      </c>
      <c r="P25" s="3">
        <v>0.40867964165351911</v>
      </c>
      <c r="Q25" s="3">
        <v>0.41574191067406419</v>
      </c>
      <c r="R25" s="3">
        <v>0.41056023605233499</v>
      </c>
      <c r="S25" s="3">
        <v>0.35746533376330181</v>
      </c>
      <c r="T25" s="3">
        <v>0.40760139672307233</v>
      </c>
      <c r="U25" s="3">
        <v>0.34987745098039152</v>
      </c>
      <c r="V25" s="3">
        <v>0.275123558484349</v>
      </c>
      <c r="W25" s="3">
        <v>0.32972972972972892</v>
      </c>
      <c r="X25" s="3">
        <v>0.34397163120567287</v>
      </c>
      <c r="Y25" s="3">
        <v>1.4222314368960289E-2</v>
      </c>
      <c r="Z25" s="3"/>
    </row>
    <row r="26" spans="1:26" ht="17.5" customHeight="1">
      <c r="A26" s="2">
        <v>4453</v>
      </c>
      <c r="B26" s="18">
        <v>799</v>
      </c>
      <c r="C26" s="21"/>
      <c r="D26" s="13"/>
      <c r="E26" s="2" t="s">
        <v>12</v>
      </c>
      <c r="F26" s="8" t="s">
        <v>13</v>
      </c>
      <c r="G26" s="3">
        <v>0.16691379381358329</v>
      </c>
      <c r="H26" s="3">
        <v>0.15436180075184039</v>
      </c>
      <c r="I26" s="3">
        <v>0.15175470236186789</v>
      </c>
      <c r="J26" s="3">
        <v>0.17706596210644729</v>
      </c>
      <c r="K26" s="3">
        <v>0.17517084282460049</v>
      </c>
      <c r="L26" s="3">
        <v>0.18091895341416642</v>
      </c>
      <c r="M26" s="3">
        <v>0.15356592097534572</v>
      </c>
      <c r="N26" s="3">
        <v>0.1535843923104111</v>
      </c>
      <c r="O26" s="3">
        <v>0.1570412573618776</v>
      </c>
      <c r="P26" s="3">
        <v>0.16091507880498671</v>
      </c>
      <c r="Q26" s="3">
        <v>0.15809260503333131</v>
      </c>
      <c r="R26" s="3">
        <v>0.15513136304342101</v>
      </c>
      <c r="S26" s="3">
        <v>0.15085571170168349</v>
      </c>
      <c r="T26" s="3">
        <v>0.15374643505315011</v>
      </c>
      <c r="U26" s="3">
        <v>0.1574058919803599</v>
      </c>
      <c r="V26" s="3">
        <v>0.19</v>
      </c>
      <c r="W26" s="3">
        <v>0.15343915343915329</v>
      </c>
      <c r="X26" s="3">
        <v>0.1478873239436618</v>
      </c>
      <c r="Y26" s="3">
        <v>1.9177947509236458E-3</v>
      </c>
      <c r="Z26" s="3"/>
    </row>
    <row r="27" spans="1:26" ht="17.5" customHeight="1">
      <c r="A27" s="2">
        <v>4455</v>
      </c>
      <c r="B27" s="12">
        <v>801</v>
      </c>
      <c r="C27" s="21"/>
      <c r="D27" s="13">
        <v>100</v>
      </c>
      <c r="E27" s="2" t="s">
        <v>10</v>
      </c>
      <c r="F27" s="4"/>
      <c r="G27" s="3">
        <v>0.23119555794079982</v>
      </c>
      <c r="H27" s="3">
        <v>0.20756513459707379</v>
      </c>
      <c r="I27" s="3">
        <v>0.20853517261640458</v>
      </c>
      <c r="J27" s="3">
        <v>0.27286611787816101</v>
      </c>
      <c r="K27" s="3">
        <v>0.2171337434495326</v>
      </c>
      <c r="L27" s="3">
        <v>0.2335138579165329</v>
      </c>
      <c r="M27" s="3">
        <v>0.21541682795509659</v>
      </c>
      <c r="N27" s="3">
        <v>0.20573490161717831</v>
      </c>
      <c r="O27" s="3">
        <v>0.2133041472458661</v>
      </c>
      <c r="P27" s="3">
        <v>0.23436581293068909</v>
      </c>
      <c r="Q27" s="3">
        <v>0.20793945968283439</v>
      </c>
      <c r="R27" s="3">
        <v>0.20575690374458389</v>
      </c>
      <c r="S27" s="3">
        <v>0.21162593370519228</v>
      </c>
      <c r="T27" s="3">
        <v>0.20985093972780272</v>
      </c>
      <c r="U27" s="3">
        <v>0.2199292332235693</v>
      </c>
      <c r="V27" s="3">
        <v>0.26043405676126807</v>
      </c>
      <c r="W27" s="3">
        <v>0.23295830575777529</v>
      </c>
      <c r="X27" s="3">
        <v>0.2112676056338027</v>
      </c>
      <c r="Y27" s="3">
        <v>1.0852877804471221E-2</v>
      </c>
      <c r="Z27" s="3"/>
    </row>
    <row r="28" spans="1:26" ht="17.5" customHeight="1">
      <c r="A28" s="2">
        <v>4468</v>
      </c>
      <c r="B28" s="12">
        <v>814</v>
      </c>
      <c r="C28" s="21"/>
      <c r="D28" s="13">
        <v>100</v>
      </c>
      <c r="E28" s="2" t="s">
        <v>10</v>
      </c>
      <c r="F28" s="4"/>
      <c r="G28" s="3">
        <v>0.1291417471757903</v>
      </c>
      <c r="H28" s="3">
        <v>0.1711410069775606</v>
      </c>
      <c r="I28" s="3">
        <v>0.16716670842839548</v>
      </c>
      <c r="J28" s="3">
        <v>0.16023698983084511</v>
      </c>
      <c r="K28" s="3">
        <v>0.17390331244404619</v>
      </c>
      <c r="L28" s="3">
        <v>0.16831063096915549</v>
      </c>
      <c r="M28" s="3">
        <v>0.15703238864645799</v>
      </c>
      <c r="N28" s="3">
        <v>0.16631767333192302</v>
      </c>
      <c r="O28" s="3">
        <v>0.15530384367618591</v>
      </c>
      <c r="P28" s="3">
        <v>0.18445772843723221</v>
      </c>
      <c r="Q28" s="3">
        <v>0.1645616358126854</v>
      </c>
      <c r="R28" s="3">
        <v>0.16838270646103709</v>
      </c>
      <c r="S28" s="3">
        <v>0.15111025928866728</v>
      </c>
      <c r="T28" s="3">
        <v>0.1674121405750795</v>
      </c>
      <c r="U28" s="3">
        <v>0.15539643589846691</v>
      </c>
      <c r="V28" s="3">
        <v>0.21079258010118029</v>
      </c>
      <c r="W28" s="3">
        <v>0.175496688741721</v>
      </c>
      <c r="X28" s="3">
        <v>0.21631205673758769</v>
      </c>
      <c r="Y28" s="3">
        <v>4.4271497381312974E-3</v>
      </c>
      <c r="Z28" s="3"/>
    </row>
    <row r="29" spans="1:26" ht="17.5" customHeight="1">
      <c r="A29" s="2">
        <v>4469</v>
      </c>
      <c r="B29" s="12">
        <v>815</v>
      </c>
      <c r="C29" s="21"/>
      <c r="D29" s="13">
        <v>100</v>
      </c>
      <c r="E29" s="2" t="s">
        <v>10</v>
      </c>
      <c r="F29" s="4"/>
      <c r="G29" s="3">
        <v>0.58586023702492707</v>
      </c>
      <c r="H29" s="3">
        <v>0.86039325842696501</v>
      </c>
      <c r="I29" s="3">
        <v>0.85893417960961793</v>
      </c>
      <c r="J29" s="3">
        <v>0.81589703149604298</v>
      </c>
      <c r="K29" s="3">
        <v>0.82986809747373003</v>
      </c>
      <c r="L29" s="3">
        <v>0.81516810007818497</v>
      </c>
      <c r="M29" s="3">
        <v>0.80279683696718895</v>
      </c>
      <c r="N29" s="3">
        <v>0.87178654334210992</v>
      </c>
      <c r="O29" s="3">
        <v>0.78814749599345102</v>
      </c>
      <c r="P29" s="3">
        <v>0.88302516443219903</v>
      </c>
      <c r="Q29" s="3">
        <v>0.86787963610916696</v>
      </c>
      <c r="R29" s="3">
        <v>0.87024663084484311</v>
      </c>
      <c r="S29" s="3">
        <v>0.79464163542322197</v>
      </c>
      <c r="T29" s="3">
        <v>0.86593462717058101</v>
      </c>
      <c r="U29" s="3">
        <v>0.78688590496100197</v>
      </c>
      <c r="V29" s="3">
        <v>0.79258010118043798</v>
      </c>
      <c r="W29" s="3">
        <v>0.78755790866975395</v>
      </c>
      <c r="X29" s="3">
        <v>0.83745583038869209</v>
      </c>
      <c r="Y29" s="3">
        <v>2.5610060370549852E-3</v>
      </c>
      <c r="Z29" s="3"/>
    </row>
    <row r="30" spans="1:26" ht="17.5" customHeight="1">
      <c r="A30" s="2">
        <v>4476</v>
      </c>
      <c r="B30" s="12">
        <v>822</v>
      </c>
      <c r="C30" s="21"/>
      <c r="D30" s="13">
        <v>99.043305816478238</v>
      </c>
      <c r="E30" s="2" t="s">
        <v>10</v>
      </c>
      <c r="F30" s="4"/>
      <c r="G30" s="3">
        <v>0.59350763896633096</v>
      </c>
      <c r="H30" s="3">
        <v>0.82481220984677828</v>
      </c>
      <c r="I30" s="3">
        <v>0.82370088138082986</v>
      </c>
      <c r="J30" s="3">
        <v>0.82953226145829373</v>
      </c>
      <c r="K30" s="3">
        <v>0.76266666666666594</v>
      </c>
      <c r="L30" s="3">
        <v>0.77063369397217807</v>
      </c>
      <c r="M30" s="3">
        <v>0.85197013517558551</v>
      </c>
      <c r="N30" s="3">
        <v>0.85120843013181702</v>
      </c>
      <c r="O30" s="3">
        <v>0.83206457352042884</v>
      </c>
      <c r="P30" s="3">
        <v>0.83917041069619591</v>
      </c>
      <c r="Q30" s="3">
        <v>0.84892995740054844</v>
      </c>
      <c r="R30" s="3">
        <v>0.84797530496054407</v>
      </c>
      <c r="S30" s="3">
        <v>0.84171086631306935</v>
      </c>
      <c r="T30" s="3">
        <v>0.82474226804123663</v>
      </c>
      <c r="U30" s="3">
        <v>0.83024925224326906</v>
      </c>
      <c r="V30" s="3">
        <v>0.7946127946127941</v>
      </c>
      <c r="W30" s="3">
        <v>0.81931668856767403</v>
      </c>
      <c r="X30" s="3">
        <v>0.77972027972027791</v>
      </c>
      <c r="Y30" s="3">
        <v>7.1307440641524018E-3</v>
      </c>
      <c r="Z30" s="3"/>
    </row>
    <row r="31" spans="1:26" ht="17.5" customHeight="1">
      <c r="A31" s="2">
        <v>4517</v>
      </c>
      <c r="B31" s="12">
        <v>863</v>
      </c>
      <c r="C31" s="21"/>
      <c r="D31" s="13">
        <v>94.816628252774223</v>
      </c>
      <c r="E31" s="2" t="s">
        <v>10</v>
      </c>
      <c r="F31" s="4"/>
      <c r="G31" s="3">
        <v>0.16204499372405098</v>
      </c>
      <c r="H31" s="3">
        <v>0.19029459893899958</v>
      </c>
      <c r="I31" s="3">
        <v>0.1876260411398275</v>
      </c>
      <c r="J31" s="3">
        <v>0.21818743544341079</v>
      </c>
      <c r="K31" s="3">
        <v>0.1675560298826034</v>
      </c>
      <c r="L31" s="3">
        <v>0.17447425670775871</v>
      </c>
      <c r="M31" s="3">
        <v>0.15067960449699369</v>
      </c>
      <c r="N31" s="3">
        <v>0.1748557292898319</v>
      </c>
      <c r="O31" s="3">
        <v>0.1535426862282302</v>
      </c>
      <c r="P31" s="3">
        <v>0.19641213668616128</v>
      </c>
      <c r="Q31" s="3">
        <v>0.1750995016165357</v>
      </c>
      <c r="R31" s="3">
        <v>0.17323819022067391</v>
      </c>
      <c r="S31" s="3">
        <v>0.14309366130558179</v>
      </c>
      <c r="T31" s="3">
        <v>0.165849472910026</v>
      </c>
      <c r="U31" s="3">
        <v>0.14255298925957599</v>
      </c>
      <c r="V31" s="3">
        <v>0.19931271477663171</v>
      </c>
      <c r="W31" s="3">
        <v>0.15478615071283019</v>
      </c>
      <c r="X31" s="3">
        <v>0.174216027874564</v>
      </c>
      <c r="Y31" s="3">
        <v>6.28378071554264E-3</v>
      </c>
      <c r="Z31" s="3"/>
    </row>
    <row r="32" spans="1:26" ht="17.5" customHeight="1">
      <c r="A32" s="2">
        <v>4520</v>
      </c>
      <c r="B32" s="12">
        <v>866</v>
      </c>
      <c r="C32" s="21"/>
      <c r="D32" s="13">
        <v>87.630675605457014</v>
      </c>
      <c r="E32" s="2" t="s">
        <v>10</v>
      </c>
      <c r="F32" s="4"/>
      <c r="G32" s="3">
        <v>0.38617416584839803</v>
      </c>
      <c r="H32" s="3">
        <v>0.48660191366802402</v>
      </c>
      <c r="I32" s="3">
        <v>0.48660237512070598</v>
      </c>
      <c r="J32" s="3">
        <v>0.42813253525376005</v>
      </c>
      <c r="K32" s="3">
        <v>0.42428115015974299</v>
      </c>
      <c r="L32" s="3">
        <v>0.44532831935203898</v>
      </c>
      <c r="M32" s="3">
        <v>0.461262353255668</v>
      </c>
      <c r="N32" s="3">
        <v>0.48449735495502599</v>
      </c>
      <c r="O32" s="3">
        <v>0.46072463958232102</v>
      </c>
      <c r="P32" s="3">
        <v>0.50309995407475294</v>
      </c>
      <c r="Q32" s="3">
        <v>0.48355874697899104</v>
      </c>
      <c r="R32" s="3">
        <v>0.478332536316802</v>
      </c>
      <c r="S32" s="3">
        <v>0.42706228182987199</v>
      </c>
      <c r="T32" s="3">
        <v>0.45384427032321201</v>
      </c>
      <c r="U32" s="3">
        <v>0.43768489721611104</v>
      </c>
      <c r="V32" s="3">
        <v>0.53687821612349795</v>
      </c>
      <c r="W32" s="3">
        <v>0.45646258503401299</v>
      </c>
      <c r="X32" s="3">
        <v>0.55749128919860502</v>
      </c>
      <c r="Y32" s="3">
        <v>6.8523856526577697E-3</v>
      </c>
      <c r="Z32" s="3"/>
    </row>
    <row r="33" spans="1:26" ht="17.5" customHeight="1">
      <c r="A33" s="2">
        <v>4544</v>
      </c>
      <c r="B33" s="18">
        <v>890</v>
      </c>
      <c r="C33" s="21"/>
      <c r="D33" s="13"/>
      <c r="E33" s="2" t="s">
        <v>12</v>
      </c>
      <c r="F33" s="4"/>
      <c r="G33" s="3">
        <v>4.3052458955980089E-2</v>
      </c>
      <c r="H33" s="3">
        <v>5.3808756620380989E-2</v>
      </c>
      <c r="I33" s="3">
        <v>5.3689078037402277E-2</v>
      </c>
      <c r="J33" s="3">
        <v>0.1325689992424498</v>
      </c>
      <c r="K33" s="3">
        <v>5.572819556660448E-2</v>
      </c>
      <c r="L33" s="3">
        <v>5.4249547920433974E-2</v>
      </c>
      <c r="M33" s="3">
        <v>5.9662460209412599E-2</v>
      </c>
      <c r="N33" s="3">
        <v>6.1194448594112612E-2</v>
      </c>
      <c r="O33" s="3">
        <v>5.5130297743006651E-2</v>
      </c>
      <c r="P33" s="3">
        <v>5.3950008526633841E-2</v>
      </c>
      <c r="Q33" s="3">
        <v>5.554557095679908E-2</v>
      </c>
      <c r="R33" s="3">
        <v>5.3507843325955068E-2</v>
      </c>
      <c r="S33" s="3">
        <v>6.2948902113687616E-2</v>
      </c>
      <c r="T33" s="3">
        <v>5.6089358635599267E-2</v>
      </c>
      <c r="U33" s="3">
        <v>5.8836487801296029E-2</v>
      </c>
      <c r="V33" s="3">
        <v>5.3781512605041902E-2</v>
      </c>
      <c r="W33" s="3">
        <v>7.4766355140186799E-2</v>
      </c>
      <c r="X33" s="3">
        <v>5.1369863013698565E-2</v>
      </c>
      <c r="Y33" s="3">
        <v>3.7138871107681099E-3</v>
      </c>
      <c r="Z33" s="3"/>
    </row>
    <row r="34" spans="1:26" ht="17.5" customHeight="1">
      <c r="A34" s="2">
        <v>4551</v>
      </c>
      <c r="B34" s="12">
        <v>897</v>
      </c>
      <c r="C34" s="21"/>
      <c r="D34" s="13">
        <v>23.130905559618633</v>
      </c>
      <c r="E34" s="2" t="s">
        <v>10</v>
      </c>
      <c r="F34" s="4"/>
      <c r="G34" s="3">
        <v>7.3603178090216603E-2</v>
      </c>
      <c r="H34" s="3">
        <v>8.6793570776942719E-2</v>
      </c>
      <c r="I34" s="3">
        <v>8.5937450907696999E-2</v>
      </c>
      <c r="J34" s="3">
        <v>0.2032547289004395</v>
      </c>
      <c r="K34" s="3">
        <v>9.0064036356124699E-2</v>
      </c>
      <c r="L34" s="3">
        <v>9.436834094368339E-2</v>
      </c>
      <c r="M34" s="3">
        <v>8.5662676727387602E-2</v>
      </c>
      <c r="N34" s="3">
        <v>8.6205014770726243E-2</v>
      </c>
      <c r="O34" s="3">
        <v>8.2589931726472304E-2</v>
      </c>
      <c r="P34" s="3">
        <v>8.2063390891180865E-2</v>
      </c>
      <c r="Q34" s="3">
        <v>8.4001523024547511E-2</v>
      </c>
      <c r="R34" s="3">
        <v>8.242298420650776E-2</v>
      </c>
      <c r="S34" s="3">
        <v>9.5024996483870403E-2</v>
      </c>
      <c r="T34" s="3">
        <v>9.4507076037418897E-2</v>
      </c>
      <c r="U34" s="3">
        <v>8.8056754187083905E-2</v>
      </c>
      <c r="V34" s="3">
        <v>0.20735785953177169</v>
      </c>
      <c r="W34" s="3">
        <v>0.28942115768463039</v>
      </c>
      <c r="X34" s="3">
        <v>0.26621160409556299</v>
      </c>
      <c r="Y34" s="3">
        <v>1.3118343528739539E-2</v>
      </c>
      <c r="Z34" s="3"/>
    </row>
    <row r="35" spans="1:26" ht="17.5" customHeight="1">
      <c r="A35" s="2">
        <v>4572</v>
      </c>
      <c r="B35" s="12">
        <v>918</v>
      </c>
      <c r="C35" s="21"/>
      <c r="D35" s="13">
        <v>42.499296649942899</v>
      </c>
      <c r="E35" s="2" t="s">
        <v>10</v>
      </c>
      <c r="F35" s="4"/>
      <c r="G35" s="3">
        <v>0.46931161276982042</v>
      </c>
      <c r="H35" s="3">
        <v>0.55539627372710165</v>
      </c>
      <c r="I35" s="3">
        <v>0.55687460867516692</v>
      </c>
      <c r="J35" s="3">
        <v>0.79546843553344637</v>
      </c>
      <c r="K35" s="3">
        <v>0.56038647342995151</v>
      </c>
      <c r="L35" s="3">
        <v>0.51761409127301794</v>
      </c>
      <c r="M35" s="3">
        <v>0.57934156783622803</v>
      </c>
      <c r="N35" s="3">
        <v>0.599893146359472</v>
      </c>
      <c r="O35" s="3">
        <v>0.54313790556791897</v>
      </c>
      <c r="P35" s="3">
        <v>0.56900366092846211</v>
      </c>
      <c r="Q35" s="3">
        <v>0.56151429988427837</v>
      </c>
      <c r="R35" s="3">
        <v>0.5573230714340317</v>
      </c>
      <c r="S35" s="3">
        <v>0.56338997472409202</v>
      </c>
      <c r="T35" s="3">
        <v>0.5789660896371821</v>
      </c>
      <c r="U35" s="3">
        <v>0.53712015959531101</v>
      </c>
      <c r="V35" s="3">
        <v>0.28429752066115688</v>
      </c>
      <c r="W35" s="3">
        <v>0.42567125081859802</v>
      </c>
      <c r="X35" s="3">
        <v>0.31125827814569451</v>
      </c>
      <c r="Y35" s="3">
        <v>2.7628785859398291E-3</v>
      </c>
      <c r="Z35" s="3"/>
    </row>
    <row r="36" spans="1:26" ht="17.5" customHeight="1">
      <c r="A36" s="2">
        <v>4620</v>
      </c>
      <c r="B36" s="12">
        <v>966</v>
      </c>
      <c r="C36" s="21"/>
      <c r="D36" s="13">
        <v>89.338270269604294</v>
      </c>
      <c r="E36" s="2" t="s">
        <v>10</v>
      </c>
      <c r="F36" s="4"/>
      <c r="G36" s="3">
        <v>0.72636696227839403</v>
      </c>
      <c r="H36" s="3">
        <v>0.8566801511209321</v>
      </c>
      <c r="I36" s="3">
        <v>0.857744344527825</v>
      </c>
      <c r="J36" s="3">
        <v>0.90603718430676605</v>
      </c>
      <c r="K36" s="3">
        <v>0.80726364335126699</v>
      </c>
      <c r="L36" s="3">
        <v>0.78788251198230197</v>
      </c>
      <c r="M36" s="3">
        <v>0.88481046069359404</v>
      </c>
      <c r="N36" s="3">
        <v>0.88027502407456304</v>
      </c>
      <c r="O36" s="3">
        <v>0.86421157706054696</v>
      </c>
      <c r="P36" s="3">
        <v>0.80638452051644705</v>
      </c>
      <c r="Q36" s="3">
        <v>0.87941409177979502</v>
      </c>
      <c r="R36" s="3">
        <v>0.86892043868789903</v>
      </c>
      <c r="S36" s="3">
        <v>0.86376877614874503</v>
      </c>
      <c r="T36" s="3">
        <v>0.85587863463969605</v>
      </c>
      <c r="U36" s="3">
        <v>0.84439297821635895</v>
      </c>
      <c r="V36" s="3">
        <v>0.73114754098360601</v>
      </c>
      <c r="W36" s="3">
        <v>0.77498388136685903</v>
      </c>
      <c r="X36" s="3">
        <v>0.72756410256410198</v>
      </c>
      <c r="Y36" s="3">
        <v>4.72935792084383E-3</v>
      </c>
      <c r="Z36" s="3"/>
    </row>
    <row r="37" spans="1:26" ht="17.5" customHeight="1">
      <c r="A37" s="2">
        <v>4658</v>
      </c>
      <c r="B37" s="12">
        <v>1004</v>
      </c>
      <c r="C37" s="21"/>
      <c r="D37" s="13">
        <v>97.080171709581563</v>
      </c>
      <c r="E37" s="2" t="s">
        <v>10</v>
      </c>
      <c r="F37" s="4"/>
      <c r="G37" s="3">
        <v>0.26362491537884769</v>
      </c>
      <c r="H37" s="3">
        <v>0.32638563825176342</v>
      </c>
      <c r="I37" s="3">
        <v>0.32365908727266252</v>
      </c>
      <c r="J37" s="3">
        <v>0.52450128772128213</v>
      </c>
      <c r="K37" s="3">
        <v>0.3380178864756338</v>
      </c>
      <c r="L37" s="3">
        <v>0.2939055987383124</v>
      </c>
      <c r="M37" s="3">
        <v>0.38767676914258259</v>
      </c>
      <c r="N37" s="3">
        <v>0.37580762341673757</v>
      </c>
      <c r="O37" s="3">
        <v>0.3574759375847969</v>
      </c>
      <c r="P37" s="3">
        <v>0.35827999065727367</v>
      </c>
      <c r="Q37" s="3">
        <v>0.35360558616119486</v>
      </c>
      <c r="R37" s="3">
        <v>0.3479938098548897</v>
      </c>
      <c r="S37" s="3">
        <v>0.38685627502416059</v>
      </c>
      <c r="T37" s="3">
        <v>0.37573602933007438</v>
      </c>
      <c r="U37" s="3">
        <v>0.35624114591531497</v>
      </c>
      <c r="V37" s="3">
        <v>0.80824088748018952</v>
      </c>
      <c r="W37" s="3">
        <v>0.81057268722466924</v>
      </c>
      <c r="X37" s="3">
        <v>0.8270440251572323</v>
      </c>
      <c r="Y37" s="3">
        <v>1.6775635246921831E-2</v>
      </c>
      <c r="Z37" s="3"/>
    </row>
    <row r="38" spans="1:26" ht="26" customHeight="1">
      <c r="A38" s="2">
        <v>4698</v>
      </c>
      <c r="B38" s="18">
        <v>1044</v>
      </c>
      <c r="C38" s="21"/>
      <c r="D38" s="13"/>
      <c r="E38" s="2" t="s">
        <v>12</v>
      </c>
      <c r="F38" s="9" t="s">
        <v>15</v>
      </c>
      <c r="G38" s="3">
        <v>0.10462220073204</v>
      </c>
      <c r="H38" s="3">
        <v>0.224676163405333</v>
      </c>
      <c r="I38" s="3">
        <v>0.22444312623045201</v>
      </c>
      <c r="J38" s="3">
        <v>0.24368122008506701</v>
      </c>
      <c r="K38" s="3">
        <v>0.21637916596884901</v>
      </c>
      <c r="L38" s="3">
        <v>0.192702621872196</v>
      </c>
      <c r="M38" s="3">
        <v>0.25813425718550098</v>
      </c>
      <c r="N38" s="3">
        <v>0.27473303481036399</v>
      </c>
      <c r="O38" s="3">
        <v>0.24352449814197399</v>
      </c>
      <c r="P38" s="3">
        <v>0.25260863991795901</v>
      </c>
      <c r="Q38" s="3">
        <v>0.24821232840962401</v>
      </c>
      <c r="R38" s="3">
        <v>0.25314188797707698</v>
      </c>
      <c r="S38" s="3">
        <v>0.26116513208845998</v>
      </c>
      <c r="T38" s="3">
        <v>0.25621890547263598</v>
      </c>
      <c r="U38" s="3">
        <v>0.22550918672553699</v>
      </c>
      <c r="V38" s="3">
        <v>0.42752562225475799</v>
      </c>
      <c r="W38" s="3">
        <v>0.451689389448725</v>
      </c>
      <c r="X38" s="3">
        <v>0.49544072948328199</v>
      </c>
      <c r="Y38" s="3">
        <v>1.92861857059307E-5</v>
      </c>
      <c r="Z38" s="3"/>
    </row>
    <row r="39" spans="1:26" ht="17.5" customHeight="1">
      <c r="A39" s="2">
        <v>4699</v>
      </c>
      <c r="B39" s="12">
        <v>1045</v>
      </c>
      <c r="C39" s="21"/>
      <c r="D39" s="13">
        <v>91.647622555075387</v>
      </c>
      <c r="E39" s="2" t="s">
        <v>10</v>
      </c>
      <c r="F39" s="4"/>
      <c r="G39" s="3">
        <v>0.21135675262547043</v>
      </c>
      <c r="H39" s="3">
        <v>0.13518427114182294</v>
      </c>
      <c r="I39" s="3">
        <v>0.13383114799193027</v>
      </c>
      <c r="J39" s="3">
        <v>0.33764311654715073</v>
      </c>
      <c r="K39" s="3">
        <v>0.13633322181331459</v>
      </c>
      <c r="L39" s="3">
        <v>0.13323383084577101</v>
      </c>
      <c r="M39" s="3">
        <v>0.17034000195146792</v>
      </c>
      <c r="N39" s="3">
        <v>0.13646815234566478</v>
      </c>
      <c r="O39" s="3">
        <v>0.15546094565577179</v>
      </c>
      <c r="P39" s="3">
        <v>0.14146283611607041</v>
      </c>
      <c r="Q39" s="3">
        <v>0.14430280617794128</v>
      </c>
      <c r="R39" s="3">
        <v>0.13239301411231147</v>
      </c>
      <c r="S39" s="3">
        <v>0.16611820880113481</v>
      </c>
      <c r="T39" s="3">
        <v>0.15123168069847184</v>
      </c>
      <c r="U39" s="3">
        <v>0.16574766688038731</v>
      </c>
      <c r="V39" s="3">
        <v>0.4529411764705874</v>
      </c>
      <c r="W39" s="3">
        <v>0.40213523131672502</v>
      </c>
      <c r="X39" s="3">
        <v>0.38297872340425521</v>
      </c>
      <c r="Y39" s="3">
        <v>5.1166644554532202E-3</v>
      </c>
      <c r="Z39" s="3"/>
    </row>
    <row r="40" spans="1:26" ht="17.5" customHeight="1">
      <c r="A40" s="2">
        <v>4700</v>
      </c>
      <c r="B40" s="12">
        <v>1046</v>
      </c>
      <c r="C40" s="21"/>
      <c r="D40" s="13">
        <v>100</v>
      </c>
      <c r="E40" s="2" t="s">
        <v>10</v>
      </c>
      <c r="F40" s="4"/>
      <c r="G40" s="3">
        <v>0.16394310362303288</v>
      </c>
      <c r="H40" s="3">
        <v>0.19484055923376409</v>
      </c>
      <c r="I40" s="3">
        <v>0.1931117586110172</v>
      </c>
      <c r="J40" s="3">
        <v>0.2809144170343153</v>
      </c>
      <c r="K40" s="3">
        <v>0.2059412550066754</v>
      </c>
      <c r="L40" s="3">
        <v>0.19561551433389482</v>
      </c>
      <c r="M40" s="3">
        <v>0.2314294678093157</v>
      </c>
      <c r="N40" s="3">
        <v>0.21911582816528419</v>
      </c>
      <c r="O40" s="3">
        <v>0.22012600585571521</v>
      </c>
      <c r="P40" s="3">
        <v>0.22276235309187489</v>
      </c>
      <c r="Q40" s="3">
        <v>0.2132046291791197</v>
      </c>
      <c r="R40" s="3">
        <v>0.2094440510926405</v>
      </c>
      <c r="S40" s="3">
        <v>0.2381621575232242</v>
      </c>
      <c r="T40" s="3">
        <v>0.22560215946843781</v>
      </c>
      <c r="U40" s="3">
        <v>0.2249148211243604</v>
      </c>
      <c r="V40" s="3">
        <v>0.4185022026431709</v>
      </c>
      <c r="W40" s="3">
        <v>0.43431952662721818</v>
      </c>
      <c r="X40" s="3">
        <v>0.43768996960486323</v>
      </c>
      <c r="Y40" s="3">
        <v>3.3747767758340401E-3</v>
      </c>
      <c r="Z40" s="3"/>
    </row>
    <row r="41" spans="1:26" ht="17.5" customHeight="1">
      <c r="A41" s="2">
        <v>4710</v>
      </c>
      <c r="B41" s="12">
        <v>1056</v>
      </c>
      <c r="C41" s="21"/>
      <c r="D41" s="13">
        <v>93.169775549108806</v>
      </c>
      <c r="E41" s="2" t="s">
        <v>10</v>
      </c>
      <c r="F41" s="4"/>
      <c r="G41" s="3">
        <v>0.62878075233236275</v>
      </c>
      <c r="H41" s="3">
        <v>0.69853478209422903</v>
      </c>
      <c r="I41" s="3">
        <v>0.69366341596791758</v>
      </c>
      <c r="J41" s="3">
        <v>0.76422390243042604</v>
      </c>
      <c r="K41" s="3">
        <v>0.65759075907590714</v>
      </c>
      <c r="L41" s="3">
        <v>0.67498537726652297</v>
      </c>
      <c r="M41" s="3">
        <v>0.75630050784743164</v>
      </c>
      <c r="N41" s="3">
        <v>0.69615449668446228</v>
      </c>
      <c r="O41" s="3">
        <v>0.74574411679027841</v>
      </c>
      <c r="P41" s="3">
        <v>0.67171567361024642</v>
      </c>
      <c r="Q41" s="3">
        <v>0.69145606456452502</v>
      </c>
      <c r="R41" s="3">
        <v>0.69642584481256398</v>
      </c>
      <c r="S41" s="3">
        <v>0.75270129704714761</v>
      </c>
      <c r="T41" s="3">
        <v>0.68946662539977277</v>
      </c>
      <c r="U41" s="3">
        <v>0.74551153776185597</v>
      </c>
      <c r="V41" s="3">
        <v>0.65542521994134872</v>
      </c>
      <c r="W41" s="3">
        <v>0.65849387040280116</v>
      </c>
      <c r="X41" s="3">
        <v>0.55757575757575728</v>
      </c>
      <c r="Y41" s="3">
        <v>7.0081569819166797E-3</v>
      </c>
      <c r="Z41" s="3"/>
    </row>
    <row r="42" spans="1:26" ht="17.5" customHeight="1">
      <c r="A42" s="2">
        <v>4735</v>
      </c>
      <c r="B42" s="12">
        <v>1081</v>
      </c>
      <c r="C42" s="21"/>
      <c r="D42" s="13">
        <v>93.515398128369029</v>
      </c>
      <c r="E42" s="2" t="s">
        <v>10</v>
      </c>
      <c r="F42" s="4"/>
      <c r="G42" s="3">
        <v>0.41948770147750158</v>
      </c>
      <c r="H42" s="3">
        <v>0.49964135587515079</v>
      </c>
      <c r="I42" s="3">
        <v>0.4950046383493093</v>
      </c>
      <c r="J42" s="3">
        <v>0.62819414924716066</v>
      </c>
      <c r="K42" s="3">
        <v>0.46512370311252937</v>
      </c>
      <c r="L42" s="3">
        <v>0.44556224144415113</v>
      </c>
      <c r="M42" s="3">
        <v>0.50427880620904908</v>
      </c>
      <c r="N42" s="3">
        <v>0.53260149471455742</v>
      </c>
      <c r="O42" s="3">
        <v>0.48656264873930349</v>
      </c>
      <c r="P42" s="3">
        <v>0.5273460242131659</v>
      </c>
      <c r="Q42" s="3">
        <v>0.51211460187715696</v>
      </c>
      <c r="R42" s="3">
        <v>0.51806651356186906</v>
      </c>
      <c r="S42" s="3">
        <v>0.51096896861727914</v>
      </c>
      <c r="T42" s="3">
        <v>0.53196853569987856</v>
      </c>
      <c r="U42" s="3">
        <v>0.49268992006924539</v>
      </c>
      <c r="V42" s="3">
        <v>0.48773448773448702</v>
      </c>
      <c r="W42" s="3">
        <v>0.50400457665903864</v>
      </c>
      <c r="X42" s="3">
        <v>0.49546827794561932</v>
      </c>
      <c r="Y42" s="3">
        <v>1.2488589256710999E-2</v>
      </c>
      <c r="Z42" s="3"/>
    </row>
    <row r="43" spans="1:26" ht="17.5" customHeight="1">
      <c r="A43" s="2">
        <v>4790</v>
      </c>
      <c r="B43" s="12">
        <v>1136</v>
      </c>
      <c r="C43" s="21"/>
      <c r="D43" s="13">
        <v>7.404297028546825</v>
      </c>
      <c r="E43" s="2" t="s">
        <v>10</v>
      </c>
      <c r="F43" s="4"/>
      <c r="G43" s="3">
        <v>8.6704356258118703E-2</v>
      </c>
      <c r="H43" s="3">
        <v>0.10106580453547</v>
      </c>
      <c r="I43" s="3">
        <v>0.10133214822617981</v>
      </c>
      <c r="J43" s="3">
        <v>0.2396397597748007</v>
      </c>
      <c r="K43" s="3">
        <v>0.10955223880597011</v>
      </c>
      <c r="L43" s="3">
        <v>0.1092262419941145</v>
      </c>
      <c r="M43" s="3">
        <v>0.1046087576359134</v>
      </c>
      <c r="N43" s="3">
        <v>0.10488003702715319</v>
      </c>
      <c r="O43" s="3">
        <v>9.9212564823498606E-2</v>
      </c>
      <c r="P43" s="3">
        <v>0.10486164195077199</v>
      </c>
      <c r="Q43" s="3">
        <v>0.10077568266380769</v>
      </c>
      <c r="R43" s="3">
        <v>9.8719024957668405E-2</v>
      </c>
      <c r="S43" s="3">
        <v>0.1148029128217222</v>
      </c>
      <c r="T43" s="3">
        <v>0.11105759969177409</v>
      </c>
      <c r="U43" s="3">
        <v>0.1021641106798799</v>
      </c>
      <c r="V43" s="3">
        <v>4.4733044733044694E-2</v>
      </c>
      <c r="W43" s="3">
        <v>7.2390572390572297E-2</v>
      </c>
      <c r="X43" s="3">
        <v>6.0060060060059997E-2</v>
      </c>
      <c r="Y43" s="3">
        <v>9.8165851721957707E-3</v>
      </c>
      <c r="Z43" s="3"/>
    </row>
    <row r="44" spans="1:26" ht="17.5" customHeight="1">
      <c r="A44" s="2">
        <v>4828</v>
      </c>
      <c r="B44" s="12">
        <v>1174</v>
      </c>
      <c r="C44" s="21"/>
      <c r="D44" s="13">
        <v>100</v>
      </c>
      <c r="E44" s="2" t="s">
        <v>10</v>
      </c>
      <c r="F44" s="4"/>
      <c r="G44" s="3">
        <v>0.37258847423013169</v>
      </c>
      <c r="H44" s="3">
        <v>0.34327346790435659</v>
      </c>
      <c r="I44" s="3">
        <v>0.3339795025756771</v>
      </c>
      <c r="J44" s="3">
        <v>0.34618918007253008</v>
      </c>
      <c r="K44" s="3">
        <v>0.33811710677382228</v>
      </c>
      <c r="L44" s="3">
        <v>0.3746376211380763</v>
      </c>
      <c r="M44" s="3">
        <v>0.3536845941302158</v>
      </c>
      <c r="N44" s="3">
        <v>0.33500254496356191</v>
      </c>
      <c r="O44" s="3">
        <v>0.36652892833076611</v>
      </c>
      <c r="P44" s="3">
        <v>0.32625519175472378</v>
      </c>
      <c r="Q44" s="3">
        <v>0.33314122763028847</v>
      </c>
      <c r="R44" s="3">
        <v>0.33293808851813739</v>
      </c>
      <c r="S44" s="3">
        <v>0.36244129666498331</v>
      </c>
      <c r="T44" s="3">
        <v>0.34515651046490048</v>
      </c>
      <c r="U44" s="3">
        <v>0.37844361714903252</v>
      </c>
      <c r="V44" s="3">
        <v>0.33852691218130199</v>
      </c>
      <c r="W44" s="3">
        <v>0.32986870897155202</v>
      </c>
      <c r="X44" s="3">
        <v>0.28823529411764598</v>
      </c>
      <c r="Y44" s="3">
        <v>3.55142823413609E-3</v>
      </c>
      <c r="Z44" s="3"/>
    </row>
    <row r="45" spans="1:26" ht="17.5" customHeight="1">
      <c r="A45" s="2">
        <v>4831</v>
      </c>
      <c r="B45" s="12">
        <v>1177</v>
      </c>
      <c r="C45" s="21"/>
      <c r="D45" s="13">
        <v>100</v>
      </c>
      <c r="E45" s="2" t="s">
        <v>10</v>
      </c>
      <c r="F45" s="4"/>
      <c r="G45" s="3">
        <v>0.76296221639902262</v>
      </c>
      <c r="H45" s="3">
        <v>0.85011951407694231</v>
      </c>
      <c r="I45" s="3">
        <v>0.84978281397544819</v>
      </c>
      <c r="J45" s="3">
        <v>0.93289762243496899</v>
      </c>
      <c r="K45" s="3">
        <v>0.76601232268233244</v>
      </c>
      <c r="L45" s="3">
        <v>0.77063006449479077</v>
      </c>
      <c r="M45" s="3">
        <v>0.87024755438220791</v>
      </c>
      <c r="N45" s="3">
        <v>0.8776151859462179</v>
      </c>
      <c r="O45" s="3">
        <v>0.82344260024556037</v>
      </c>
      <c r="P45" s="3">
        <v>0.87436181691868775</v>
      </c>
      <c r="Q45" s="3">
        <v>0.87317627361875128</v>
      </c>
      <c r="R45" s="3">
        <v>0.87410919428326583</v>
      </c>
      <c r="S45" s="3">
        <v>0.83561813252152384</v>
      </c>
      <c r="T45" s="3">
        <v>0.85090640029596654</v>
      </c>
      <c r="U45" s="3">
        <v>0.81474999100902656</v>
      </c>
      <c r="V45" s="3">
        <v>0.86827195467422036</v>
      </c>
      <c r="W45" s="3">
        <v>0.88019693654266895</v>
      </c>
      <c r="X45" s="3">
        <v>0.88269794721407568</v>
      </c>
      <c r="Y45" s="3">
        <v>2.5198474950186107E-3</v>
      </c>
      <c r="Z45" s="3"/>
    </row>
    <row r="46" spans="1:26" ht="17.5" customHeight="1">
      <c r="A46" s="2">
        <v>4886</v>
      </c>
      <c r="B46" s="12">
        <v>1232</v>
      </c>
      <c r="C46" s="21"/>
      <c r="D46" s="13">
        <v>98.394391268355648</v>
      </c>
      <c r="E46" s="2" t="s">
        <v>10</v>
      </c>
      <c r="F46" s="4"/>
      <c r="G46" s="3">
        <v>0.75541835225542497</v>
      </c>
      <c r="H46" s="3">
        <v>0.88047115129717002</v>
      </c>
      <c r="I46" s="3">
        <v>0.87579737725517792</v>
      </c>
      <c r="J46" s="3">
        <v>0.8731672073347827</v>
      </c>
      <c r="K46" s="3">
        <v>0.81785063752276799</v>
      </c>
      <c r="L46" s="3">
        <v>0.82406931492767399</v>
      </c>
      <c r="M46" s="3">
        <v>0.90882831491264904</v>
      </c>
      <c r="N46" s="3">
        <v>0.91531916471795993</v>
      </c>
      <c r="O46" s="3">
        <v>0.87955348673870304</v>
      </c>
      <c r="P46" s="3">
        <v>0.90503685364805808</v>
      </c>
      <c r="Q46" s="3">
        <v>0.91298220769033089</v>
      </c>
      <c r="R46" s="3">
        <v>0.91308811498419795</v>
      </c>
      <c r="S46" s="3">
        <v>0.88824815019617098</v>
      </c>
      <c r="T46" s="3">
        <v>0.89723013202174406</v>
      </c>
      <c r="U46" s="3">
        <v>0.87451882755209498</v>
      </c>
      <c r="V46" s="3">
        <v>0.887381275440976</v>
      </c>
      <c r="W46" s="3">
        <v>0.90005178663904606</v>
      </c>
      <c r="X46" s="3">
        <v>0.91899441340782007</v>
      </c>
      <c r="Y46" s="3">
        <v>1.0502239558073216E-2</v>
      </c>
      <c r="Z46" s="3"/>
    </row>
    <row r="47" spans="1:26" ht="17.5" customHeight="1">
      <c r="A47" s="2">
        <v>4892</v>
      </c>
      <c r="B47" s="12">
        <v>1238</v>
      </c>
      <c r="C47" s="21"/>
      <c r="D47" s="13">
        <v>96.838752668948686</v>
      </c>
      <c r="E47" s="2" t="s">
        <v>10</v>
      </c>
      <c r="F47" s="4"/>
      <c r="G47" s="3">
        <v>0.67612844924618465</v>
      </c>
      <c r="H47" s="3">
        <v>0.75595955118833569</v>
      </c>
      <c r="I47" s="3">
        <v>0.75378430498387716</v>
      </c>
      <c r="J47" s="3">
        <v>0.8108094869700383</v>
      </c>
      <c r="K47" s="3">
        <v>0.69139966273187092</v>
      </c>
      <c r="L47" s="3">
        <v>0.69537584922200202</v>
      </c>
      <c r="M47" s="3">
        <v>0.77962004168351784</v>
      </c>
      <c r="N47" s="3">
        <v>0.79532177417154759</v>
      </c>
      <c r="O47" s="3">
        <v>0.74649147411698191</v>
      </c>
      <c r="P47" s="3">
        <v>0.81261779277500001</v>
      </c>
      <c r="Q47" s="3">
        <v>0.78657258482930337</v>
      </c>
      <c r="R47" s="3">
        <v>0.78368146510253123</v>
      </c>
      <c r="S47" s="3">
        <v>0.75188048840219646</v>
      </c>
      <c r="T47" s="3">
        <v>0.7851559144403395</v>
      </c>
      <c r="U47" s="3">
        <v>0.73875484382024825</v>
      </c>
      <c r="V47" s="3">
        <v>0.71447902571041921</v>
      </c>
      <c r="W47" s="3">
        <v>0.74600721277691873</v>
      </c>
      <c r="X47" s="3">
        <v>0.7039106145251397</v>
      </c>
      <c r="Y47" s="3">
        <v>2.0875121475513059E-3</v>
      </c>
      <c r="Z47" s="3"/>
    </row>
    <row r="48" spans="1:26" ht="17.5" customHeight="1">
      <c r="A48" s="2">
        <v>4898</v>
      </c>
      <c r="B48" s="12">
        <v>1244</v>
      </c>
      <c r="C48" s="21"/>
      <c r="D48" s="13">
        <v>100</v>
      </c>
      <c r="E48" s="2" t="s">
        <v>10</v>
      </c>
      <c r="F48" s="4"/>
      <c r="G48" s="3">
        <v>0.427581728794243</v>
      </c>
      <c r="H48" s="3">
        <v>0.50627746502504101</v>
      </c>
      <c r="I48" s="3">
        <v>0.506746257833945</v>
      </c>
      <c r="J48" s="3">
        <v>0.21921350900408398</v>
      </c>
      <c r="K48" s="3">
        <v>0.44364012409513798</v>
      </c>
      <c r="L48" s="3">
        <v>0.45995489925074395</v>
      </c>
      <c r="M48" s="3">
        <v>0.55248686490035603</v>
      </c>
      <c r="N48" s="3">
        <v>0.511021201282707</v>
      </c>
      <c r="O48" s="3">
        <v>0.53152057006296594</v>
      </c>
      <c r="P48" s="3">
        <v>0.51239086985569493</v>
      </c>
      <c r="Q48" s="3">
        <v>0.51627274108659804</v>
      </c>
      <c r="R48" s="3">
        <v>0.51110485915089099</v>
      </c>
      <c r="S48" s="3">
        <v>0.50827639765101995</v>
      </c>
      <c r="T48" s="3">
        <v>0.48058959636644</v>
      </c>
      <c r="U48" s="3">
        <v>0.51568616992906202</v>
      </c>
      <c r="V48" s="3">
        <v>0.33738191632928399</v>
      </c>
      <c r="W48" s="3">
        <v>0.37339496661530402</v>
      </c>
      <c r="X48" s="3">
        <v>0.33240223463687002</v>
      </c>
      <c r="Y48" s="3">
        <v>1.5496173465924969E-2</v>
      </c>
      <c r="Z48" s="3"/>
    </row>
    <row r="49" spans="1:26" ht="17.5" customHeight="1">
      <c r="A49" s="2">
        <v>4902</v>
      </c>
      <c r="B49" s="18">
        <v>1248</v>
      </c>
      <c r="C49" s="21"/>
      <c r="D49" s="13"/>
      <c r="E49" s="2" t="s">
        <v>12</v>
      </c>
      <c r="F49" s="8" t="s">
        <v>27</v>
      </c>
      <c r="G49" s="3">
        <v>0.38337928194258997</v>
      </c>
      <c r="H49" s="3">
        <v>0.43513060831759298</v>
      </c>
      <c r="I49" s="3">
        <v>0.43798641088577495</v>
      </c>
      <c r="J49" s="3">
        <v>0.86453622347241899</v>
      </c>
      <c r="K49" s="3">
        <v>0.47402263374485498</v>
      </c>
      <c r="L49" s="3">
        <v>0.424600014479113</v>
      </c>
      <c r="M49" s="3">
        <v>0.47069461749956198</v>
      </c>
      <c r="N49" s="3">
        <v>0.43546475046266403</v>
      </c>
      <c r="O49" s="3">
        <v>0.459237352545526</v>
      </c>
      <c r="P49" s="3">
        <v>0.42677711174117006</v>
      </c>
      <c r="Q49" s="3">
        <v>0.43696251378169704</v>
      </c>
      <c r="R49" s="3">
        <v>0.43499809530913203</v>
      </c>
      <c r="S49" s="3">
        <v>0.53680474608117601</v>
      </c>
      <c r="T49" s="3">
        <v>0.48144982048213303</v>
      </c>
      <c r="U49" s="3">
        <v>0.49843290162871901</v>
      </c>
      <c r="V49" s="3">
        <v>0.87179487179487092</v>
      </c>
      <c r="W49" s="3">
        <v>0.788205128205127</v>
      </c>
      <c r="X49" s="3">
        <v>0.83240223463687002</v>
      </c>
      <c r="Y49" s="3">
        <v>3.5033085923383703E-3</v>
      </c>
      <c r="Z49" s="3"/>
    </row>
    <row r="50" spans="1:26" ht="17.5" customHeight="1">
      <c r="A50" s="2">
        <v>4943</v>
      </c>
      <c r="B50" s="18">
        <v>1289</v>
      </c>
      <c r="C50" s="21"/>
      <c r="D50" s="13"/>
      <c r="E50" s="2" t="s">
        <v>12</v>
      </c>
      <c r="F50" s="8" t="s">
        <v>13</v>
      </c>
      <c r="G50" s="3">
        <v>0.48493596094608427</v>
      </c>
      <c r="H50" s="3">
        <v>0.59036789481269003</v>
      </c>
      <c r="I50" s="3">
        <v>0.59212605171184252</v>
      </c>
      <c r="J50" s="3">
        <v>0.64057819366017099</v>
      </c>
      <c r="K50" s="3">
        <v>0.53576589595375723</v>
      </c>
      <c r="L50" s="3">
        <v>0.55367530407191967</v>
      </c>
      <c r="M50" s="3">
        <v>0.58652043319683156</v>
      </c>
      <c r="N50" s="3">
        <v>0.59623825334729619</v>
      </c>
      <c r="O50" s="3">
        <v>0.57280331571352194</v>
      </c>
      <c r="P50" s="3">
        <v>0.59487494973221566</v>
      </c>
      <c r="Q50" s="3">
        <v>0.59297874483731217</v>
      </c>
      <c r="R50" s="3">
        <v>0.60247181071673483</v>
      </c>
      <c r="S50" s="3">
        <v>0.59763512131254792</v>
      </c>
      <c r="T50" s="3">
        <v>0.57918837833570114</v>
      </c>
      <c r="U50" s="3">
        <v>0.5785639458332128</v>
      </c>
      <c r="V50" s="3">
        <v>0.63577863577863569</v>
      </c>
      <c r="W50" s="3">
        <v>0.60445952496364497</v>
      </c>
      <c r="X50" s="3">
        <v>0.6276595744680844</v>
      </c>
      <c r="Y50" s="3">
        <v>7.4995731888801501E-3</v>
      </c>
      <c r="Z50" s="3"/>
    </row>
    <row r="51" spans="1:26" ht="17.5" customHeight="1">
      <c r="A51" s="2">
        <v>5001</v>
      </c>
      <c r="B51" s="12">
        <v>1347</v>
      </c>
      <c r="C51" s="21"/>
      <c r="D51" s="13">
        <v>98.351795647796763</v>
      </c>
      <c r="E51" s="2" t="s">
        <v>10</v>
      </c>
      <c r="F51" s="4"/>
      <c r="G51" s="3">
        <v>0.79683263508095237</v>
      </c>
      <c r="H51" s="3">
        <v>0.93826698936791153</v>
      </c>
      <c r="I51" s="3">
        <v>0.93192651379390146</v>
      </c>
      <c r="J51" s="3">
        <v>0.96787255640736591</v>
      </c>
      <c r="K51" s="3">
        <v>0.84700958255314407</v>
      </c>
      <c r="L51" s="3">
        <v>0.84923076923076857</v>
      </c>
      <c r="M51" s="3">
        <v>0.95998731873165399</v>
      </c>
      <c r="N51" s="3">
        <v>0.97110118024521597</v>
      </c>
      <c r="O51" s="3">
        <v>0.92052225923750408</v>
      </c>
      <c r="P51" s="3">
        <v>0.96745401836954226</v>
      </c>
      <c r="Q51" s="3">
        <v>0.96547395595871721</v>
      </c>
      <c r="R51" s="3">
        <v>0.9672016678346006</v>
      </c>
      <c r="S51" s="3">
        <v>0.92538801404780779</v>
      </c>
      <c r="T51" s="3">
        <v>0.9462688755314469</v>
      </c>
      <c r="U51" s="3">
        <v>0.90791212996138693</v>
      </c>
      <c r="V51" s="3">
        <v>0.93488943488943421</v>
      </c>
      <c r="W51" s="3">
        <v>0.92027972027972005</v>
      </c>
      <c r="X51" s="3">
        <v>0.92564102564102491</v>
      </c>
      <c r="Y51" s="3">
        <v>4.6801178087043701E-3</v>
      </c>
      <c r="Z51" s="3"/>
    </row>
    <row r="52" spans="1:26" ht="17.5" customHeight="1">
      <c r="A52" s="2">
        <v>5021</v>
      </c>
      <c r="B52" s="12">
        <v>1367</v>
      </c>
      <c r="C52" s="21"/>
      <c r="D52" s="13">
        <v>98.308104991040793</v>
      </c>
      <c r="E52" s="2" t="s">
        <v>10</v>
      </c>
      <c r="F52" s="4"/>
      <c r="G52" s="3">
        <v>0.72145652088983514</v>
      </c>
      <c r="H52" s="3">
        <v>0.85846009317169847</v>
      </c>
      <c r="I52" s="3">
        <v>0.85380432556671482</v>
      </c>
      <c r="J52" s="3">
        <v>0.88316671329809038</v>
      </c>
      <c r="K52" s="3">
        <v>0.77580184185455603</v>
      </c>
      <c r="L52" s="3">
        <v>0.78766698607744701</v>
      </c>
      <c r="M52" s="3">
        <v>0.87138608625029701</v>
      </c>
      <c r="N52" s="3">
        <v>0.88462291656609415</v>
      </c>
      <c r="O52" s="3">
        <v>0.83854247432989526</v>
      </c>
      <c r="P52" s="3">
        <v>0.88020908885003624</v>
      </c>
      <c r="Q52" s="3">
        <v>0.87655014273012288</v>
      </c>
      <c r="R52" s="3">
        <v>0.87796924323041725</v>
      </c>
      <c r="S52" s="3">
        <v>0.84376917009902641</v>
      </c>
      <c r="T52" s="3">
        <v>0.85797330271278793</v>
      </c>
      <c r="U52" s="3">
        <v>0.83009643830121493</v>
      </c>
      <c r="V52" s="3">
        <v>0.85144927536231862</v>
      </c>
      <c r="W52" s="3">
        <v>0.8406998158379364</v>
      </c>
      <c r="X52" s="3">
        <v>0.8337595907928379</v>
      </c>
      <c r="Y52" s="3">
        <v>4.4715841181826302E-3</v>
      </c>
      <c r="Z52" s="3"/>
    </row>
    <row r="53" spans="1:26" ht="30.5" customHeight="1">
      <c r="A53" s="2">
        <v>5098</v>
      </c>
      <c r="B53" s="18">
        <v>1444</v>
      </c>
      <c r="C53" s="21"/>
      <c r="D53" s="13"/>
      <c r="E53" s="2" t="s">
        <v>12</v>
      </c>
      <c r="F53" s="9" t="s">
        <v>15</v>
      </c>
      <c r="G53" s="3">
        <v>0.36064211880150399</v>
      </c>
      <c r="H53" s="3">
        <v>0.401526373510808</v>
      </c>
      <c r="I53" s="3">
        <v>0.40570631978840099</v>
      </c>
      <c r="J53" s="3">
        <v>0.45689680832191198</v>
      </c>
      <c r="K53" s="3">
        <v>0.387581093605189</v>
      </c>
      <c r="L53" s="3">
        <v>0.37187999806135702</v>
      </c>
      <c r="M53" s="3">
        <v>0.39451606383526777</v>
      </c>
      <c r="N53" s="3">
        <v>0.41549840553020656</v>
      </c>
      <c r="O53" s="3">
        <v>0.38453881689507879</v>
      </c>
      <c r="P53" s="3">
        <v>0.42341102439284389</v>
      </c>
      <c r="Q53" s="3">
        <v>0.41614453029866899</v>
      </c>
      <c r="R53" s="3">
        <v>0.41425734955153043</v>
      </c>
      <c r="S53" s="3">
        <v>0.38603652539485606</v>
      </c>
      <c r="T53" s="3">
        <v>0.39603072983354598</v>
      </c>
      <c r="U53" s="3">
        <v>0.36953802323983853</v>
      </c>
      <c r="V53" s="3">
        <v>0.38380809595202331</v>
      </c>
      <c r="W53" s="3">
        <v>0.345641025641025</v>
      </c>
      <c r="X53" s="3">
        <v>0.41823056300268097</v>
      </c>
      <c r="Y53" s="3">
        <v>1.4964381605062227E-2</v>
      </c>
      <c r="Z53" s="3"/>
    </row>
    <row r="54" spans="1:26" ht="17.5" customHeight="1">
      <c r="A54" s="2">
        <v>5099</v>
      </c>
      <c r="B54" s="12">
        <v>1445</v>
      </c>
      <c r="C54" s="21"/>
      <c r="D54" s="13">
        <v>89.980196216579444</v>
      </c>
      <c r="E54" s="2" t="s">
        <v>10</v>
      </c>
      <c r="F54" s="4"/>
      <c r="G54" s="3">
        <v>0.29947688214910279</v>
      </c>
      <c r="H54" s="3">
        <v>0.36084938236018205</v>
      </c>
      <c r="I54" s="3">
        <v>0.35940358137206602</v>
      </c>
      <c r="J54" s="3">
        <v>0.33890384674898499</v>
      </c>
      <c r="K54" s="3">
        <v>0.34302110329507501</v>
      </c>
      <c r="L54" s="3">
        <v>0.33241439349970903</v>
      </c>
      <c r="M54" s="3">
        <v>0.33564254682122585</v>
      </c>
      <c r="N54" s="3">
        <v>0.37199265113294971</v>
      </c>
      <c r="O54" s="3">
        <v>0.33141599964506696</v>
      </c>
      <c r="P54" s="3">
        <v>0.39899541543253009</v>
      </c>
      <c r="Q54" s="3">
        <v>0.36534706588416171</v>
      </c>
      <c r="R54" s="3">
        <v>0.37189433856366622</v>
      </c>
      <c r="S54" s="3">
        <v>0.32544146920952843</v>
      </c>
      <c r="T54" s="3">
        <v>0.35864142254061598</v>
      </c>
      <c r="U54" s="3">
        <v>0.3231241424135185</v>
      </c>
      <c r="V54" s="3">
        <v>0.34932533733133408</v>
      </c>
      <c r="W54" s="3">
        <v>0.36904151717068112</v>
      </c>
      <c r="X54" s="3">
        <v>0.32975871313672911</v>
      </c>
      <c r="Y54" s="3">
        <v>2.8917613321139398E-2</v>
      </c>
      <c r="Z54" s="3"/>
    </row>
    <row r="55" spans="1:26" ht="17.5" customHeight="1">
      <c r="A55" s="2">
        <v>5146</v>
      </c>
      <c r="B55" s="18">
        <v>1492</v>
      </c>
      <c r="C55" s="21"/>
      <c r="D55" s="13"/>
      <c r="E55" s="2" t="s">
        <v>12</v>
      </c>
      <c r="F55" s="4"/>
      <c r="G55" s="3">
        <v>0.2281578728335534</v>
      </c>
      <c r="H55" s="3">
        <v>0.29291273247496408</v>
      </c>
      <c r="I55" s="3">
        <v>0.29410297912320571</v>
      </c>
      <c r="J55" s="3">
        <v>0.28260231674175462</v>
      </c>
      <c r="K55" s="3">
        <v>0.26140277194456063</v>
      </c>
      <c r="L55" s="3">
        <v>0.2634803389094062</v>
      </c>
      <c r="M55" s="3">
        <v>0.29445110371733624</v>
      </c>
      <c r="N55" s="3">
        <v>0.32308017886258233</v>
      </c>
      <c r="O55" s="3">
        <v>0.277563023058153</v>
      </c>
      <c r="P55" s="3">
        <v>0.33686117071594968</v>
      </c>
      <c r="Q55" s="3">
        <v>0.31533187139018409</v>
      </c>
      <c r="R55" s="3">
        <v>0.3228321486123959</v>
      </c>
      <c r="S55" s="3">
        <v>0.2789578394348407</v>
      </c>
      <c r="T55" s="3">
        <v>0.30967779868297218</v>
      </c>
      <c r="U55" s="3">
        <v>0.27252225752049197</v>
      </c>
      <c r="V55" s="3">
        <v>0.30714285714285666</v>
      </c>
      <c r="W55" s="3">
        <v>0.28080510554737259</v>
      </c>
      <c r="X55" s="3">
        <v>0.34031413612565431</v>
      </c>
      <c r="Y55" s="3">
        <v>1.7211401254281769E-3</v>
      </c>
      <c r="Z55" s="3"/>
    </row>
    <row r="56" spans="1:26" ht="17.5" customHeight="1">
      <c r="A56" s="2">
        <v>5150</v>
      </c>
      <c r="B56" s="18">
        <v>1496</v>
      </c>
      <c r="C56" s="21"/>
      <c r="D56" s="13"/>
      <c r="E56" s="2" t="s">
        <v>12</v>
      </c>
      <c r="F56" s="4"/>
      <c r="G56" s="3">
        <v>5.1316389774275502E-2</v>
      </c>
      <c r="H56" s="3">
        <v>0.10533743832552739</v>
      </c>
      <c r="I56" s="3">
        <v>0.10598114717928359</v>
      </c>
      <c r="J56" s="3">
        <v>8.1750956320612037E-2</v>
      </c>
      <c r="K56" s="3">
        <v>9.4829739405544899E-2</v>
      </c>
      <c r="L56" s="3">
        <v>0.1076613421266754</v>
      </c>
      <c r="M56" s="3">
        <v>0.10961253231762938</v>
      </c>
      <c r="N56" s="3">
        <v>0.12646292610845766</v>
      </c>
      <c r="O56" s="3">
        <v>0.10999717140612562</v>
      </c>
      <c r="P56" s="3">
        <v>0.11001082697936425</v>
      </c>
      <c r="Q56" s="3">
        <v>0.11381535491082691</v>
      </c>
      <c r="R56" s="3">
        <v>0.12658615713159554</v>
      </c>
      <c r="S56" s="3">
        <v>0.12108611289951005</v>
      </c>
      <c r="T56" s="3">
        <v>0.12349344978165842</v>
      </c>
      <c r="U56" s="3">
        <v>0.1186807787052173</v>
      </c>
      <c r="V56" s="3">
        <v>0.12233285917496443</v>
      </c>
      <c r="W56" s="3">
        <v>0.12780487804877994</v>
      </c>
      <c r="X56" s="3">
        <v>0.15624999999999961</v>
      </c>
      <c r="Y56" s="3">
        <v>2.2289393903224961E-2</v>
      </c>
      <c r="Z56" s="3"/>
    </row>
    <row r="57" spans="1:26" ht="17.5" customHeight="1">
      <c r="A57" s="2">
        <v>5279</v>
      </c>
      <c r="B57" s="12">
        <v>1625</v>
      </c>
      <c r="C57" s="21"/>
      <c r="D57" s="13">
        <v>78.884436207514483</v>
      </c>
      <c r="E57" s="2" t="s">
        <v>10</v>
      </c>
      <c r="F57" s="4"/>
      <c r="G57" s="3">
        <v>0.73368364293794874</v>
      </c>
      <c r="H57" s="3">
        <v>0.77041169449515623</v>
      </c>
      <c r="I57" s="3">
        <v>0.7618218753072753</v>
      </c>
      <c r="J57" s="3">
        <v>0.8909671241621443</v>
      </c>
      <c r="K57" s="3">
        <v>0.68694394213381471</v>
      </c>
      <c r="L57" s="3">
        <v>0.69384256219449847</v>
      </c>
      <c r="M57" s="3">
        <v>0.80103714434668594</v>
      </c>
      <c r="N57" s="3">
        <v>0.83089369329881302</v>
      </c>
      <c r="O57" s="3">
        <v>0.76931370764168283</v>
      </c>
      <c r="P57" s="3">
        <v>0.78995238946051849</v>
      </c>
      <c r="Q57" s="3">
        <v>0.80665308058537177</v>
      </c>
      <c r="R57" s="3">
        <v>0.8030314830968609</v>
      </c>
      <c r="S57" s="3">
        <v>0.77474489136893143</v>
      </c>
      <c r="T57" s="3">
        <v>0.79692446856625931</v>
      </c>
      <c r="U57" s="3">
        <v>0.73872146369605229</v>
      </c>
      <c r="V57" s="3">
        <v>0.68235294117646905</v>
      </c>
      <c r="W57" s="3">
        <v>0.78055307760927595</v>
      </c>
      <c r="X57" s="3">
        <v>0.73945409429280295</v>
      </c>
      <c r="Y57" s="3">
        <v>5.1699313676180393E-3</v>
      </c>
      <c r="Z57" s="3"/>
    </row>
    <row r="58" spans="1:26" ht="17.5" customHeight="1">
      <c r="A58" s="2">
        <v>5297</v>
      </c>
      <c r="B58" s="12">
        <v>1643</v>
      </c>
      <c r="C58" s="21"/>
      <c r="D58" s="13">
        <v>96.152697308885536</v>
      </c>
      <c r="E58" s="2" t="s">
        <v>10</v>
      </c>
      <c r="F58" s="4"/>
      <c r="G58" s="3">
        <v>0.51802734267874606</v>
      </c>
      <c r="H58" s="3">
        <v>0.57155175732378605</v>
      </c>
      <c r="I58" s="3">
        <v>0.56641713488379697</v>
      </c>
      <c r="J58" s="3">
        <v>0.69345347920148703</v>
      </c>
      <c r="K58" s="3">
        <v>0.53954603129846201</v>
      </c>
      <c r="L58" s="3">
        <v>0.54167108284755305</v>
      </c>
      <c r="M58" s="3">
        <v>0.60796816098880302</v>
      </c>
      <c r="N58" s="3">
        <v>0.60455304932375398</v>
      </c>
      <c r="O58" s="3">
        <v>0.60934739992103004</v>
      </c>
      <c r="P58" s="3">
        <v>0.57811480555931594</v>
      </c>
      <c r="Q58" s="3">
        <v>0.59832590453470502</v>
      </c>
      <c r="R58" s="3">
        <v>0.617667496956396</v>
      </c>
      <c r="S58" s="3">
        <v>0.62366793277327803</v>
      </c>
      <c r="T58" s="3">
        <v>0.57193931780848206</v>
      </c>
      <c r="U58" s="3">
        <v>0.59770806917347596</v>
      </c>
      <c r="V58" s="3">
        <v>0.59673366834170793</v>
      </c>
      <c r="W58" s="3">
        <v>0.66811468288444698</v>
      </c>
      <c r="X58" s="3">
        <v>0.63990267639902598</v>
      </c>
      <c r="Y58" s="3">
        <v>1.023169825969935E-2</v>
      </c>
      <c r="Z58" s="3"/>
    </row>
    <row r="59" spans="1:26" ht="17.5" customHeight="1">
      <c r="A59" s="2">
        <v>5346</v>
      </c>
      <c r="B59" s="12">
        <v>1692</v>
      </c>
      <c r="C59" s="21"/>
      <c r="D59" s="13">
        <v>97.955674263931428</v>
      </c>
      <c r="E59" s="2" t="s">
        <v>10</v>
      </c>
      <c r="F59" s="4"/>
      <c r="G59" s="3">
        <v>0.265087586791244</v>
      </c>
      <c r="H59" s="3">
        <v>0.436531455301916</v>
      </c>
      <c r="I59" s="3">
        <v>0.44511552763382101</v>
      </c>
      <c r="J59" s="3">
        <v>0.35960282279159994</v>
      </c>
      <c r="K59" s="3">
        <v>0.38014981273408199</v>
      </c>
      <c r="L59" s="3">
        <v>0.40582807880018401</v>
      </c>
      <c r="M59" s="3">
        <v>0.51020960354539202</v>
      </c>
      <c r="N59" s="3">
        <v>0.51920068257752594</v>
      </c>
      <c r="O59" s="3">
        <v>0.496323127004138</v>
      </c>
      <c r="P59" s="3">
        <v>0.49030593539630402</v>
      </c>
      <c r="Q59" s="3">
        <v>0.45996467133637098</v>
      </c>
      <c r="R59" s="3">
        <v>0.50017598984929001</v>
      </c>
      <c r="S59" s="3">
        <v>0.513791204238497</v>
      </c>
      <c r="T59" s="3">
        <v>0.48108420865230506</v>
      </c>
      <c r="U59" s="3">
        <v>0.49504046956097802</v>
      </c>
      <c r="V59" s="3">
        <v>0.53764705882352803</v>
      </c>
      <c r="W59" s="3">
        <v>0.51324085750315196</v>
      </c>
      <c r="X59" s="3">
        <v>0.56144578313253002</v>
      </c>
      <c r="Y59" s="3">
        <v>7.1370999493038292E-3</v>
      </c>
      <c r="Z59" s="3"/>
    </row>
    <row r="60" spans="1:26" ht="17.5" customHeight="1">
      <c r="A60" s="2">
        <v>5432</v>
      </c>
      <c r="B60" s="18">
        <v>1778</v>
      </c>
      <c r="C60" s="21"/>
      <c r="D60" s="13"/>
      <c r="E60" s="2" t="s">
        <v>12</v>
      </c>
      <c r="F60" s="4"/>
      <c r="G60" s="3">
        <v>0.798026718860123</v>
      </c>
      <c r="H60" s="3">
        <v>0.90184412200966002</v>
      </c>
      <c r="I60" s="3">
        <v>0.88819628647214799</v>
      </c>
      <c r="J60" s="3">
        <v>0.850884825782105</v>
      </c>
      <c r="K60" s="3">
        <v>0.78557946394865896</v>
      </c>
      <c r="L60" s="3">
        <v>0.66991112991959301</v>
      </c>
      <c r="M60" s="3">
        <v>0.88151743032516905</v>
      </c>
      <c r="N60" s="3">
        <v>0.90720280194222702</v>
      </c>
      <c r="O60" s="3">
        <v>0.85939132391276596</v>
      </c>
      <c r="P60" s="3">
        <v>0.881786858424499</v>
      </c>
      <c r="Q60" s="3">
        <v>0.91190918458885895</v>
      </c>
      <c r="R60" s="3">
        <v>0.90106899481899405</v>
      </c>
      <c r="S60" s="3">
        <v>0.82811743648050795</v>
      </c>
      <c r="T60" s="3">
        <v>0.88810993825931095</v>
      </c>
      <c r="U60" s="3">
        <v>0.82993522861427504</v>
      </c>
      <c r="V60" s="3">
        <v>0.55555555555555503</v>
      </c>
      <c r="W60" s="3">
        <v>0.760099958350687</v>
      </c>
      <c r="X60" s="3">
        <v>0.78676470588235203</v>
      </c>
      <c r="Y60" s="3">
        <v>0.17913055521523</v>
      </c>
      <c r="Z60" s="3"/>
    </row>
    <row r="61" spans="1:26" ht="17.5" customHeight="1">
      <c r="A61" s="2">
        <v>5457</v>
      </c>
      <c r="B61" s="18">
        <v>1803</v>
      </c>
      <c r="C61" s="21"/>
      <c r="D61" s="13"/>
      <c r="E61" s="2" t="s">
        <v>12</v>
      </c>
      <c r="F61" s="8" t="s">
        <v>13</v>
      </c>
      <c r="G61" s="3">
        <v>0.26466331557630945</v>
      </c>
      <c r="H61" s="3">
        <v>0.25279441399702396</v>
      </c>
      <c r="I61" s="3">
        <v>0.24947035481742913</v>
      </c>
      <c r="J61" s="3">
        <v>0.30227112748954421</v>
      </c>
      <c r="K61" s="3">
        <v>0.22969270640503447</v>
      </c>
      <c r="L61" s="3">
        <v>0.21488701816570599</v>
      </c>
      <c r="M61" s="3">
        <v>0.2318445567052255</v>
      </c>
      <c r="N61" s="3">
        <v>0.23461483455156451</v>
      </c>
      <c r="O61" s="3">
        <v>0.21214315286503171</v>
      </c>
      <c r="P61" s="3">
        <v>0.1985113579009562</v>
      </c>
      <c r="Q61" s="3">
        <v>0.24972380807472724</v>
      </c>
      <c r="R61" s="3">
        <v>0.24503574142766135</v>
      </c>
      <c r="S61" s="3">
        <v>0.22297202542225419</v>
      </c>
      <c r="T61" s="3">
        <v>0.16894110201336898</v>
      </c>
      <c r="U61" s="3">
        <v>0.22291524265208382</v>
      </c>
      <c r="V61" s="3">
        <v>0.16890380313199069</v>
      </c>
      <c r="W61" s="3">
        <v>0.1847555923777956</v>
      </c>
      <c r="X61" s="3">
        <v>0.1815980629539943</v>
      </c>
      <c r="Y61" s="3">
        <v>2.8102527441983211E-3</v>
      </c>
      <c r="Z61" s="3"/>
    </row>
    <row r="62" spans="1:26" ht="17.5" customHeight="1">
      <c r="A62" s="5">
        <v>5493</v>
      </c>
      <c r="B62" s="18">
        <v>1839</v>
      </c>
      <c r="C62" s="21"/>
      <c r="D62" s="13"/>
      <c r="E62" s="2" t="s">
        <v>12</v>
      </c>
      <c r="F62" s="4"/>
      <c r="G62" s="3">
        <v>0.1168578083161831</v>
      </c>
      <c r="H62" s="3">
        <v>0.2240100263616035</v>
      </c>
      <c r="I62" s="3">
        <v>0.22503717453569219</v>
      </c>
      <c r="J62" s="3">
        <v>0.14794833504135479</v>
      </c>
      <c r="K62" s="3">
        <v>0.2019437643742113</v>
      </c>
      <c r="L62" s="3">
        <v>0.19849127769919761</v>
      </c>
      <c r="M62" s="3">
        <v>0.16358489971436929</v>
      </c>
      <c r="N62" s="3">
        <v>0.1751400645787394</v>
      </c>
      <c r="O62" s="3">
        <v>0.149378331805996</v>
      </c>
      <c r="P62" s="3">
        <v>0.1438328241985391</v>
      </c>
      <c r="Q62" s="3">
        <v>0.18505709883686311</v>
      </c>
      <c r="R62" s="3">
        <v>0.1759650202669174</v>
      </c>
      <c r="S62" s="3">
        <v>0.11895085569501029</v>
      </c>
      <c r="T62" s="3">
        <v>0.1182160555004954</v>
      </c>
      <c r="U62" s="3">
        <v>0.1105382199401857</v>
      </c>
      <c r="V62" s="3">
        <v>0.1223581757508342</v>
      </c>
      <c r="W62" s="3">
        <v>0.11735537190082629</v>
      </c>
      <c r="X62" s="3">
        <v>0.23399014778325072</v>
      </c>
      <c r="Y62" s="3">
        <v>1.229474008542604E-2</v>
      </c>
      <c r="Z62" s="3"/>
    </row>
    <row r="63" spans="1:26" ht="17.5" customHeight="1" thickBot="1">
      <c r="A63" s="2">
        <v>6128</v>
      </c>
      <c r="B63" s="18">
        <v>2474</v>
      </c>
      <c r="C63" s="22"/>
      <c r="D63" s="13"/>
      <c r="E63" s="2" t="s">
        <v>12</v>
      </c>
      <c r="F63" s="4"/>
      <c r="G63" s="3">
        <v>7.9019073569482207E-2</v>
      </c>
      <c r="H63" s="3">
        <v>0.10126582278481013</v>
      </c>
      <c r="I63" s="3">
        <v>0.12962962962962901</v>
      </c>
      <c r="J63" s="3">
        <v>0.1053162247315394</v>
      </c>
      <c r="K63" s="3">
        <v>0.16582914572864291</v>
      </c>
      <c r="L63" s="3">
        <v>0.13231552162849852</v>
      </c>
      <c r="M63" s="3">
        <v>0.16867469879517977</v>
      </c>
      <c r="N63" s="3">
        <v>0.16733067729083587</v>
      </c>
      <c r="O63" s="3">
        <v>0.14194373401534519</v>
      </c>
      <c r="P63" s="3">
        <v>0.14931740614334388</v>
      </c>
      <c r="Q63" s="3">
        <v>0.18352335417432833</v>
      </c>
      <c r="R63" s="3">
        <v>0.17411129722687449</v>
      </c>
      <c r="S63" s="3">
        <v>0.17897480451781039</v>
      </c>
      <c r="T63" s="3">
        <v>0.1651242084754018</v>
      </c>
      <c r="U63" s="3">
        <v>0.17722511223544499</v>
      </c>
      <c r="V63" s="3">
        <v>0.16205910390848391</v>
      </c>
      <c r="W63" s="3">
        <v>0.1682340647857879</v>
      </c>
      <c r="X63" s="3">
        <v>0.14392059553349831</v>
      </c>
      <c r="Y63" s="3">
        <v>0</v>
      </c>
      <c r="Z63" s="3"/>
    </row>
    <row r="64" spans="1:26" ht="17.5" customHeight="1">
      <c r="A64" s="2">
        <v>6655</v>
      </c>
      <c r="B64" s="14">
        <v>55</v>
      </c>
      <c r="C64" s="20" t="s">
        <v>2</v>
      </c>
      <c r="D64" s="15">
        <v>60.394733699998703</v>
      </c>
      <c r="E64" s="2" t="s">
        <v>10</v>
      </c>
      <c r="F64" s="6"/>
      <c r="G64" s="3">
        <v>0.53980904777710514</v>
      </c>
      <c r="H64" s="3">
        <v>0.4811542530933286</v>
      </c>
      <c r="I64" s="3">
        <v>0.48165021388614576</v>
      </c>
      <c r="J64" s="3">
        <v>0.72970649428662715</v>
      </c>
      <c r="K64" s="3">
        <v>0.4996137504828117</v>
      </c>
      <c r="L64" s="3">
        <v>0.48079957916885796</v>
      </c>
      <c r="M64" s="3">
        <v>0.49259204766984149</v>
      </c>
      <c r="N64" s="3">
        <v>0.49085245874186717</v>
      </c>
      <c r="O64" s="3">
        <v>0.4899817882021319</v>
      </c>
      <c r="P64" s="3">
        <v>0.54108312922606616</v>
      </c>
      <c r="Q64" s="3">
        <v>0.52006006515131287</v>
      </c>
      <c r="R64" s="3">
        <v>0.53299150355798686</v>
      </c>
      <c r="S64" s="3">
        <v>0.61116238255896493</v>
      </c>
      <c r="T64" s="3">
        <v>0.57254150702426476</v>
      </c>
      <c r="U64" s="3">
        <v>0.57390726275552495</v>
      </c>
      <c r="V64" s="3">
        <v>0.78307210031347907</v>
      </c>
      <c r="W64" s="3">
        <v>0.85103412616339091</v>
      </c>
      <c r="X64" s="3">
        <v>0.87198986058301609</v>
      </c>
      <c r="Y64" s="3"/>
      <c r="Z64" s="3"/>
    </row>
    <row r="65" spans="1:26" ht="17.5" customHeight="1" thickBot="1">
      <c r="A65" s="2">
        <v>6669</v>
      </c>
      <c r="B65" s="14">
        <v>69</v>
      </c>
      <c r="C65" s="22"/>
      <c r="D65" s="15">
        <v>61.470767921027999</v>
      </c>
      <c r="E65" s="2" t="s">
        <v>10</v>
      </c>
      <c r="F65" s="6"/>
      <c r="G65" s="3">
        <v>0.93162531529732395</v>
      </c>
      <c r="H65" s="3">
        <v>0.95733553911036195</v>
      </c>
      <c r="I65" s="3">
        <v>0.95676154507340505</v>
      </c>
      <c r="J65" s="3">
        <v>0.95310948976058307</v>
      </c>
      <c r="K65" s="3">
        <v>0.95316492310658907</v>
      </c>
      <c r="L65" s="3">
        <v>0.9106203995793889</v>
      </c>
      <c r="M65" s="3">
        <v>0.95894129996317801</v>
      </c>
      <c r="N65" s="3">
        <v>0.96318766841285897</v>
      </c>
      <c r="O65" s="3">
        <v>0.94813002074799102</v>
      </c>
      <c r="P65" s="3">
        <v>0.95589296357875497</v>
      </c>
      <c r="Q65" s="3">
        <v>0.96186327888687095</v>
      </c>
      <c r="R65" s="3">
        <v>0.96367203855279104</v>
      </c>
      <c r="S65" s="3">
        <v>0.95978086988017197</v>
      </c>
      <c r="T65" s="3">
        <v>0.96520520010196198</v>
      </c>
      <c r="U65" s="3">
        <v>0.95921685747469598</v>
      </c>
      <c r="V65" s="3">
        <v>0.92482627921667693</v>
      </c>
      <c r="W65" s="3">
        <v>0.95247955274873097</v>
      </c>
      <c r="X65" s="3">
        <v>0.95012787723785097</v>
      </c>
      <c r="Y65" s="3"/>
      <c r="Z65" s="3"/>
    </row>
    <row r="66" spans="1:26" ht="17.5" customHeight="1">
      <c r="A66" s="7">
        <v>7937</v>
      </c>
      <c r="B66" s="18">
        <v>13</v>
      </c>
      <c r="C66" s="20" t="s">
        <v>3</v>
      </c>
      <c r="D66" s="15"/>
      <c r="E66" s="2" t="s">
        <v>12</v>
      </c>
      <c r="F66" s="6"/>
      <c r="G66" s="3">
        <v>0.23447938289174294</v>
      </c>
      <c r="H66" s="3">
        <v>0.33438028509301698</v>
      </c>
      <c r="I66" s="3">
        <v>0.33858540987020186</v>
      </c>
      <c r="J66" s="3">
        <v>0.12413530494383437</v>
      </c>
      <c r="K66" s="3">
        <v>0.23566121842496207</v>
      </c>
      <c r="L66" s="3">
        <v>0.3007215975834866</v>
      </c>
      <c r="M66" s="3">
        <v>0.33506790395554542</v>
      </c>
      <c r="N66" s="3">
        <v>0.35017789090295376</v>
      </c>
      <c r="O66" s="3">
        <v>0.32426683589228245</v>
      </c>
      <c r="P66" s="3">
        <v>0.33499954392045911</v>
      </c>
      <c r="Q66" s="3">
        <v>0.31478601174050413</v>
      </c>
      <c r="R66" s="3">
        <v>0.31962677900388992</v>
      </c>
      <c r="S66" s="3">
        <v>0.1590188094821772</v>
      </c>
      <c r="T66" s="3">
        <v>0.21815572299964064</v>
      </c>
      <c r="U66" s="3">
        <v>0.19070919146538509</v>
      </c>
      <c r="V66" s="3">
        <v>3.3707865168539297E-2</v>
      </c>
      <c r="W66" s="3">
        <v>2.8081123244929798E-2</v>
      </c>
      <c r="X66" s="3">
        <v>1.23456790123456E-2</v>
      </c>
      <c r="Y66" s="3"/>
      <c r="Z66" s="40">
        <v>9.6792834440912901E-3</v>
      </c>
    </row>
    <row r="67" spans="1:26" ht="17.5" customHeight="1">
      <c r="A67" s="2">
        <v>9007</v>
      </c>
      <c r="B67" s="18">
        <v>1083</v>
      </c>
      <c r="C67" s="21"/>
      <c r="D67" s="13"/>
      <c r="E67" s="2" t="s">
        <v>12</v>
      </c>
      <c r="F67" s="4"/>
      <c r="G67" s="3">
        <v>2.7561611507187007E-2</v>
      </c>
      <c r="H67" s="3">
        <v>5.9927953890489889E-2</v>
      </c>
      <c r="I67" s="3">
        <v>6.8550281209135769E-2</v>
      </c>
      <c r="J67" s="3">
        <v>2.2978967861360201E-2</v>
      </c>
      <c r="K67" s="3">
        <v>6.8028846153846079E-2</v>
      </c>
      <c r="L67" s="3">
        <v>6.2303593387074675E-2</v>
      </c>
      <c r="M67" s="3">
        <v>5.1209675988307196E-2</v>
      </c>
      <c r="N67" s="3">
        <v>4.3635991574414501E-2</v>
      </c>
      <c r="O67" s="3">
        <v>5.648043996043902E-2</v>
      </c>
      <c r="P67" s="3">
        <v>6.7221376739672198E-2</v>
      </c>
      <c r="Q67" s="3">
        <v>4.596419698031462E-2</v>
      </c>
      <c r="R67" s="3">
        <v>4.6859128220769319E-2</v>
      </c>
      <c r="S67" s="3">
        <v>5.4756627146386037E-2</v>
      </c>
      <c r="T67" s="3">
        <v>5.0197335964479499E-2</v>
      </c>
      <c r="U67" s="3">
        <v>5.342011007250802E-2</v>
      </c>
      <c r="V67" s="3">
        <v>0.10224438902743135</v>
      </c>
      <c r="W67" s="3">
        <v>0.1304034582132555</v>
      </c>
      <c r="X67" s="3">
        <v>0.16279069767441809</v>
      </c>
      <c r="Y67" s="3"/>
      <c r="Z67" s="40">
        <v>7.3500803518565402E-2</v>
      </c>
    </row>
    <row r="68" spans="1:26" ht="17.5" customHeight="1">
      <c r="A68" s="2">
        <v>9460</v>
      </c>
      <c r="B68" s="16">
        <v>1523</v>
      </c>
      <c r="C68" s="21"/>
      <c r="D68" s="15">
        <v>88.186131342983728</v>
      </c>
      <c r="E68" s="2" t="s">
        <v>10</v>
      </c>
      <c r="F68" s="6"/>
      <c r="G68" s="3">
        <v>0.41621758140642195</v>
      </c>
      <c r="H68" s="3">
        <v>0.47829932329033298</v>
      </c>
      <c r="I68" s="3">
        <v>0.45980392156862704</v>
      </c>
      <c r="J68" s="3">
        <v>0.60300296500375206</v>
      </c>
      <c r="K68" s="3">
        <v>0.48934459187776297</v>
      </c>
      <c r="L68" s="3">
        <v>0.49198221263980502</v>
      </c>
      <c r="M68" s="3">
        <v>0.47850148331576198</v>
      </c>
      <c r="N68" s="3">
        <v>0.48101927321794796</v>
      </c>
      <c r="O68" s="3">
        <v>0.46922624027764703</v>
      </c>
      <c r="P68" s="3">
        <v>0.52272649791187198</v>
      </c>
      <c r="Q68" s="3">
        <v>0.49156570901119101</v>
      </c>
      <c r="R68" s="3">
        <v>0.49624769188814399</v>
      </c>
      <c r="S68" s="3">
        <v>0.51772595574750602</v>
      </c>
      <c r="T68" s="3">
        <v>0.50743909749850002</v>
      </c>
      <c r="U68" s="3">
        <v>0.49721975656290396</v>
      </c>
      <c r="V68" s="3">
        <v>0.48421052631578898</v>
      </c>
      <c r="W68" s="3">
        <v>0.53109396277802901</v>
      </c>
      <c r="X68" s="3">
        <v>0.5390625</v>
      </c>
      <c r="Y68" s="3"/>
      <c r="Z68" s="40">
        <v>2.0753300657923709E-3</v>
      </c>
    </row>
    <row r="69" spans="1:26" ht="17.5" customHeight="1">
      <c r="A69" s="2">
        <v>9506</v>
      </c>
      <c r="B69" s="16">
        <v>1569</v>
      </c>
      <c r="C69" s="21"/>
      <c r="D69" s="15">
        <v>68</v>
      </c>
      <c r="E69" s="2" t="s">
        <v>10</v>
      </c>
      <c r="F69" s="6"/>
      <c r="G69" s="3">
        <v>0.51248829100952098</v>
      </c>
      <c r="H69" s="3">
        <v>0.47437184190489295</v>
      </c>
      <c r="I69" s="3">
        <v>0.45324703535847199</v>
      </c>
      <c r="J69" s="3">
        <v>0.77215849843586892</v>
      </c>
      <c r="K69" s="3">
        <v>0.49870337123478903</v>
      </c>
      <c r="L69" s="3">
        <v>0.487423066630987</v>
      </c>
      <c r="M69" s="3">
        <v>0.60835504041958599</v>
      </c>
      <c r="N69" s="3">
        <v>0.50547790536208992</v>
      </c>
      <c r="O69" s="3">
        <v>0.58765963040093894</v>
      </c>
      <c r="P69" s="3">
        <v>0.56858894874713806</v>
      </c>
      <c r="Q69" s="3">
        <v>0.50859763087504706</v>
      </c>
      <c r="R69" s="3">
        <v>0.51881825052149799</v>
      </c>
      <c r="S69" s="3">
        <v>0.68376086839120709</v>
      </c>
      <c r="T69" s="3">
        <v>0.53565047912944497</v>
      </c>
      <c r="U69" s="3">
        <v>0.64042157470551708</v>
      </c>
      <c r="V69" s="3">
        <v>0.49125364431486795</v>
      </c>
      <c r="W69" s="3">
        <v>0.60387561964849001</v>
      </c>
      <c r="X69" s="3">
        <v>0.522900763358778</v>
      </c>
      <c r="Y69" s="3"/>
      <c r="Z69" s="40">
        <v>6.3321967851923903E-3</v>
      </c>
    </row>
    <row r="70" spans="1:26" ht="17.5" customHeight="1">
      <c r="A70" s="2">
        <v>9601</v>
      </c>
      <c r="B70" s="16">
        <v>1664</v>
      </c>
      <c r="C70" s="21"/>
      <c r="D70" s="15">
        <v>96.700157820154217</v>
      </c>
      <c r="E70" s="2" t="s">
        <v>10</v>
      </c>
      <c r="F70" s="6"/>
      <c r="G70" s="3">
        <v>0.36169530181376902</v>
      </c>
      <c r="H70" s="3">
        <v>0.422872102889295</v>
      </c>
      <c r="I70" s="3">
        <v>0.400011586142972</v>
      </c>
      <c r="J70" s="3">
        <v>0.49928626303552298</v>
      </c>
      <c r="K70" s="3">
        <v>0.41956438670232998</v>
      </c>
      <c r="L70" s="3">
        <v>0.42170223707894006</v>
      </c>
      <c r="M70" s="3">
        <v>0.43977587276445496</v>
      </c>
      <c r="N70" s="3">
        <v>0.43901113776332201</v>
      </c>
      <c r="O70" s="3">
        <v>0.43122344174805999</v>
      </c>
      <c r="P70" s="3">
        <v>0.435359275868482</v>
      </c>
      <c r="Q70" s="3">
        <v>0.43399158706148</v>
      </c>
      <c r="R70" s="3">
        <v>0.43775524013469402</v>
      </c>
      <c r="S70" s="3">
        <v>0.45743501032087497</v>
      </c>
      <c r="T70" s="3">
        <v>0.447601378213622</v>
      </c>
      <c r="U70" s="3">
        <v>0.44478048389681002</v>
      </c>
      <c r="V70" s="3">
        <v>0.30674002751031504</v>
      </c>
      <c r="W70" s="3">
        <v>0.38704028021015702</v>
      </c>
      <c r="X70" s="3">
        <v>0.35740072202165996</v>
      </c>
      <c r="Y70" s="3"/>
      <c r="Z70" s="40">
        <v>1.596601073345259E-2</v>
      </c>
    </row>
    <row r="71" spans="1:26" ht="17.5" customHeight="1">
      <c r="A71" s="2">
        <v>9607</v>
      </c>
      <c r="B71" s="16">
        <v>1670</v>
      </c>
      <c r="C71" s="21"/>
      <c r="D71" s="15">
        <v>95.649308374302805</v>
      </c>
      <c r="E71" s="2" t="s">
        <v>10</v>
      </c>
      <c r="F71" s="6"/>
      <c r="G71" s="3">
        <v>0.5981302840194529</v>
      </c>
      <c r="H71" s="3">
        <v>0.78225388384421102</v>
      </c>
      <c r="I71" s="3">
        <v>0.72545445778484907</v>
      </c>
      <c r="J71" s="3">
        <v>0.75632735724949729</v>
      </c>
      <c r="K71" s="3">
        <v>0.77413201068294502</v>
      </c>
      <c r="L71" s="3">
        <v>0.79697319481851903</v>
      </c>
      <c r="M71" s="3">
        <v>0.84712684422303064</v>
      </c>
      <c r="N71" s="3">
        <v>0.85142438935830578</v>
      </c>
      <c r="O71" s="3">
        <v>0.83110214320991604</v>
      </c>
      <c r="P71" s="3">
        <v>0.83565830009002484</v>
      </c>
      <c r="Q71" s="3">
        <v>0.8407912941127883</v>
      </c>
      <c r="R71" s="3">
        <v>0.84098835302978125</v>
      </c>
      <c r="S71" s="3">
        <v>0.83860292947827275</v>
      </c>
      <c r="T71" s="3">
        <v>0.84288286380004207</v>
      </c>
      <c r="U71" s="3">
        <v>0.83761710305068382</v>
      </c>
      <c r="V71" s="3">
        <v>0.72829131652661006</v>
      </c>
      <c r="W71" s="3">
        <v>0.77732974910394093</v>
      </c>
      <c r="X71" s="3">
        <v>0.81617647058823473</v>
      </c>
      <c r="Y71" s="3"/>
      <c r="Z71" s="40">
        <v>2.7266225639191841E-3</v>
      </c>
    </row>
    <row r="72" spans="1:26" ht="17.5" customHeight="1">
      <c r="A72" s="2">
        <v>9611</v>
      </c>
      <c r="B72" s="18">
        <v>1687</v>
      </c>
      <c r="C72" s="21"/>
      <c r="D72" s="15"/>
      <c r="E72" s="2" t="s">
        <v>12</v>
      </c>
      <c r="F72" s="6"/>
      <c r="G72" s="3">
        <v>4.6286745745229479E-2</v>
      </c>
      <c r="H72" s="3">
        <v>4.2796164484192101E-2</v>
      </c>
      <c r="I72" s="3">
        <v>4.2745371819254099E-2</v>
      </c>
      <c r="J72" s="3">
        <v>0.11502154184385929</v>
      </c>
      <c r="K72" s="3">
        <v>5.0647372429550599E-2</v>
      </c>
      <c r="L72" s="3">
        <v>5.19646742608472E-2</v>
      </c>
      <c r="M72" s="3">
        <v>4.71589408283343E-2</v>
      </c>
      <c r="N72" s="3">
        <v>4.5780493102048E-2</v>
      </c>
      <c r="O72" s="3">
        <v>4.4498460704008098E-2</v>
      </c>
      <c r="P72" s="3">
        <v>5.3982826458142501E-2</v>
      </c>
      <c r="Q72" s="3">
        <v>4.8210387577742E-2</v>
      </c>
      <c r="R72" s="3">
        <v>4.79609408478422E-2</v>
      </c>
      <c r="S72" s="3">
        <v>6.0976320544272399E-2</v>
      </c>
      <c r="T72" s="3">
        <v>5.0851041336293396E-2</v>
      </c>
      <c r="U72" s="3">
        <v>5.1548143926896703E-2</v>
      </c>
      <c r="V72" s="3">
        <v>3.64145658263305E-2</v>
      </c>
      <c r="W72" s="3">
        <v>5.3884149079479103E-2</v>
      </c>
      <c r="X72" s="3">
        <v>4.0441176470588099E-2</v>
      </c>
      <c r="Y72" s="3"/>
      <c r="Z72" s="40">
        <v>2.3249575248144418E-3</v>
      </c>
    </row>
    <row r="73" spans="1:26" ht="17.5" customHeight="1">
      <c r="A73" s="2">
        <v>9668</v>
      </c>
      <c r="B73" s="16">
        <v>1731</v>
      </c>
      <c r="C73" s="21"/>
      <c r="D73" s="15">
        <v>100</v>
      </c>
      <c r="E73" s="2" t="s">
        <v>10</v>
      </c>
      <c r="F73" s="6"/>
      <c r="G73" s="3">
        <v>0.54068172002041692</v>
      </c>
      <c r="H73" s="3">
        <v>0.67112283237791459</v>
      </c>
      <c r="I73" s="3">
        <v>0.62519036956760354</v>
      </c>
      <c r="J73" s="3">
        <v>0.74891497132206375</v>
      </c>
      <c r="K73" s="3">
        <v>0.66490765171503941</v>
      </c>
      <c r="L73" s="3">
        <v>0.67717121588089313</v>
      </c>
      <c r="M73" s="3">
        <v>0.67148982234002597</v>
      </c>
      <c r="N73" s="3">
        <v>0.7183884167220026</v>
      </c>
      <c r="O73" s="3">
        <v>0.66021438493502604</v>
      </c>
      <c r="P73" s="3">
        <v>0.8314080486455705</v>
      </c>
      <c r="Q73" s="3">
        <v>0.71100833316354517</v>
      </c>
      <c r="R73" s="3">
        <v>0.7089227598907355</v>
      </c>
      <c r="S73" s="3">
        <v>0.66429020429544106</v>
      </c>
      <c r="T73" s="3">
        <v>0.71632653061224483</v>
      </c>
      <c r="U73" s="3">
        <v>0.66424243620359502</v>
      </c>
      <c r="V73" s="3">
        <v>0.63687943262411206</v>
      </c>
      <c r="W73" s="3">
        <v>0.65337711069418203</v>
      </c>
      <c r="X73" s="3">
        <v>0.69961977186311697</v>
      </c>
      <c r="Y73" s="3"/>
      <c r="Z73" s="40">
        <v>8.0086873897108595E-3</v>
      </c>
    </row>
    <row r="74" spans="1:26" ht="17.5" customHeight="1">
      <c r="A74" s="2">
        <v>9703</v>
      </c>
      <c r="B74" s="16">
        <v>1766</v>
      </c>
      <c r="C74" s="21"/>
      <c r="D74" s="15">
        <v>40.105083063691787</v>
      </c>
      <c r="E74" s="2" t="s">
        <v>10</v>
      </c>
      <c r="F74" s="6"/>
      <c r="G74" s="3">
        <v>0.12872255031248162</v>
      </c>
      <c r="H74" s="3">
        <v>0.12562841500226449</v>
      </c>
      <c r="I74" s="3">
        <v>0.1255846762739779</v>
      </c>
      <c r="J74" s="3">
        <v>0.20559368383484181</v>
      </c>
      <c r="K74" s="3">
        <v>0.1400335633041207</v>
      </c>
      <c r="L74" s="3">
        <v>0.13934426229508171</v>
      </c>
      <c r="M74" s="3">
        <v>0.17100111045153979</v>
      </c>
      <c r="N74" s="3">
        <v>0.12855542124117439</v>
      </c>
      <c r="O74" s="3">
        <v>0.1652653645174339</v>
      </c>
      <c r="P74" s="3">
        <v>0.11986840681687941</v>
      </c>
      <c r="Q74" s="3">
        <v>0.14634730061227241</v>
      </c>
      <c r="R74" s="3">
        <v>0.14149562768214768</v>
      </c>
      <c r="S74" s="3">
        <v>0.2160807416921017</v>
      </c>
      <c r="T74" s="3">
        <v>0.1503166199522471</v>
      </c>
      <c r="U74" s="3">
        <v>0.1883097141175889</v>
      </c>
      <c r="V74" s="3">
        <v>9.0651558073654298E-2</v>
      </c>
      <c r="W74" s="3">
        <v>0.10597572362278229</v>
      </c>
      <c r="X74" s="3">
        <v>6.3432835820895483E-2</v>
      </c>
      <c r="Y74" s="3"/>
      <c r="Z74" s="40">
        <v>5.5411727301630537E-3</v>
      </c>
    </row>
    <row r="75" spans="1:26" ht="17.5" customHeight="1">
      <c r="A75" s="2">
        <v>9705</v>
      </c>
      <c r="B75" s="16">
        <v>1768</v>
      </c>
      <c r="C75" s="21"/>
      <c r="D75" s="15">
        <v>100</v>
      </c>
      <c r="E75" s="2" t="s">
        <v>10</v>
      </c>
      <c r="F75" s="6"/>
      <c r="G75" s="3">
        <v>0.25430328191997892</v>
      </c>
      <c r="H75" s="3">
        <v>0.28766839151983559</v>
      </c>
      <c r="I75" s="3">
        <v>0.27001117254961299</v>
      </c>
      <c r="J75" s="3">
        <v>0.27210900759676732</v>
      </c>
      <c r="K75" s="3">
        <v>0.2790524155941051</v>
      </c>
      <c r="L75" s="3">
        <v>0.30042225534028738</v>
      </c>
      <c r="M75" s="3">
        <v>0.33039711921441289</v>
      </c>
      <c r="N75" s="3">
        <v>0.31209648485294483</v>
      </c>
      <c r="O75" s="3">
        <v>0.32843949075942913</v>
      </c>
      <c r="P75" s="3">
        <v>0.28503365924026203</v>
      </c>
      <c r="Q75" s="3">
        <v>0.31820357370772173</v>
      </c>
      <c r="R75" s="3">
        <v>0.30853155157353446</v>
      </c>
      <c r="S75" s="3">
        <v>0.30426779809072119</v>
      </c>
      <c r="T75" s="3">
        <v>0.29819370912488274</v>
      </c>
      <c r="U75" s="3">
        <v>0.31544104666444323</v>
      </c>
      <c r="V75" s="3">
        <v>0.3753541076487249</v>
      </c>
      <c r="W75" s="3">
        <v>0.38935574229691783</v>
      </c>
      <c r="X75" s="3">
        <v>0.44029850746268601</v>
      </c>
      <c r="Y75" s="3"/>
      <c r="Z75" s="40">
        <v>3.8608284883720899E-3</v>
      </c>
    </row>
    <row r="76" spans="1:26" ht="17.5" customHeight="1">
      <c r="A76" s="2">
        <v>9706</v>
      </c>
      <c r="B76" s="16">
        <v>1769</v>
      </c>
      <c r="C76" s="21"/>
      <c r="D76" s="15">
        <v>100</v>
      </c>
      <c r="E76" s="2" t="s">
        <v>10</v>
      </c>
      <c r="F76" s="6"/>
      <c r="G76" s="3">
        <v>0.64482164461952096</v>
      </c>
      <c r="H76" s="3">
        <v>0.84499132200281502</v>
      </c>
      <c r="I76" s="3">
        <v>0.80171267082920994</v>
      </c>
      <c r="J76" s="3">
        <v>0.84236251268955908</v>
      </c>
      <c r="K76" s="3">
        <v>0.82357329354718312</v>
      </c>
      <c r="L76" s="3">
        <v>0.84215101838052608</v>
      </c>
      <c r="M76" s="3">
        <v>0.86462498607349192</v>
      </c>
      <c r="N76" s="3">
        <v>0.89668786691859104</v>
      </c>
      <c r="O76" s="3">
        <v>0.85478294086721207</v>
      </c>
      <c r="P76" s="3">
        <v>0.8866442019897649</v>
      </c>
      <c r="Q76" s="3">
        <v>0.884031100478468</v>
      </c>
      <c r="R76" s="3">
        <v>0.88637648066219399</v>
      </c>
      <c r="S76" s="3">
        <v>0.84697050046271605</v>
      </c>
      <c r="T76" s="3">
        <v>0.88290860019722794</v>
      </c>
      <c r="U76" s="3">
        <v>0.84973915431081704</v>
      </c>
      <c r="V76" s="3">
        <v>0.7875354107648711</v>
      </c>
      <c r="W76" s="3">
        <v>0.78197945845004602</v>
      </c>
      <c r="X76" s="3">
        <v>0.82462686567164101</v>
      </c>
      <c r="Y76" s="3"/>
      <c r="Z76" s="40">
        <v>7.4026976701939192E-3</v>
      </c>
    </row>
    <row r="77" spans="1:26" ht="17.5" customHeight="1">
      <c r="A77" s="2">
        <v>9716</v>
      </c>
      <c r="B77" s="16">
        <v>1779</v>
      </c>
      <c r="C77" s="21"/>
      <c r="D77" s="15">
        <v>100</v>
      </c>
      <c r="E77" s="2" t="s">
        <v>10</v>
      </c>
      <c r="F77" s="6"/>
      <c r="G77" s="3">
        <v>0.47041666844250396</v>
      </c>
      <c r="H77" s="3">
        <v>0.65745258337004697</v>
      </c>
      <c r="I77" s="3">
        <v>0.62118866464024691</v>
      </c>
      <c r="J77" s="3">
        <v>0.63842682816423491</v>
      </c>
      <c r="K77" s="3">
        <v>0.636817761332099</v>
      </c>
      <c r="L77" s="3">
        <v>0.64222910216718199</v>
      </c>
      <c r="M77" s="3">
        <v>0.63614214997877094</v>
      </c>
      <c r="N77" s="3">
        <v>0.69478552357480194</v>
      </c>
      <c r="O77" s="3">
        <v>0.62613340872212897</v>
      </c>
      <c r="P77" s="3">
        <v>0.68021157684630706</v>
      </c>
      <c r="Q77" s="3">
        <v>0.68203356367226009</v>
      </c>
      <c r="R77" s="3">
        <v>0.68366243949349503</v>
      </c>
      <c r="S77" s="3">
        <v>0.63239503816793796</v>
      </c>
      <c r="T77" s="3">
        <v>0.69093541548166804</v>
      </c>
      <c r="U77" s="3">
        <v>0.62742834784309798</v>
      </c>
      <c r="V77" s="3">
        <v>0.49929478138222799</v>
      </c>
      <c r="W77" s="3">
        <v>0.51901669758812496</v>
      </c>
      <c r="X77" s="3">
        <v>0.562962962962962</v>
      </c>
      <c r="Y77" s="3"/>
      <c r="Z77" s="40">
        <v>2.549073064340238E-2</v>
      </c>
    </row>
    <row r="78" spans="1:26" ht="17.5" customHeight="1">
      <c r="A78" s="2">
        <v>9784</v>
      </c>
      <c r="B78" s="16">
        <v>1847</v>
      </c>
      <c r="C78" s="21"/>
      <c r="D78" s="15">
        <v>95.248549437339221</v>
      </c>
      <c r="E78" s="2" t="s">
        <v>10</v>
      </c>
      <c r="F78" s="6"/>
      <c r="G78" s="3">
        <v>0.43793453910211599</v>
      </c>
      <c r="H78" s="3">
        <v>0.50797621598457199</v>
      </c>
      <c r="I78" s="3">
        <v>0.47806009988746301</v>
      </c>
      <c r="J78" s="3">
        <v>0.68205670140660224</v>
      </c>
      <c r="K78" s="3">
        <v>0.50706081717190699</v>
      </c>
      <c r="L78" s="3">
        <v>0.493091692086846</v>
      </c>
      <c r="M78" s="3">
        <v>0.44865063057565802</v>
      </c>
      <c r="N78" s="3">
        <v>0.52567134828926698</v>
      </c>
      <c r="O78" s="3">
        <v>0.43760062857870896</v>
      </c>
      <c r="P78" s="3">
        <v>0.55554247088333197</v>
      </c>
      <c r="Q78" s="3">
        <v>0.52694847339014506</v>
      </c>
      <c r="R78" s="3">
        <v>0.524552893131637</v>
      </c>
      <c r="S78" s="3">
        <v>0.46993758313721401</v>
      </c>
      <c r="T78" s="3">
        <v>0.53425566673473501</v>
      </c>
      <c r="U78" s="3">
        <v>0.45176102633570903</v>
      </c>
      <c r="V78" s="3">
        <v>0.407152682255845</v>
      </c>
      <c r="W78" s="3">
        <v>0.41187131853194298</v>
      </c>
      <c r="X78" s="3">
        <v>0.52898550724637594</v>
      </c>
      <c r="Y78" s="3"/>
      <c r="Z78" s="40">
        <v>6.4324817518248137E-3</v>
      </c>
    </row>
    <row r="79" spans="1:26" ht="17.5" customHeight="1">
      <c r="A79" s="2">
        <v>9786</v>
      </c>
      <c r="B79" s="16">
        <v>1849</v>
      </c>
      <c r="C79" s="21"/>
      <c r="D79" s="15">
        <v>95.248549437339221</v>
      </c>
      <c r="E79" s="2" t="s">
        <v>10</v>
      </c>
      <c r="F79" s="6"/>
      <c r="G79" s="3">
        <v>0.20587044289313888</v>
      </c>
      <c r="H79" s="3">
        <v>0.310241302358437</v>
      </c>
      <c r="I79" s="3">
        <v>0.30423065306786201</v>
      </c>
      <c r="J79" s="3">
        <v>0.286498553083534</v>
      </c>
      <c r="K79" s="3">
        <v>0.30323551542513</v>
      </c>
      <c r="L79" s="3">
        <v>0.31170231889268296</v>
      </c>
      <c r="M79" s="3">
        <v>0.30812388987158701</v>
      </c>
      <c r="N79" s="3">
        <v>0.32501045693186303</v>
      </c>
      <c r="O79" s="3">
        <v>0.30642740569550098</v>
      </c>
      <c r="P79" s="3">
        <v>0.33585974492658</v>
      </c>
      <c r="Q79" s="3">
        <v>0.31522820719824202</v>
      </c>
      <c r="R79" s="3">
        <v>0.32110912012321002</v>
      </c>
      <c r="S79" s="3">
        <v>0.30548026470557998</v>
      </c>
      <c r="T79" s="3">
        <v>0.32777097366809499</v>
      </c>
      <c r="U79" s="3">
        <v>0.30860915282590401</v>
      </c>
      <c r="V79" s="3">
        <v>0.28590971272229809</v>
      </c>
      <c r="W79" s="3">
        <v>0.2930800542740839</v>
      </c>
      <c r="X79" s="3">
        <v>0.26353790613718392</v>
      </c>
      <c r="Y79" s="3"/>
      <c r="Z79" s="40">
        <v>2.6297767429119278E-2</v>
      </c>
    </row>
    <row r="80" spans="1:26" ht="17.5" customHeight="1">
      <c r="A80" s="2">
        <v>9806</v>
      </c>
      <c r="B80" s="18">
        <v>1882</v>
      </c>
      <c r="C80" s="21"/>
      <c r="D80" s="15"/>
      <c r="E80" s="2" t="s">
        <v>12</v>
      </c>
      <c r="F80" s="6"/>
      <c r="G80" s="3">
        <v>0.10607325581091968</v>
      </c>
      <c r="H80" s="3">
        <v>0.11251584300706857</v>
      </c>
      <c r="I80" s="3">
        <v>0.10790423089537551</v>
      </c>
      <c r="J80" s="3">
        <v>0.2600149279943792</v>
      </c>
      <c r="K80" s="3">
        <v>0.1347956505436812</v>
      </c>
      <c r="L80" s="3">
        <v>0.120603015075376</v>
      </c>
      <c r="M80" s="3">
        <v>0.1032277601787048</v>
      </c>
      <c r="N80" s="3">
        <v>0.11442944723726046</v>
      </c>
      <c r="O80" s="3">
        <v>9.7391200937563996E-2</v>
      </c>
      <c r="P80" s="3">
        <v>0.13070969148588218</v>
      </c>
      <c r="Q80" s="3">
        <v>0.11758867855173678</v>
      </c>
      <c r="R80" s="3">
        <v>0.12151061608075094</v>
      </c>
      <c r="S80" s="3">
        <v>0.1503183740003052</v>
      </c>
      <c r="T80" s="3">
        <v>0.13994523881959148</v>
      </c>
      <c r="U80" s="3">
        <v>0.1265652550730699</v>
      </c>
      <c r="V80" s="3">
        <v>0.19865771812080452</v>
      </c>
      <c r="W80" s="3">
        <v>0.21444493981275009</v>
      </c>
      <c r="X80" s="3">
        <v>0.22857142857142851</v>
      </c>
      <c r="Y80" s="3"/>
      <c r="Z80" s="40">
        <v>2.5132516907329467E-3</v>
      </c>
    </row>
    <row r="81" spans="1:26" ht="17.5" customHeight="1">
      <c r="A81" s="2">
        <v>10276</v>
      </c>
      <c r="B81" s="18">
        <v>2352</v>
      </c>
      <c r="C81" s="21"/>
      <c r="D81" s="15"/>
      <c r="E81" s="2" t="s">
        <v>12</v>
      </c>
      <c r="F81" s="6"/>
      <c r="G81" s="3">
        <v>0.57217392761709895</v>
      </c>
      <c r="H81" s="3">
        <v>0.74038329749273291</v>
      </c>
      <c r="I81" s="3">
        <v>0.70949300561295803</v>
      </c>
      <c r="J81" s="3">
        <v>0.79546589157841296</v>
      </c>
      <c r="K81" s="3">
        <v>0.73141529664045701</v>
      </c>
      <c r="L81" s="3">
        <v>0.74141221374045696</v>
      </c>
      <c r="M81" s="3">
        <v>0.77880305848453202</v>
      </c>
      <c r="N81" s="3">
        <v>0.76535052377115098</v>
      </c>
      <c r="O81" s="3">
        <v>0.76974398166501601</v>
      </c>
      <c r="P81" s="3">
        <v>0.78207901110131095</v>
      </c>
      <c r="Q81" s="3">
        <v>0.76592579368621494</v>
      </c>
      <c r="R81" s="3">
        <v>0.76203478526080803</v>
      </c>
      <c r="S81" s="3">
        <v>0.772611591515449</v>
      </c>
      <c r="T81" s="3">
        <v>0.75937099149603204</v>
      </c>
      <c r="U81" s="3">
        <v>0.77094707309675403</v>
      </c>
      <c r="V81" s="3">
        <v>0.68875739644970402</v>
      </c>
      <c r="W81" s="3">
        <v>0.73957481602616393</v>
      </c>
      <c r="X81" s="3">
        <v>0.72981366459627295</v>
      </c>
      <c r="Y81" s="3"/>
      <c r="Z81" s="40">
        <v>1.466345016792012E-2</v>
      </c>
    </row>
    <row r="82" spans="1:26" ht="17.5" customHeight="1">
      <c r="A82" s="2">
        <v>10432</v>
      </c>
      <c r="B82" s="16">
        <v>2495</v>
      </c>
      <c r="C82" s="21"/>
      <c r="D82" s="15">
        <v>92.237250062989602</v>
      </c>
      <c r="E82" s="2" t="s">
        <v>10</v>
      </c>
      <c r="F82" s="6"/>
      <c r="G82" s="3">
        <v>0.36077263269856896</v>
      </c>
      <c r="H82" s="3">
        <v>0.38269904639040397</v>
      </c>
      <c r="I82" s="3">
        <v>0.36738727657418202</v>
      </c>
      <c r="J82" s="3">
        <v>0.59708399146883395</v>
      </c>
      <c r="K82" s="3">
        <v>0.405100182149361</v>
      </c>
      <c r="L82" s="3">
        <v>0.38046564452015796</v>
      </c>
      <c r="M82" s="3">
        <v>0.37227505520188303</v>
      </c>
      <c r="N82" s="3">
        <v>0.36869543436733199</v>
      </c>
      <c r="O82" s="3">
        <v>0.362468717470812</v>
      </c>
      <c r="P82" s="3">
        <v>0.41972609640553898</v>
      </c>
      <c r="Q82" s="3">
        <v>0.39616712665925802</v>
      </c>
      <c r="R82" s="3">
        <v>0.39762115916323099</v>
      </c>
      <c r="S82" s="3">
        <v>0.43829037938210302</v>
      </c>
      <c r="T82" s="3">
        <v>0.40758943339161602</v>
      </c>
      <c r="U82" s="3">
        <v>0.40698706742693802</v>
      </c>
      <c r="V82" s="3">
        <v>0.51700680272108801</v>
      </c>
      <c r="W82" s="3">
        <v>0.60932475884244297</v>
      </c>
      <c r="X82" s="3">
        <v>0.62295081967212995</v>
      </c>
      <c r="Y82" s="3"/>
      <c r="Z82" s="40">
        <v>1.1020446445319819E-2</v>
      </c>
    </row>
    <row r="83" spans="1:26" ht="17.5" customHeight="1">
      <c r="A83" s="2">
        <v>10556</v>
      </c>
      <c r="B83" s="16">
        <v>2619</v>
      </c>
      <c r="C83" s="21"/>
      <c r="D83" s="15">
        <v>95.759336584180929</v>
      </c>
      <c r="E83" s="2" t="s">
        <v>10</v>
      </c>
      <c r="F83" s="6"/>
      <c r="G83" s="3">
        <v>0.234676899615123</v>
      </c>
      <c r="H83" s="3">
        <v>0.30063565930684438</v>
      </c>
      <c r="I83" s="3">
        <v>0.29601372686688732</v>
      </c>
      <c r="J83" s="3">
        <v>0.32950580767394699</v>
      </c>
      <c r="K83" s="3">
        <v>0.30211058782487299</v>
      </c>
      <c r="L83" s="3">
        <v>0.28734810578984893</v>
      </c>
      <c r="M83" s="3">
        <v>0.52294751517198401</v>
      </c>
      <c r="N83" s="3">
        <v>0.53651292311323495</v>
      </c>
      <c r="O83" s="3">
        <v>0.51190115906745404</v>
      </c>
      <c r="P83" s="3">
        <v>0.52538077924261406</v>
      </c>
      <c r="Q83" s="3">
        <v>0.52963685474189504</v>
      </c>
      <c r="R83" s="3">
        <v>0.53191732628571398</v>
      </c>
      <c r="S83" s="3">
        <v>0.53079235120747303</v>
      </c>
      <c r="T83" s="3">
        <v>0.53888963691037106</v>
      </c>
      <c r="U83" s="3">
        <v>0.52458959647619707</v>
      </c>
      <c r="V83" s="3">
        <v>0.19834710743801559</v>
      </c>
      <c r="W83" s="3">
        <v>0.20268456375838831</v>
      </c>
      <c r="X83" s="3">
        <v>0.22463768115942018</v>
      </c>
      <c r="Y83" s="3"/>
      <c r="Z83" s="40">
        <v>3.9078723805927799E-2</v>
      </c>
    </row>
    <row r="84" spans="1:26" ht="17.5" customHeight="1">
      <c r="A84" s="2">
        <v>10763</v>
      </c>
      <c r="B84" s="16">
        <v>2826</v>
      </c>
      <c r="C84" s="21"/>
      <c r="D84" s="15">
        <v>20</v>
      </c>
      <c r="E84" s="2" t="s">
        <v>10</v>
      </c>
      <c r="F84" s="6"/>
      <c r="G84" s="3">
        <v>0.34700058747529305</v>
      </c>
      <c r="H84" s="3">
        <v>0.50259046564171705</v>
      </c>
      <c r="I84" s="3">
        <v>0.47283412567883099</v>
      </c>
      <c r="J84" s="3">
        <v>0.51366616656028896</v>
      </c>
      <c r="K84" s="3">
        <v>0.49116295510781099</v>
      </c>
      <c r="L84" s="3">
        <v>0.51556156968876798</v>
      </c>
      <c r="M84" s="3">
        <v>0.52294751517198401</v>
      </c>
      <c r="N84" s="3">
        <v>0.53651292311323495</v>
      </c>
      <c r="O84" s="3">
        <v>0.51190115906745404</v>
      </c>
      <c r="P84" s="3">
        <v>0.52538077924261406</v>
      </c>
      <c r="Q84" s="3">
        <v>0.52963685474189504</v>
      </c>
      <c r="R84" s="3">
        <v>0.53191732628571398</v>
      </c>
      <c r="S84" s="3">
        <v>0.53079235120747303</v>
      </c>
      <c r="T84" s="3">
        <v>0.53888963691037106</v>
      </c>
      <c r="U84" s="3">
        <v>0.52458959647619707</v>
      </c>
      <c r="V84" s="3">
        <v>0.38010204081632598</v>
      </c>
      <c r="W84" s="3">
        <v>0.42993197278911399</v>
      </c>
      <c r="X84" s="3">
        <v>0.441176470588235</v>
      </c>
      <c r="Y84" s="3"/>
      <c r="Z84" s="40">
        <v>3.9379418323290697E-3</v>
      </c>
    </row>
    <row r="85" spans="1:26" ht="17.5" customHeight="1">
      <c r="A85" s="2">
        <v>10767</v>
      </c>
      <c r="B85" s="16">
        <v>2830</v>
      </c>
      <c r="C85" s="21"/>
      <c r="D85" s="15">
        <v>9.3088616664798174</v>
      </c>
      <c r="E85" s="2" t="s">
        <v>10</v>
      </c>
      <c r="F85" s="6"/>
      <c r="G85" s="3">
        <v>0.14434989483580779</v>
      </c>
      <c r="H85" s="3">
        <v>0.15183130744738371</v>
      </c>
      <c r="I85" s="3">
        <v>0.1455316764430139</v>
      </c>
      <c r="J85" s="3">
        <v>0.32579401307526801</v>
      </c>
      <c r="K85" s="3">
        <v>0.18193004042889779</v>
      </c>
      <c r="L85" s="3">
        <v>0.1554621848739495</v>
      </c>
      <c r="M85" s="3">
        <v>0.16045355410795759</v>
      </c>
      <c r="N85" s="3">
        <v>0.15865222117036559</v>
      </c>
      <c r="O85" s="3">
        <v>0.15215205733847442</v>
      </c>
      <c r="P85" s="3">
        <v>0.17070787894044409</v>
      </c>
      <c r="Q85" s="3">
        <v>0.15717712056591959</v>
      </c>
      <c r="R85" s="3">
        <v>0.15804863337463682</v>
      </c>
      <c r="S85" s="3">
        <v>0.2015914125347669</v>
      </c>
      <c r="T85" s="3">
        <v>0.18087299453258041</v>
      </c>
      <c r="U85" s="3">
        <v>0.17407084157859709</v>
      </c>
      <c r="V85" s="3">
        <v>8.7939698492462193E-2</v>
      </c>
      <c r="W85" s="3">
        <v>0.16914749661705</v>
      </c>
      <c r="X85" s="3">
        <v>0.13868613138686128</v>
      </c>
      <c r="Y85" s="3"/>
      <c r="Z85" s="40">
        <v>4.6443296526230901E-3</v>
      </c>
    </row>
    <row r="86" spans="1:26" ht="17.5" customHeight="1">
      <c r="A86" s="2">
        <v>11527</v>
      </c>
      <c r="B86" s="18">
        <v>3603</v>
      </c>
      <c r="C86" s="21"/>
      <c r="D86" s="15"/>
      <c r="E86" s="2" t="s">
        <v>12</v>
      </c>
      <c r="F86" s="6"/>
      <c r="G86" s="3">
        <v>0.1404036624112498</v>
      </c>
      <c r="H86" s="3">
        <v>0.16431015306738139</v>
      </c>
      <c r="I86" s="3">
        <v>0.15570188477317221</v>
      </c>
      <c r="J86" s="3">
        <v>0.20315841578589072</v>
      </c>
      <c r="K86" s="3">
        <v>0.18238250073898871</v>
      </c>
      <c r="L86" s="3">
        <v>0.18898199322517373</v>
      </c>
      <c r="M86" s="3">
        <v>0.13792674126391419</v>
      </c>
      <c r="N86" s="3">
        <v>0.18210134892974961</v>
      </c>
      <c r="O86" s="3">
        <v>0.1368434465616005</v>
      </c>
      <c r="P86" s="3">
        <v>0.1339047040971168</v>
      </c>
      <c r="Q86" s="3">
        <v>0.175404421106123</v>
      </c>
      <c r="R86" s="3">
        <v>0.1747673205276512</v>
      </c>
      <c r="S86" s="3">
        <v>0.13679989481987889</v>
      </c>
      <c r="T86" s="3">
        <v>0.19058100419452562</v>
      </c>
      <c r="U86" s="3">
        <v>0.14017010140660729</v>
      </c>
      <c r="V86" s="3">
        <v>0.13200000000000001</v>
      </c>
      <c r="W86" s="3">
        <v>0.1016355140186915</v>
      </c>
      <c r="X86" s="3">
        <v>0.1472392638036808</v>
      </c>
      <c r="Y86" s="3"/>
      <c r="Z86" s="40">
        <v>0.1011626291166797</v>
      </c>
    </row>
    <row r="87" spans="1:26" ht="17.5" customHeight="1">
      <c r="A87" s="2">
        <v>11558</v>
      </c>
      <c r="B87" s="16">
        <v>3616</v>
      </c>
      <c r="C87" s="21"/>
      <c r="D87" s="15">
        <v>89</v>
      </c>
      <c r="E87" s="2" t="s">
        <v>10</v>
      </c>
      <c r="F87" s="6"/>
      <c r="G87" s="3">
        <v>0.45755721048029502</v>
      </c>
      <c r="H87" s="3">
        <v>0.64439780174002093</v>
      </c>
      <c r="I87" s="3">
        <v>0.59405049043254399</v>
      </c>
      <c r="J87" s="3">
        <v>0.70350327464526208</v>
      </c>
      <c r="K87" s="3">
        <v>0.57637886225815693</v>
      </c>
      <c r="L87" s="3">
        <v>0.65222906850308005</v>
      </c>
      <c r="M87" s="3">
        <v>0.67203059522937703</v>
      </c>
      <c r="N87" s="3">
        <v>0.69431633008091298</v>
      </c>
      <c r="O87" s="3">
        <v>0.66293445596293898</v>
      </c>
      <c r="P87" s="3">
        <v>0.72559961495022396</v>
      </c>
      <c r="Q87" s="3">
        <v>0.69045932507616392</v>
      </c>
      <c r="R87" s="3">
        <v>0.69171696252872295</v>
      </c>
      <c r="S87" s="3">
        <v>0.66341130964680306</v>
      </c>
      <c r="T87" s="3">
        <v>0.69001520943807204</v>
      </c>
      <c r="U87" s="3">
        <v>0.66270056584760795</v>
      </c>
      <c r="V87" s="3">
        <v>0.51361867704280106</v>
      </c>
      <c r="W87" s="3">
        <v>0.60629921259842401</v>
      </c>
      <c r="X87" s="3">
        <v>0.69230769230769096</v>
      </c>
      <c r="Y87" s="3"/>
      <c r="Z87" s="40">
        <v>2.98069427248131E-3</v>
      </c>
    </row>
    <row r="88" spans="1:26" ht="17.5" customHeight="1">
      <c r="A88" s="2">
        <v>11560</v>
      </c>
      <c r="B88" s="16">
        <v>3618</v>
      </c>
      <c r="C88" s="21"/>
      <c r="D88" s="15">
        <v>94.969453687718328</v>
      </c>
      <c r="E88" s="2" t="s">
        <v>10</v>
      </c>
      <c r="F88" s="6"/>
      <c r="G88" s="3">
        <v>0.27394963221984903</v>
      </c>
      <c r="H88" s="3">
        <v>0.473845602882915</v>
      </c>
      <c r="I88" s="3">
        <v>0.44305422254376403</v>
      </c>
      <c r="J88" s="3">
        <v>0.44490744081153999</v>
      </c>
      <c r="K88" s="3">
        <v>0.42630972941853701</v>
      </c>
      <c r="L88" s="3">
        <v>0.46446011937058995</v>
      </c>
      <c r="M88" s="3">
        <v>0.53579124384982302</v>
      </c>
      <c r="N88" s="3">
        <v>0.53473614323903096</v>
      </c>
      <c r="O88" s="3">
        <v>0.52424859240408694</v>
      </c>
      <c r="P88" s="3">
        <v>0.49531585855319399</v>
      </c>
      <c r="Q88" s="3">
        <v>0.52004966966925703</v>
      </c>
      <c r="R88" s="3">
        <v>0.52043434101243902</v>
      </c>
      <c r="S88" s="3">
        <v>0.52809701168082002</v>
      </c>
      <c r="T88" s="3">
        <v>0.52263205454694694</v>
      </c>
      <c r="U88" s="3">
        <v>0.52543147522696898</v>
      </c>
      <c r="V88" s="3">
        <v>0.386407766990291</v>
      </c>
      <c r="W88" s="3">
        <v>0.45964125560537999</v>
      </c>
      <c r="X88" s="3">
        <v>0.42011834319526598</v>
      </c>
      <c r="Y88" s="3"/>
      <c r="Z88" s="40">
        <v>7.3350754137440893E-3</v>
      </c>
    </row>
    <row r="89" spans="1:26" ht="17.5" customHeight="1">
      <c r="A89" s="2">
        <v>11601</v>
      </c>
      <c r="B89" s="18">
        <v>3659</v>
      </c>
      <c r="C89" s="21"/>
      <c r="D89" s="15"/>
      <c r="E89" s="2" t="s">
        <v>12</v>
      </c>
      <c r="F89" s="6"/>
      <c r="G89" s="3">
        <v>2.6440620537767068E-2</v>
      </c>
      <c r="H89" s="3">
        <v>0.10950449765575752</v>
      </c>
      <c r="I89" s="3">
        <v>9.9425659948420772E-2</v>
      </c>
      <c r="J89" s="3">
        <v>3.7571139961442637E-2</v>
      </c>
      <c r="K89" s="3">
        <v>9.0688259109311692E-2</v>
      </c>
      <c r="L89" s="3">
        <v>0.11064499213424162</v>
      </c>
      <c r="M89" s="3">
        <v>0.13760523382298936</v>
      </c>
      <c r="N89" s="3">
        <v>0.13366728243511913</v>
      </c>
      <c r="O89" s="3">
        <v>0.13256777823803045</v>
      </c>
      <c r="P89" s="3">
        <v>0.11669217923740587</v>
      </c>
      <c r="Q89" s="3">
        <v>0.11677264896635536</v>
      </c>
      <c r="R89" s="3">
        <v>0.12636024651871355</v>
      </c>
      <c r="S89" s="3">
        <v>0.14535926966492865</v>
      </c>
      <c r="T89" s="3">
        <v>0.13922931651062781</v>
      </c>
      <c r="U89" s="3">
        <v>0.14912012475728803</v>
      </c>
      <c r="V89" s="3">
        <v>0.14462081128747739</v>
      </c>
      <c r="W89" s="3">
        <v>0.13518886679920389</v>
      </c>
      <c r="X89" s="3">
        <v>0.14358974358974311</v>
      </c>
      <c r="Y89" s="3"/>
      <c r="Z89" s="40">
        <v>0.11893973719981871</v>
      </c>
    </row>
    <row r="90" spans="1:26" ht="17.5" customHeight="1">
      <c r="A90" s="2">
        <v>11616</v>
      </c>
      <c r="B90" s="16">
        <v>3674</v>
      </c>
      <c r="C90" s="21"/>
      <c r="D90" s="15">
        <v>98.664466994177388</v>
      </c>
      <c r="E90" s="2" t="s">
        <v>10</v>
      </c>
      <c r="F90" s="6"/>
      <c r="G90" s="3">
        <v>0.54282328239111499</v>
      </c>
      <c r="H90" s="3">
        <v>0.65388144500295042</v>
      </c>
      <c r="I90" s="3">
        <v>0.58735171118887053</v>
      </c>
      <c r="J90" s="3">
        <v>0.78621855598714152</v>
      </c>
      <c r="K90" s="3">
        <v>0.57043198282801144</v>
      </c>
      <c r="L90" s="3">
        <v>0.64580791354366329</v>
      </c>
      <c r="M90" s="3">
        <v>0.74461131303558936</v>
      </c>
      <c r="N90" s="3">
        <v>0.74141720614793283</v>
      </c>
      <c r="O90" s="3">
        <v>0.72050977371570224</v>
      </c>
      <c r="P90" s="3">
        <v>0.68883526450458665</v>
      </c>
      <c r="Q90" s="3">
        <v>0.73744201708175172</v>
      </c>
      <c r="R90" s="3">
        <v>0.73193617561021929</v>
      </c>
      <c r="S90" s="3">
        <v>0.7286593267697935</v>
      </c>
      <c r="T90" s="3">
        <v>0.73416253399456022</v>
      </c>
      <c r="U90" s="3">
        <v>0.73206815243021128</v>
      </c>
      <c r="V90" s="3">
        <v>0.47652173913043427</v>
      </c>
      <c r="W90" s="3">
        <v>0.58325123152709313</v>
      </c>
      <c r="X90" s="3">
        <v>0.55102040816326403</v>
      </c>
      <c r="Y90" s="3"/>
      <c r="Z90" s="40">
        <v>5.3855901520637097E-3</v>
      </c>
    </row>
    <row r="91" spans="1:26" ht="17.5" customHeight="1">
      <c r="A91" s="2">
        <v>11636</v>
      </c>
      <c r="B91" s="16">
        <v>3694</v>
      </c>
      <c r="C91" s="21"/>
      <c r="D91" s="15">
        <v>100</v>
      </c>
      <c r="E91" s="2" t="s">
        <v>10</v>
      </c>
      <c r="F91" s="6"/>
      <c r="G91" s="3">
        <v>0.66747600414913122</v>
      </c>
      <c r="H91" s="3">
        <v>0.82617502059282688</v>
      </c>
      <c r="I91" s="3">
        <v>0.73993694926200038</v>
      </c>
      <c r="J91" s="3">
        <v>0.94846598647086722</v>
      </c>
      <c r="K91" s="3">
        <v>0.76867662753468424</v>
      </c>
      <c r="L91" s="3">
        <v>0.84802110817941945</v>
      </c>
      <c r="M91" s="3">
        <v>0.9207381371838157</v>
      </c>
      <c r="N91" s="3">
        <v>0.92376911663231531</v>
      </c>
      <c r="O91" s="3">
        <v>0.89343462837265641</v>
      </c>
      <c r="P91" s="3">
        <v>0.92206169051625053</v>
      </c>
      <c r="Q91" s="3">
        <v>0.91379773651878826</v>
      </c>
      <c r="R91" s="3">
        <v>0.91349184745087353</v>
      </c>
      <c r="S91" s="3">
        <v>0.9076659553158426</v>
      </c>
      <c r="T91" s="3">
        <v>0.91900087782299877</v>
      </c>
      <c r="U91" s="3">
        <v>0.91359919754399799</v>
      </c>
      <c r="V91" s="3">
        <v>0.7341337907375638</v>
      </c>
      <c r="W91" s="3">
        <v>0.82638888888888817</v>
      </c>
      <c r="X91" s="3">
        <v>0.79081632653061207</v>
      </c>
      <c r="Y91" s="3"/>
      <c r="Z91" s="40">
        <v>5.5386571026467398E-3</v>
      </c>
    </row>
    <row r="92" spans="1:26" ht="17.5" customHeight="1">
      <c r="A92" s="2">
        <v>11651</v>
      </c>
      <c r="B92" s="16">
        <v>3709</v>
      </c>
      <c r="C92" s="21"/>
      <c r="D92" s="15">
        <v>72.2</v>
      </c>
      <c r="E92" s="2" t="s">
        <v>10</v>
      </c>
      <c r="F92" s="6"/>
      <c r="G92" s="3">
        <v>0.49431182785605299</v>
      </c>
      <c r="H92" s="3">
        <v>0.59702254021984102</v>
      </c>
      <c r="I92" s="3">
        <v>0.546433833161027</v>
      </c>
      <c r="J92" s="3">
        <v>0.71585691399776907</v>
      </c>
      <c r="K92" s="3">
        <v>0.53611258629845904</v>
      </c>
      <c r="L92" s="3">
        <v>0.59348017621145299</v>
      </c>
      <c r="M92" s="3">
        <v>0.649513344230634</v>
      </c>
      <c r="N92" s="3">
        <v>0.65848434575225301</v>
      </c>
      <c r="O92" s="3">
        <v>0.632827814065961</v>
      </c>
      <c r="P92" s="3">
        <v>0.64888617372761004</v>
      </c>
      <c r="Q92" s="3">
        <v>0.65938197192126102</v>
      </c>
      <c r="R92" s="3">
        <v>0.65635561475068505</v>
      </c>
      <c r="S92" s="3">
        <v>0.64721253433860004</v>
      </c>
      <c r="T92" s="3">
        <v>0.65899074919601197</v>
      </c>
      <c r="U92" s="3">
        <v>0.64778837682656309</v>
      </c>
      <c r="V92" s="3">
        <v>0.48217317487266498</v>
      </c>
      <c r="W92" s="3">
        <v>0.60394088669950596</v>
      </c>
      <c r="X92" s="3">
        <v>0.58375634517766395</v>
      </c>
      <c r="Y92" s="3"/>
      <c r="Z92" s="40">
        <v>6.8369102598931399E-3</v>
      </c>
    </row>
    <row r="93" spans="1:26" ht="17.5" customHeight="1">
      <c r="A93" s="2">
        <v>11655</v>
      </c>
      <c r="B93" s="16">
        <v>3713</v>
      </c>
      <c r="C93" s="21"/>
      <c r="D93" s="15">
        <v>98</v>
      </c>
      <c r="E93" s="2" t="s">
        <v>10</v>
      </c>
      <c r="F93" s="6"/>
      <c r="G93" s="3">
        <v>0.59011289892103025</v>
      </c>
      <c r="H93" s="3">
        <v>0.74086301837142421</v>
      </c>
      <c r="I93" s="3">
        <v>0.66290809189125388</v>
      </c>
      <c r="J93" s="3">
        <v>0.86444086919266505</v>
      </c>
      <c r="K93" s="3">
        <v>0.6451780608266181</v>
      </c>
      <c r="L93" s="3">
        <v>0.74386395511921388</v>
      </c>
      <c r="M93" s="3">
        <v>0.84322256819073693</v>
      </c>
      <c r="N93" s="3">
        <v>0.84434341629060272</v>
      </c>
      <c r="O93" s="3">
        <v>0.81651225331584409</v>
      </c>
      <c r="P93" s="3">
        <v>0.85288157870716808</v>
      </c>
      <c r="Q93" s="3">
        <v>0.83470068214493209</v>
      </c>
      <c r="R93" s="3">
        <v>0.83659393871955412</v>
      </c>
      <c r="S93" s="3">
        <v>0.83823198514934993</v>
      </c>
      <c r="T93" s="3">
        <v>0.84356192587899859</v>
      </c>
      <c r="U93" s="3">
        <v>0.83503741403859544</v>
      </c>
      <c r="V93" s="3">
        <v>0.67622259696458609</v>
      </c>
      <c r="W93" s="3">
        <v>0.76689520078354401</v>
      </c>
      <c r="X93" s="3">
        <v>0.77777777777777701</v>
      </c>
      <c r="Y93" s="3"/>
      <c r="Z93" s="40">
        <v>4.9272217701835201E-3</v>
      </c>
    </row>
    <row r="94" spans="1:26" ht="17.5" customHeight="1">
      <c r="A94" s="2">
        <v>11679</v>
      </c>
      <c r="B94" s="16">
        <v>3737</v>
      </c>
      <c r="C94" s="21"/>
      <c r="D94" s="15">
        <v>85.397987455357125</v>
      </c>
      <c r="E94" s="2" t="s">
        <v>10</v>
      </c>
      <c r="F94" s="6"/>
      <c r="G94" s="3">
        <v>0.62326570722545427</v>
      </c>
      <c r="H94" s="3">
        <v>0.77902295297520086</v>
      </c>
      <c r="I94" s="3">
        <v>0.7021555575970666</v>
      </c>
      <c r="J94" s="3">
        <v>0.88146471564598583</v>
      </c>
      <c r="K94" s="3">
        <v>0.69884072580645074</v>
      </c>
      <c r="L94" s="3">
        <v>0.76520963425512911</v>
      </c>
      <c r="M94" s="3">
        <v>0.89428876429956305</v>
      </c>
      <c r="N94" s="3">
        <v>0.8862456226428016</v>
      </c>
      <c r="O94" s="3">
        <v>0.86596764495347167</v>
      </c>
      <c r="P94" s="3">
        <v>0.8841440545853001</v>
      </c>
      <c r="Q94" s="3">
        <v>0.87418166696370214</v>
      </c>
      <c r="R94" s="3">
        <v>0.8742241588552796</v>
      </c>
      <c r="S94" s="3">
        <v>0.88129892197554249</v>
      </c>
      <c r="T94" s="3">
        <v>0.8782707622298056</v>
      </c>
      <c r="U94" s="3">
        <v>0.87799843297974878</v>
      </c>
      <c r="V94" s="3">
        <v>0.65024630541871897</v>
      </c>
      <c r="W94" s="3">
        <v>0.76481835564053502</v>
      </c>
      <c r="X94" s="3">
        <v>0.73399014778325089</v>
      </c>
      <c r="Y94" s="3"/>
      <c r="Z94" s="40">
        <v>2.337393805906406E-3</v>
      </c>
    </row>
    <row r="95" spans="1:26" ht="17.5" customHeight="1">
      <c r="A95" s="2">
        <v>11683</v>
      </c>
      <c r="B95" s="16">
        <v>3741</v>
      </c>
      <c r="C95" s="21"/>
      <c r="D95" s="15">
        <v>100</v>
      </c>
      <c r="E95" s="2" t="s">
        <v>10</v>
      </c>
      <c r="F95" s="6"/>
      <c r="G95" s="3">
        <v>0.22320728367036091</v>
      </c>
      <c r="H95" s="3">
        <v>0.2606251317413949</v>
      </c>
      <c r="I95" s="3">
        <v>0.2333844019274455</v>
      </c>
      <c r="J95" s="3">
        <v>0.29033050327280441</v>
      </c>
      <c r="K95" s="3">
        <v>0.2506335529650271</v>
      </c>
      <c r="L95" s="3">
        <v>0.29465592972181509</v>
      </c>
      <c r="M95" s="3">
        <v>0.30762953113465391</v>
      </c>
      <c r="N95" s="3">
        <v>0.2849279696319304</v>
      </c>
      <c r="O95" s="3">
        <v>0.30490154599094271</v>
      </c>
      <c r="P95" s="3">
        <v>0.29761370276532451</v>
      </c>
      <c r="Q95" s="3">
        <v>0.29284203416342258</v>
      </c>
      <c r="R95" s="3">
        <v>0.2878149421694276</v>
      </c>
      <c r="S95" s="3">
        <v>0.29183522266783912</v>
      </c>
      <c r="T95" s="3">
        <v>0.27472355109403113</v>
      </c>
      <c r="U95" s="3">
        <v>0.29970942299709408</v>
      </c>
      <c r="V95" s="3">
        <v>0.24098360655737627</v>
      </c>
      <c r="W95" s="3">
        <v>0.27437858508604113</v>
      </c>
      <c r="X95" s="3">
        <v>0.2463054187192108</v>
      </c>
      <c r="Y95" s="3"/>
      <c r="Z95" s="40">
        <v>3.9983826766701097E-3</v>
      </c>
    </row>
    <row r="96" spans="1:26" ht="17.5" customHeight="1">
      <c r="A96" s="2">
        <v>11685</v>
      </c>
      <c r="B96" s="16">
        <v>3743</v>
      </c>
      <c r="C96" s="21"/>
      <c r="D96" s="15">
        <v>100</v>
      </c>
      <c r="E96" s="2" t="s">
        <v>10</v>
      </c>
      <c r="F96" s="6"/>
      <c r="G96" s="3">
        <v>0.32263208233047952</v>
      </c>
      <c r="H96" s="3">
        <v>0.42559230864164049</v>
      </c>
      <c r="I96" s="3">
        <v>0.38187685175405911</v>
      </c>
      <c r="J96" s="3">
        <v>0.44759682491927499</v>
      </c>
      <c r="K96" s="3">
        <v>0.40420679168778412</v>
      </c>
      <c r="L96" s="3">
        <v>0.45901939260885383</v>
      </c>
      <c r="M96" s="3">
        <v>0.50160865486215356</v>
      </c>
      <c r="N96" s="3">
        <v>0.47014652923691191</v>
      </c>
      <c r="O96" s="3">
        <v>0.48778023510317847</v>
      </c>
      <c r="P96" s="3">
        <v>0.47570297878097634</v>
      </c>
      <c r="Q96" s="3">
        <v>0.4893785819163548</v>
      </c>
      <c r="R96" s="3">
        <v>0.4746801918416349</v>
      </c>
      <c r="S96" s="3">
        <v>0.48856785229998922</v>
      </c>
      <c r="T96" s="3">
        <v>0.46802838436507571</v>
      </c>
      <c r="U96" s="3">
        <v>0.49836290663286781</v>
      </c>
      <c r="V96" s="3">
        <v>0.44754098360655714</v>
      </c>
      <c r="W96" s="3">
        <v>0.5086042065009555</v>
      </c>
      <c r="X96" s="3">
        <v>0.56650246305418595</v>
      </c>
      <c r="Y96" s="3"/>
      <c r="Z96" s="40">
        <v>8.2191780821917696E-3</v>
      </c>
    </row>
    <row r="97" spans="1:26" ht="17.5" customHeight="1">
      <c r="A97" s="2">
        <v>11689</v>
      </c>
      <c r="B97" s="16">
        <v>3747</v>
      </c>
      <c r="C97" s="21"/>
      <c r="D97" s="15">
        <v>100</v>
      </c>
      <c r="E97" s="2" t="s">
        <v>10</v>
      </c>
      <c r="F97" s="6"/>
      <c r="G97" s="3">
        <v>0.31961938555788</v>
      </c>
      <c r="H97" s="3">
        <v>0.36221249454698551</v>
      </c>
      <c r="I97" s="3">
        <v>0.3245097685168461</v>
      </c>
      <c r="J97" s="3">
        <v>0.43886399036316326</v>
      </c>
      <c r="K97" s="3">
        <v>0.33383991894630183</v>
      </c>
      <c r="L97" s="3">
        <v>0.38422112392458302</v>
      </c>
      <c r="M97" s="3">
        <v>0.36907152204887739</v>
      </c>
      <c r="N97" s="3">
        <v>0.40097384164765942</v>
      </c>
      <c r="O97" s="3">
        <v>0.36014954970597185</v>
      </c>
      <c r="P97" s="3">
        <v>0.38956639719090091</v>
      </c>
      <c r="Q97" s="3">
        <v>0.39010192672870131</v>
      </c>
      <c r="R97" s="3">
        <v>0.39670782367431001</v>
      </c>
      <c r="S97" s="3">
        <v>0.36199604516436168</v>
      </c>
      <c r="T97" s="3">
        <v>0.39476468513656399</v>
      </c>
      <c r="U97" s="3">
        <v>0.36789280004826047</v>
      </c>
      <c r="V97" s="3">
        <v>0.22585924713584199</v>
      </c>
      <c r="W97" s="3">
        <v>0.30210325047801129</v>
      </c>
      <c r="X97" s="3">
        <v>0.2941176470588226</v>
      </c>
      <c r="Y97" s="3"/>
      <c r="Z97" s="40">
        <v>2.649422964659383E-3</v>
      </c>
    </row>
    <row r="98" spans="1:26" ht="17.5" customHeight="1">
      <c r="A98" s="2">
        <v>11691</v>
      </c>
      <c r="B98" s="16">
        <v>3749</v>
      </c>
      <c r="C98" s="21"/>
      <c r="D98" s="15">
        <v>100</v>
      </c>
      <c r="E98" s="2" t="s">
        <v>10</v>
      </c>
      <c r="F98" s="6"/>
      <c r="G98" s="3">
        <v>0.42597924042703988</v>
      </c>
      <c r="H98" s="3">
        <v>0.48105810051834658</v>
      </c>
      <c r="I98" s="3">
        <v>0.4389152207293131</v>
      </c>
      <c r="J98" s="3">
        <v>0.59961751773429051</v>
      </c>
      <c r="K98" s="3">
        <v>0.42099923915800153</v>
      </c>
      <c r="L98" s="3">
        <v>0.45870719648416031</v>
      </c>
      <c r="M98" s="3">
        <v>0.60124134705595589</v>
      </c>
      <c r="N98" s="3">
        <v>0.5594524405817155</v>
      </c>
      <c r="O98" s="3">
        <v>0.58145922972129926</v>
      </c>
      <c r="P98" s="3">
        <v>0.52627180682726848</v>
      </c>
      <c r="Q98" s="3">
        <v>0.51718411082938776</v>
      </c>
      <c r="R98" s="3">
        <v>0.5311993225240581</v>
      </c>
      <c r="S98" s="3">
        <v>0.59232259946654719</v>
      </c>
      <c r="T98" s="3">
        <v>0.55522481591727935</v>
      </c>
      <c r="U98" s="3">
        <v>0.5866842501883941</v>
      </c>
      <c r="V98" s="3">
        <v>0.32843137254901933</v>
      </c>
      <c r="W98" s="3">
        <v>0.41738299904488974</v>
      </c>
      <c r="X98" s="3">
        <v>0.3414634146341462</v>
      </c>
      <c r="Y98" s="3"/>
      <c r="Z98" s="40">
        <v>3.0535722304548801E-3</v>
      </c>
    </row>
    <row r="99" spans="1:26" ht="17.5" customHeight="1">
      <c r="A99" s="2">
        <v>11739</v>
      </c>
      <c r="B99" s="18">
        <v>3797</v>
      </c>
      <c r="C99" s="21"/>
      <c r="D99" s="15"/>
      <c r="E99" s="2" t="s">
        <v>12</v>
      </c>
      <c r="F99" s="8" t="s">
        <v>17</v>
      </c>
      <c r="G99" s="3">
        <v>0.60456840255473998</v>
      </c>
      <c r="H99" s="3">
        <v>0.631040812778633</v>
      </c>
      <c r="I99" s="3">
        <v>0.573683446259729</v>
      </c>
      <c r="J99" s="3">
        <v>0.72411864890744992</v>
      </c>
      <c r="K99" s="3">
        <v>0.58803611738148898</v>
      </c>
      <c r="L99" s="3">
        <v>0.6382902298850559</v>
      </c>
      <c r="M99" s="3">
        <v>0.67648220225900502</v>
      </c>
      <c r="N99" s="3">
        <v>0.69704979267963307</v>
      </c>
      <c r="O99" s="3">
        <v>0.671800392486682</v>
      </c>
      <c r="P99" s="3">
        <v>0.69483370101248498</v>
      </c>
      <c r="Q99" s="3">
        <v>0.68664375793866794</v>
      </c>
      <c r="R99" s="3">
        <v>0.683680181852794</v>
      </c>
      <c r="S99" s="3">
        <v>0.62670329520138701</v>
      </c>
      <c r="T99" s="3">
        <v>0.66530753548486199</v>
      </c>
      <c r="U99" s="3">
        <v>0.65305803455128597</v>
      </c>
      <c r="V99" s="3">
        <v>0.58753709198812898</v>
      </c>
      <c r="W99" s="3">
        <v>0.62794918330308402</v>
      </c>
      <c r="X99" s="3">
        <v>0.6308411214953269</v>
      </c>
      <c r="Y99" s="3"/>
      <c r="Z99" s="40">
        <v>7.3160998536780002E-3</v>
      </c>
    </row>
    <row r="100" spans="1:26" ht="17.5" customHeight="1">
      <c r="A100" s="2">
        <v>11743</v>
      </c>
      <c r="B100" s="16">
        <v>3801</v>
      </c>
      <c r="C100" s="21"/>
      <c r="D100" s="15">
        <v>50</v>
      </c>
      <c r="E100" s="2" t="s">
        <v>10</v>
      </c>
      <c r="F100" s="6"/>
      <c r="G100" s="3">
        <v>0.4929505177671103</v>
      </c>
      <c r="H100" s="3">
        <v>0.49555168518169757</v>
      </c>
      <c r="I100" s="3">
        <v>0.44849257923060482</v>
      </c>
      <c r="J100" s="3">
        <v>0.77119090950591651</v>
      </c>
      <c r="K100" s="3">
        <v>0.52260638297872197</v>
      </c>
      <c r="L100" s="3">
        <v>0.52722063037249101</v>
      </c>
      <c r="M100" s="3">
        <v>0.55998579083375699</v>
      </c>
      <c r="N100" s="3">
        <v>0.55431172639177595</v>
      </c>
      <c r="O100" s="3">
        <v>0.53680396590380097</v>
      </c>
      <c r="P100" s="3">
        <v>0.59473544152215296</v>
      </c>
      <c r="Q100" s="3">
        <v>0.57351776867916704</v>
      </c>
      <c r="R100" s="3">
        <v>0.56714397213934298</v>
      </c>
      <c r="S100" s="3">
        <v>0.61212826754153804</v>
      </c>
      <c r="T100" s="3">
        <v>0.59193083573487004</v>
      </c>
      <c r="U100" s="3">
        <v>0.58328932001279399</v>
      </c>
      <c r="V100" s="3">
        <v>0.38757396449704051</v>
      </c>
      <c r="W100" s="3">
        <v>0.57310469314079304</v>
      </c>
      <c r="X100" s="3">
        <v>0.55607476635513986</v>
      </c>
      <c r="Y100" s="3"/>
      <c r="Z100" s="40">
        <v>1.733463380031915E-2</v>
      </c>
    </row>
    <row r="101" spans="1:26" ht="17.5" customHeight="1">
      <c r="A101" s="2">
        <v>11765</v>
      </c>
      <c r="B101" s="16">
        <v>3823</v>
      </c>
      <c r="C101" s="21"/>
      <c r="D101" s="15">
        <v>66.027762325045899</v>
      </c>
      <c r="E101" s="2" t="s">
        <v>10</v>
      </c>
      <c r="F101" s="6"/>
      <c r="G101" s="3">
        <v>0.51413444748230108</v>
      </c>
      <c r="H101" s="3">
        <v>0.67034328948926847</v>
      </c>
      <c r="I101" s="3">
        <v>0.66865988720061209</v>
      </c>
      <c r="J101" s="3">
        <v>0.64053633657939568</v>
      </c>
      <c r="K101" s="3">
        <v>0.6349239424880182</v>
      </c>
      <c r="L101" s="3">
        <v>0.5914410480349338</v>
      </c>
      <c r="M101" s="3">
        <v>0.60457283079022739</v>
      </c>
      <c r="N101" s="3">
        <v>0.65989522101187215</v>
      </c>
      <c r="O101" s="3">
        <v>0.6046390698457722</v>
      </c>
      <c r="P101" s="3">
        <v>0.66368608065609003</v>
      </c>
      <c r="Q101" s="3">
        <v>0.66748279838449642</v>
      </c>
      <c r="R101" s="3">
        <v>0.66869166346720765</v>
      </c>
      <c r="S101" s="3">
        <v>0.61501827113161145</v>
      </c>
      <c r="T101" s="3">
        <v>0.65861072540998988</v>
      </c>
      <c r="U101" s="3">
        <v>0.60044342042342302</v>
      </c>
      <c r="V101" s="3">
        <v>0.38681948424068691</v>
      </c>
      <c r="W101" s="3">
        <v>0.50793650793650735</v>
      </c>
      <c r="X101" s="3">
        <v>0.59174311926605472</v>
      </c>
      <c r="Y101" s="3"/>
      <c r="Z101" s="40">
        <v>8.447215956835159E-3</v>
      </c>
    </row>
    <row r="102" spans="1:26" ht="17.5" customHeight="1">
      <c r="A102" s="2">
        <v>11772</v>
      </c>
      <c r="B102" s="16">
        <v>3830</v>
      </c>
      <c r="C102" s="21"/>
      <c r="D102" s="15">
        <v>92.313559201569248</v>
      </c>
      <c r="E102" s="2" t="s">
        <v>10</v>
      </c>
      <c r="F102" s="6"/>
      <c r="G102" s="3">
        <v>0.38039781121567195</v>
      </c>
      <c r="H102" s="3">
        <v>0.436805623690603</v>
      </c>
      <c r="I102" s="3">
        <v>0.40258645531200798</v>
      </c>
      <c r="J102" s="3">
        <v>0.50900096705900699</v>
      </c>
      <c r="K102" s="3">
        <v>0.39250207125103403</v>
      </c>
      <c r="L102" s="3">
        <v>0.43360055768560402</v>
      </c>
      <c r="M102" s="3">
        <v>0.43597784772008996</v>
      </c>
      <c r="N102" s="3">
        <v>0.47655705516005697</v>
      </c>
      <c r="O102" s="3">
        <v>0.42548060645643199</v>
      </c>
      <c r="P102" s="3">
        <v>0.48276610193025599</v>
      </c>
      <c r="Q102" s="3">
        <v>0.48262653451535703</v>
      </c>
      <c r="R102" s="3">
        <v>0.47072273686141297</v>
      </c>
      <c r="S102" s="3">
        <v>0.43262342980796997</v>
      </c>
      <c r="T102" s="3">
        <v>0.46861767901974599</v>
      </c>
      <c r="U102" s="3">
        <v>0.42493487698986898</v>
      </c>
      <c r="V102" s="3">
        <v>0.34566145092460832</v>
      </c>
      <c r="W102" s="3">
        <v>0.37280701754385903</v>
      </c>
      <c r="X102" s="3">
        <v>0.403669724770641</v>
      </c>
      <c r="Y102" s="3"/>
      <c r="Z102" s="40">
        <v>1.052026698492684E-2</v>
      </c>
    </row>
    <row r="103" spans="1:26" ht="17.5" customHeight="1">
      <c r="A103" s="2">
        <v>11774</v>
      </c>
      <c r="B103" s="16">
        <v>3832</v>
      </c>
      <c r="C103" s="21"/>
      <c r="D103" s="15">
        <v>100</v>
      </c>
      <c r="E103" s="2" t="s">
        <v>10</v>
      </c>
      <c r="F103" s="6"/>
      <c r="G103" s="3">
        <v>0.2418286171068495</v>
      </c>
      <c r="H103" s="3">
        <v>0.31767801357940628</v>
      </c>
      <c r="I103" s="3">
        <v>0.30395584770470419</v>
      </c>
      <c r="J103" s="3">
        <v>0.30699938870571564</v>
      </c>
      <c r="K103" s="3">
        <v>0.29652477894303919</v>
      </c>
      <c r="L103" s="3">
        <v>0.30557479224376638</v>
      </c>
      <c r="M103" s="3">
        <v>0.30917187049979411</v>
      </c>
      <c r="N103" s="3">
        <v>0.33772137041501804</v>
      </c>
      <c r="O103" s="3">
        <v>0.30496412141909301</v>
      </c>
      <c r="P103" s="3">
        <v>0.33589782476817731</v>
      </c>
      <c r="Q103" s="3">
        <v>0.32904429713690486</v>
      </c>
      <c r="R103" s="3">
        <v>0.3342638301924104</v>
      </c>
      <c r="S103" s="3">
        <v>0.30522019048883231</v>
      </c>
      <c r="T103" s="3">
        <v>0.32787253141831163</v>
      </c>
      <c r="U103" s="3">
        <v>0.30630240266915032</v>
      </c>
      <c r="V103" s="3">
        <v>0.21104815864022658</v>
      </c>
      <c r="W103" s="3">
        <v>0.20767888307155241</v>
      </c>
      <c r="X103" s="3">
        <v>0.25688073394495298</v>
      </c>
      <c r="Y103" s="3"/>
      <c r="Z103" s="40">
        <v>1.935654940781326E-2</v>
      </c>
    </row>
    <row r="104" spans="1:26" ht="17.5" customHeight="1">
      <c r="A104" s="2">
        <v>11805</v>
      </c>
      <c r="B104" s="16">
        <v>3863</v>
      </c>
      <c r="C104" s="21"/>
      <c r="D104" s="15">
        <v>33</v>
      </c>
      <c r="E104" s="2" t="s">
        <v>10</v>
      </c>
      <c r="F104" s="6"/>
      <c r="G104" s="3">
        <v>0.30685227623560646</v>
      </c>
      <c r="H104" s="3">
        <v>0.3449182326169547</v>
      </c>
      <c r="I104" s="3">
        <v>0.31520059261154071</v>
      </c>
      <c r="J104" s="3">
        <v>0.55167409532854672</v>
      </c>
      <c r="K104" s="3">
        <v>0.34751491053677869</v>
      </c>
      <c r="L104" s="3">
        <v>0.33400469956361178</v>
      </c>
      <c r="M104" s="3">
        <v>0.36814576725096393</v>
      </c>
      <c r="N104" s="3">
        <v>0.38368336110117113</v>
      </c>
      <c r="O104" s="3">
        <v>0.35255339819950249</v>
      </c>
      <c r="P104" s="3">
        <v>0.40799303506155093</v>
      </c>
      <c r="Q104" s="3">
        <v>0.39191845502259431</v>
      </c>
      <c r="R104" s="3">
        <v>0.3960515165709011</v>
      </c>
      <c r="S104" s="3">
        <v>0.40693169362032666</v>
      </c>
      <c r="T104" s="3">
        <v>0.40402625175134554</v>
      </c>
      <c r="U104" s="3">
        <v>0.38276123350536817</v>
      </c>
      <c r="V104" s="3">
        <v>0.27989130434782539</v>
      </c>
      <c r="W104" s="3">
        <v>0.34929810074318646</v>
      </c>
      <c r="X104" s="3">
        <v>0.38738738738738598</v>
      </c>
      <c r="Y104" s="3"/>
      <c r="Z104" s="40">
        <v>1.682071049980282E-2</v>
      </c>
    </row>
    <row r="105" spans="1:26" ht="17.5" customHeight="1">
      <c r="A105" s="2">
        <v>11841</v>
      </c>
      <c r="B105" s="16">
        <v>3899</v>
      </c>
      <c r="C105" s="21"/>
      <c r="D105" s="15">
        <v>100</v>
      </c>
      <c r="E105" s="2" t="s">
        <v>10</v>
      </c>
      <c r="F105" s="6"/>
      <c r="G105" s="3">
        <v>0.6704958419035526</v>
      </c>
      <c r="H105" s="3">
        <v>0.81019544175925695</v>
      </c>
      <c r="I105" s="3">
        <v>0.72765655387522077</v>
      </c>
      <c r="J105" s="3">
        <v>0.89295012441534827</v>
      </c>
      <c r="K105" s="3">
        <v>0.76739715494040706</v>
      </c>
      <c r="L105" s="3">
        <v>0.82016833926837107</v>
      </c>
      <c r="M105" s="3">
        <v>0.92022942950694098</v>
      </c>
      <c r="N105" s="3">
        <v>0.91739251788750686</v>
      </c>
      <c r="O105" s="3">
        <v>0.893970249171961</v>
      </c>
      <c r="P105" s="3">
        <v>0.91563254504623193</v>
      </c>
      <c r="Q105" s="3">
        <v>0.90088620538540165</v>
      </c>
      <c r="R105" s="3">
        <v>0.90302614749666976</v>
      </c>
      <c r="S105" s="3">
        <v>0.896824982716113</v>
      </c>
      <c r="T105" s="3">
        <v>0.90438261502091277</v>
      </c>
      <c r="U105" s="3">
        <v>0.90903236307792401</v>
      </c>
      <c r="V105" s="3">
        <v>0.71540469973890264</v>
      </c>
      <c r="W105" s="3">
        <v>0.79756097560975592</v>
      </c>
      <c r="X105" s="3">
        <v>0.82173913043478197</v>
      </c>
      <c r="Y105" s="3"/>
      <c r="Z105" s="40">
        <v>3.8272517722785096E-3</v>
      </c>
    </row>
    <row r="106" spans="1:26" ht="17.5" customHeight="1">
      <c r="A106" s="2">
        <v>11846</v>
      </c>
      <c r="B106" s="18">
        <v>3904</v>
      </c>
      <c r="C106" s="21"/>
      <c r="D106" s="15"/>
      <c r="E106" s="2" t="s">
        <v>12</v>
      </c>
      <c r="F106" s="8" t="s">
        <v>13</v>
      </c>
      <c r="G106" s="3">
        <v>0.1537437406202172</v>
      </c>
      <c r="H106" s="3">
        <v>0.15965461207224241</v>
      </c>
      <c r="I106" s="3">
        <v>0.1511499450272745</v>
      </c>
      <c r="J106" s="3">
        <v>0.20084467808370571</v>
      </c>
      <c r="K106" s="3">
        <v>0.16513585916570969</v>
      </c>
      <c r="L106" s="3">
        <v>0.18370967741935479</v>
      </c>
      <c r="M106" s="3">
        <v>0.1820398573447774</v>
      </c>
      <c r="N106" s="3">
        <v>0.168291104133799</v>
      </c>
      <c r="O106" s="3">
        <v>0.179323821534461</v>
      </c>
      <c r="P106" s="3">
        <v>0.16636180103935289</v>
      </c>
      <c r="Q106" s="3">
        <v>0.1702220752955817</v>
      </c>
      <c r="R106" s="3">
        <v>0.16860262388442729</v>
      </c>
      <c r="S106" s="3">
        <v>0.17908103581425111</v>
      </c>
      <c r="T106" s="3">
        <v>0.1675571547995488</v>
      </c>
      <c r="U106" s="3">
        <v>0.17902299663394838</v>
      </c>
      <c r="V106" s="3">
        <v>0.17945383615084481</v>
      </c>
      <c r="W106" s="3">
        <v>0.1630170316301699</v>
      </c>
      <c r="X106" s="3">
        <v>0.1255411255411254</v>
      </c>
      <c r="Y106" s="3"/>
      <c r="Z106" s="40">
        <v>3.2610113483194899E-3</v>
      </c>
    </row>
    <row r="107" spans="1:26" ht="17.5" customHeight="1">
      <c r="A107" s="2">
        <v>11880</v>
      </c>
      <c r="B107" s="16">
        <v>3938</v>
      </c>
      <c r="C107" s="21"/>
      <c r="D107" s="15">
        <v>93</v>
      </c>
      <c r="E107" s="2" t="s">
        <v>10</v>
      </c>
      <c r="F107" s="6"/>
      <c r="G107" s="3">
        <v>0.75758635254645301</v>
      </c>
      <c r="H107" s="3">
        <v>0.89755755632756495</v>
      </c>
      <c r="I107" s="3">
        <v>0.848065184843947</v>
      </c>
      <c r="J107" s="3">
        <v>0.95355200794641704</v>
      </c>
      <c r="K107" s="3">
        <v>0.87532564197990204</v>
      </c>
      <c r="L107" s="3">
        <v>0.90477701952070999</v>
      </c>
      <c r="M107" s="3">
        <v>0.95169876750282301</v>
      </c>
      <c r="N107" s="3">
        <v>0.95825981838622698</v>
      </c>
      <c r="O107" s="3">
        <v>0.93849390859711601</v>
      </c>
      <c r="P107" s="3">
        <v>0.95838964305035301</v>
      </c>
      <c r="Q107" s="3">
        <v>0.94952369696253303</v>
      </c>
      <c r="R107" s="3">
        <v>0.94857004068249395</v>
      </c>
      <c r="S107" s="3">
        <v>0.942575385382177</v>
      </c>
      <c r="T107" s="3">
        <v>0.951771618065817</v>
      </c>
      <c r="U107" s="3">
        <v>0.94429928073724301</v>
      </c>
      <c r="V107" s="3">
        <v>0.75124999999999997</v>
      </c>
      <c r="W107" s="3">
        <v>0.86331500392772798</v>
      </c>
      <c r="X107" s="3">
        <v>0.869747899159663</v>
      </c>
      <c r="Y107" s="3"/>
      <c r="Z107" s="40">
        <v>6.8688439606013401E-3</v>
      </c>
    </row>
    <row r="108" spans="1:26" ht="17.5" customHeight="1">
      <c r="A108" s="2">
        <v>11976</v>
      </c>
      <c r="B108" s="18">
        <v>4034</v>
      </c>
      <c r="C108" s="21"/>
      <c r="D108" s="15"/>
      <c r="E108" s="2" t="s">
        <v>12</v>
      </c>
      <c r="F108" s="6"/>
      <c r="G108" s="3">
        <v>0.315646050621748</v>
      </c>
      <c r="H108" s="3">
        <v>0.38592462699388796</v>
      </c>
      <c r="I108" s="3">
        <v>0.36471581100952599</v>
      </c>
      <c r="J108" s="3">
        <v>0.39570701310005296</v>
      </c>
      <c r="K108" s="3">
        <v>0.34170324846356304</v>
      </c>
      <c r="L108" s="3">
        <v>0.34171597633135997</v>
      </c>
      <c r="M108" s="3">
        <v>0.36371519922782103</v>
      </c>
      <c r="N108" s="3">
        <v>0.41378150993019003</v>
      </c>
      <c r="O108" s="3">
        <v>0.35616144741288303</v>
      </c>
      <c r="P108" s="3">
        <v>0.39814907504826402</v>
      </c>
      <c r="Q108" s="3">
        <v>0.407820069828495</v>
      </c>
      <c r="R108" s="3">
        <v>0.40717517907509904</v>
      </c>
      <c r="S108" s="3">
        <v>0.35848667970123904</v>
      </c>
      <c r="T108" s="3">
        <v>0.41650475147490001</v>
      </c>
      <c r="U108" s="3">
        <v>0.35783192996152202</v>
      </c>
      <c r="V108" s="3">
        <v>0.25766871165644101</v>
      </c>
      <c r="W108" s="3">
        <v>0.28279654359779904</v>
      </c>
      <c r="X108" s="3">
        <v>0.29707112970711202</v>
      </c>
      <c r="Y108" s="3"/>
      <c r="Z108" s="40">
        <v>5.7086445188428096E-3</v>
      </c>
    </row>
    <row r="109" spans="1:26" ht="17.5" customHeight="1">
      <c r="A109" s="2">
        <v>12150</v>
      </c>
      <c r="B109" s="18">
        <v>4208</v>
      </c>
      <c r="C109" s="21"/>
      <c r="D109" s="15"/>
      <c r="E109" s="2" t="s">
        <v>12</v>
      </c>
      <c r="F109" s="6"/>
      <c r="G109" s="3">
        <v>0.46295628646374598</v>
      </c>
      <c r="H109" s="3">
        <v>0.55273581633797197</v>
      </c>
      <c r="I109" s="3">
        <v>0.52120837537224207</v>
      </c>
      <c r="J109" s="3">
        <v>0.62872594972432405</v>
      </c>
      <c r="K109" s="3">
        <v>0.52509960159362501</v>
      </c>
      <c r="L109" s="3">
        <v>0.53267191241874701</v>
      </c>
      <c r="M109" s="3">
        <v>0.56471274418462503</v>
      </c>
      <c r="N109" s="3">
        <v>0.58296630416012696</v>
      </c>
      <c r="O109" s="3">
        <v>0.55778077526536096</v>
      </c>
      <c r="P109" s="3">
        <v>0.58007743889587005</v>
      </c>
      <c r="Q109" s="3">
        <v>0.59180449692800496</v>
      </c>
      <c r="R109" s="3">
        <v>0.57737812247380593</v>
      </c>
      <c r="S109" s="3">
        <v>0.55722093207046997</v>
      </c>
      <c r="T109" s="3">
        <v>0.57658328538062997</v>
      </c>
      <c r="U109" s="3">
        <v>0.55289887640449398</v>
      </c>
      <c r="V109" s="3">
        <v>0.41255144032921798</v>
      </c>
      <c r="W109" s="3">
        <v>0.49337979094076601</v>
      </c>
      <c r="X109" s="3">
        <v>0.57039711191335596</v>
      </c>
      <c r="Y109" s="3"/>
      <c r="Z109" s="40">
        <v>1.0398539960103551E-2</v>
      </c>
    </row>
    <row r="110" spans="1:26" ht="17.5" customHeight="1">
      <c r="A110" s="2">
        <v>12214</v>
      </c>
      <c r="B110" s="16">
        <v>4263</v>
      </c>
      <c r="C110" s="21"/>
      <c r="D110" s="15">
        <v>97.985799999999998</v>
      </c>
      <c r="E110" s="2" t="s">
        <v>10</v>
      </c>
      <c r="F110" s="6"/>
      <c r="G110" s="3">
        <v>0.50631488640261813</v>
      </c>
      <c r="H110" s="3">
        <v>0.6892532842785809</v>
      </c>
      <c r="I110" s="3">
        <v>0.61305375300802545</v>
      </c>
      <c r="J110" s="3">
        <v>0.70361899987551402</v>
      </c>
      <c r="K110" s="3">
        <v>0.64954288202002552</v>
      </c>
      <c r="L110" s="3">
        <v>0.65403337969401809</v>
      </c>
      <c r="M110" s="3">
        <v>0.74559092693843598</v>
      </c>
      <c r="N110" s="3">
        <v>0.77355734385390718</v>
      </c>
      <c r="O110" s="3">
        <v>0.72682850288148959</v>
      </c>
      <c r="P110" s="3">
        <v>0.77055003180985537</v>
      </c>
      <c r="Q110" s="3">
        <v>0.75686363895378639</v>
      </c>
      <c r="R110" s="3">
        <v>0.75690370526190121</v>
      </c>
      <c r="S110" s="3">
        <v>0.73214492934738884</v>
      </c>
      <c r="T110" s="3">
        <v>0.76338065281117173</v>
      </c>
      <c r="U110" s="3">
        <v>0.73574738730413203</v>
      </c>
      <c r="V110" s="3">
        <v>0.53931544865864922</v>
      </c>
      <c r="W110" s="3">
        <v>0.60518003790271591</v>
      </c>
      <c r="X110" s="3">
        <v>0.60200668896320975</v>
      </c>
      <c r="Y110" s="3"/>
      <c r="Z110" s="40">
        <v>2.6950772729186813E-3</v>
      </c>
    </row>
    <row r="111" spans="1:26" ht="17.5" customHeight="1">
      <c r="A111" s="2">
        <v>12217</v>
      </c>
      <c r="B111" s="16">
        <v>4266</v>
      </c>
      <c r="C111" s="21"/>
      <c r="D111" s="15">
        <v>89.530299999999997</v>
      </c>
      <c r="E111" s="2" t="s">
        <v>10</v>
      </c>
      <c r="F111" s="6"/>
      <c r="G111" s="3">
        <v>0.25736643936008108</v>
      </c>
      <c r="H111" s="3">
        <v>0.30865850206919682</v>
      </c>
      <c r="I111" s="3">
        <v>0.28143577485137922</v>
      </c>
      <c r="J111" s="3">
        <v>0.37553554666400901</v>
      </c>
      <c r="K111" s="3">
        <v>0.31209268645908739</v>
      </c>
      <c r="L111" s="3">
        <v>0.30344108446298163</v>
      </c>
      <c r="M111" s="3">
        <v>0.3513403172652389</v>
      </c>
      <c r="N111" s="3">
        <v>0.34018536997917392</v>
      </c>
      <c r="O111" s="3">
        <v>0.33982126036495142</v>
      </c>
      <c r="P111" s="3">
        <v>0.32872957361757449</v>
      </c>
      <c r="Q111" s="3">
        <v>0.3442538983951125</v>
      </c>
      <c r="R111" s="3">
        <v>0.33473254657332607</v>
      </c>
      <c r="S111" s="3">
        <v>0.3498989058039958</v>
      </c>
      <c r="T111" s="3">
        <v>0.33685422836459322</v>
      </c>
      <c r="U111" s="3">
        <v>0.34611492566709401</v>
      </c>
      <c r="V111" s="3">
        <v>0.351476014760147</v>
      </c>
      <c r="W111" s="3">
        <v>0.39393939393939303</v>
      </c>
      <c r="X111" s="3">
        <v>0.40333333333333299</v>
      </c>
      <c r="Y111" s="3"/>
      <c r="Z111" s="40">
        <v>5.324571380428824E-2</v>
      </c>
    </row>
    <row r="112" spans="1:26" ht="17.5" customHeight="1">
      <c r="A112" s="2">
        <v>12220</v>
      </c>
      <c r="B112" s="16">
        <v>4269</v>
      </c>
      <c r="C112" s="21"/>
      <c r="D112" s="15">
        <v>92.655200908132031</v>
      </c>
      <c r="E112" s="2" t="s">
        <v>10</v>
      </c>
      <c r="F112" s="6"/>
      <c r="G112" s="3">
        <v>0.45135120247656091</v>
      </c>
      <c r="H112" s="3">
        <v>0.60792997593113807</v>
      </c>
      <c r="I112" s="3">
        <v>0.54671402344640563</v>
      </c>
      <c r="J112" s="3">
        <v>0.6280226838375137</v>
      </c>
      <c r="K112" s="3">
        <v>0.55235336712527094</v>
      </c>
      <c r="L112" s="3">
        <v>0.55830142707970698</v>
      </c>
      <c r="M112" s="3">
        <v>0.64390221548449633</v>
      </c>
      <c r="N112" s="3">
        <v>0.691517304594085</v>
      </c>
      <c r="O112" s="3">
        <v>0.62580153018753648</v>
      </c>
      <c r="P112" s="3">
        <v>0.68628701384513646</v>
      </c>
      <c r="Q112" s="3">
        <v>0.68305015951050563</v>
      </c>
      <c r="R112" s="3">
        <v>0.67880974699083363</v>
      </c>
      <c r="S112" s="3">
        <v>0.62354658508813354</v>
      </c>
      <c r="T112" s="3">
        <v>0.67969726883843284</v>
      </c>
      <c r="U112" s="3">
        <v>0.62676907614158006</v>
      </c>
      <c r="V112" s="3">
        <v>0.40590405904059002</v>
      </c>
      <c r="W112" s="3">
        <v>0.51356466876971529</v>
      </c>
      <c r="X112" s="3">
        <v>0.499999999999999</v>
      </c>
      <c r="Y112" s="3"/>
      <c r="Z112" s="40">
        <v>3.0334948388455784E-3</v>
      </c>
    </row>
    <row r="113" spans="1:26" ht="31" customHeight="1">
      <c r="A113" s="2">
        <v>12221</v>
      </c>
      <c r="B113" s="18">
        <v>4270</v>
      </c>
      <c r="C113" s="21"/>
      <c r="D113" s="15"/>
      <c r="E113" s="2" t="s">
        <v>12</v>
      </c>
      <c r="F113" s="9" t="s">
        <v>15</v>
      </c>
      <c r="G113" s="3">
        <v>0.13440225257050942</v>
      </c>
      <c r="H113" s="3">
        <v>0.15149614810056228</v>
      </c>
      <c r="I113" s="3">
        <v>0.1406805241297894</v>
      </c>
      <c r="J113" s="3">
        <v>0.16946961143305581</v>
      </c>
      <c r="K113" s="3">
        <v>0.15453624656344939</v>
      </c>
      <c r="L113" s="3">
        <v>0.1787204450625868</v>
      </c>
      <c r="M113" s="3">
        <v>0.1727018235436566</v>
      </c>
      <c r="N113" s="3">
        <v>0.15935918111364911</v>
      </c>
      <c r="O113" s="3">
        <v>0.16895617594753759</v>
      </c>
      <c r="P113" s="3">
        <v>0.15941817455531501</v>
      </c>
      <c r="Q113" s="3">
        <v>0.15734874250679631</v>
      </c>
      <c r="R113" s="3">
        <v>0.15926124029062161</v>
      </c>
      <c r="S113" s="3">
        <v>0.16913222464963509</v>
      </c>
      <c r="T113" s="3">
        <v>0.1585076983813653</v>
      </c>
      <c r="U113" s="3">
        <v>0.17440368280610241</v>
      </c>
      <c r="V113" s="3">
        <v>0.1595940959409593</v>
      </c>
      <c r="W113" s="3">
        <v>0.16982323232323232</v>
      </c>
      <c r="X113" s="3">
        <v>0.16999999999999998</v>
      </c>
      <c r="Y113" s="3"/>
      <c r="Z113" s="40">
        <v>1.4745534209639359E-2</v>
      </c>
    </row>
    <row r="114" spans="1:26" ht="17.5" customHeight="1">
      <c r="A114" s="2">
        <v>12233</v>
      </c>
      <c r="B114" s="16">
        <v>4282</v>
      </c>
      <c r="C114" s="21"/>
      <c r="D114" s="15">
        <v>82.58928464114797</v>
      </c>
      <c r="E114" s="2" t="s">
        <v>10</v>
      </c>
      <c r="F114" s="6"/>
      <c r="G114" s="3">
        <v>0.37090758036838511</v>
      </c>
      <c r="H114" s="3">
        <v>0.52917958623494077</v>
      </c>
      <c r="I114" s="3">
        <v>0.47341743069864911</v>
      </c>
      <c r="J114" s="3">
        <v>0.55428706066463762</v>
      </c>
      <c r="K114" s="3">
        <v>0.46096760382474627</v>
      </c>
      <c r="L114" s="3">
        <v>0.47426981919332351</v>
      </c>
      <c r="M114" s="3">
        <v>0.5653145579930513</v>
      </c>
      <c r="N114" s="3">
        <v>0.60419078307109797</v>
      </c>
      <c r="O114" s="3">
        <v>0.54663632597329526</v>
      </c>
      <c r="P114" s="3">
        <v>0.61498616864855316</v>
      </c>
      <c r="Q114" s="3">
        <v>0.59706157702412943</v>
      </c>
      <c r="R114" s="3">
        <v>0.59843775557080769</v>
      </c>
      <c r="S114" s="3">
        <v>0.55620916194233583</v>
      </c>
      <c r="T114" s="3">
        <v>0.60430876180482618</v>
      </c>
      <c r="U114" s="3">
        <v>0.55690374302583767</v>
      </c>
      <c r="V114" s="3">
        <v>0.38391224862888457</v>
      </c>
      <c r="W114" s="3">
        <v>0.44750000000000001</v>
      </c>
      <c r="X114" s="3">
        <v>0.49834983498349822</v>
      </c>
      <c r="Y114" s="3"/>
      <c r="Z114" s="40">
        <v>1.2547896753547508E-2</v>
      </c>
    </row>
    <row r="115" spans="1:26" ht="17.5" customHeight="1">
      <c r="A115" s="2">
        <v>12274</v>
      </c>
      <c r="B115" s="16">
        <v>4323</v>
      </c>
      <c r="C115" s="21"/>
      <c r="D115" s="15">
        <v>95.205730277690023</v>
      </c>
      <c r="E115" s="2" t="s">
        <v>10</v>
      </c>
      <c r="F115" s="6"/>
      <c r="G115" s="3">
        <v>0.1259826958827997</v>
      </c>
      <c r="H115" s="3">
        <v>0.1638129113822443</v>
      </c>
      <c r="I115" s="3">
        <v>0.16066634656549569</v>
      </c>
      <c r="J115" s="3">
        <v>0.15641791134374838</v>
      </c>
      <c r="K115" s="3">
        <v>0.16461916461916359</v>
      </c>
      <c r="L115" s="3">
        <v>0.1944055944055943</v>
      </c>
      <c r="M115" s="3">
        <v>0.18030087667815931</v>
      </c>
      <c r="N115" s="3">
        <v>0.17562466096159579</v>
      </c>
      <c r="O115" s="3">
        <v>0.17801680285717181</v>
      </c>
      <c r="P115" s="3">
        <v>0.2044989503335011</v>
      </c>
      <c r="Q115" s="3">
        <v>0.15971228739469079</v>
      </c>
      <c r="R115" s="3">
        <v>0.17327874096544729</v>
      </c>
      <c r="S115" s="3">
        <v>0.1806711377974404</v>
      </c>
      <c r="T115" s="3">
        <v>0.17655772017388499</v>
      </c>
      <c r="U115" s="3">
        <v>0.1902573714654249</v>
      </c>
      <c r="V115" s="3">
        <v>0.11999999999999951</v>
      </c>
      <c r="W115" s="3">
        <v>0.1783281733746121</v>
      </c>
      <c r="X115" s="3">
        <v>0.17647058823529344</v>
      </c>
      <c r="Y115" s="3"/>
      <c r="Z115" s="40">
        <v>3.4743391656574883E-2</v>
      </c>
    </row>
    <row r="116" spans="1:26" ht="17.5" customHeight="1">
      <c r="A116" s="2">
        <v>12282</v>
      </c>
      <c r="B116" s="16">
        <v>4331</v>
      </c>
      <c r="C116" s="21"/>
      <c r="D116" s="15">
        <v>92.673590774359184</v>
      </c>
      <c r="E116" s="2" t="s">
        <v>10</v>
      </c>
      <c r="F116" s="6"/>
      <c r="G116" s="3">
        <v>0.64848326197948225</v>
      </c>
      <c r="H116" s="3">
        <v>0.77024282627041152</v>
      </c>
      <c r="I116" s="3">
        <v>0.68677256423394983</v>
      </c>
      <c r="J116" s="3">
        <v>0.89645174007699024</v>
      </c>
      <c r="K116" s="3">
        <v>0.75511032895627406</v>
      </c>
      <c r="L116" s="3">
        <v>0.75830710038474902</v>
      </c>
      <c r="M116" s="3">
        <v>0.86544833542893251</v>
      </c>
      <c r="N116" s="3">
        <v>0.8738597469124143</v>
      </c>
      <c r="O116" s="3">
        <v>0.83824033602014258</v>
      </c>
      <c r="P116" s="3">
        <v>0.85972245919353851</v>
      </c>
      <c r="Q116" s="3">
        <v>0.86200290944706059</v>
      </c>
      <c r="R116" s="3">
        <v>0.85890204932991765</v>
      </c>
      <c r="S116" s="3">
        <v>0.85659081150708405</v>
      </c>
      <c r="T116" s="3">
        <v>0.86749349355781824</v>
      </c>
      <c r="U116" s="3">
        <v>0.86054996646545923</v>
      </c>
      <c r="V116" s="3">
        <v>0.65768896611642003</v>
      </c>
      <c r="W116" s="3">
        <v>0.78791615289765604</v>
      </c>
      <c r="X116" s="3">
        <v>0.804953560371516</v>
      </c>
      <c r="Y116" s="3"/>
      <c r="Z116" s="40">
        <v>2.0039243518557077E-2</v>
      </c>
    </row>
    <row r="117" spans="1:26" ht="17.5" customHeight="1">
      <c r="A117" s="2">
        <v>12324</v>
      </c>
      <c r="B117" s="16">
        <v>4373</v>
      </c>
      <c r="C117" s="21"/>
      <c r="D117" s="15">
        <v>96</v>
      </c>
      <c r="E117" s="2" t="s">
        <v>10</v>
      </c>
      <c r="F117" s="6"/>
      <c r="G117" s="3">
        <v>0.69866980684802649</v>
      </c>
      <c r="H117" s="3">
        <v>0.79328046178324274</v>
      </c>
      <c r="I117" s="3">
        <v>0.70572272570303174</v>
      </c>
      <c r="J117" s="3">
        <v>0.93261298271793658</v>
      </c>
      <c r="K117" s="3">
        <v>0.76313423249839429</v>
      </c>
      <c r="L117" s="3">
        <v>0.7589031339031338</v>
      </c>
      <c r="M117" s="3">
        <v>0.88674378928531927</v>
      </c>
      <c r="N117" s="3">
        <v>0.89567843781366885</v>
      </c>
      <c r="O117" s="3">
        <v>0.85807454193410382</v>
      </c>
      <c r="P117" s="3">
        <v>0.90542111539942283</v>
      </c>
      <c r="Q117" s="3">
        <v>0.8928707400305268</v>
      </c>
      <c r="R117" s="3">
        <v>0.8890218829982407</v>
      </c>
      <c r="S117" s="3">
        <v>0.87366866630588635</v>
      </c>
      <c r="T117" s="3">
        <v>0.89191139558232879</v>
      </c>
      <c r="U117" s="3">
        <v>0.87783987324569179</v>
      </c>
      <c r="V117" s="3">
        <v>0.70558798999165884</v>
      </c>
      <c r="W117" s="3">
        <v>0.79206161137440678</v>
      </c>
      <c r="X117" s="3">
        <v>0.84036144578313221</v>
      </c>
      <c r="Y117" s="3"/>
      <c r="Z117" s="40">
        <v>6.7133562637271401E-3</v>
      </c>
    </row>
    <row r="118" spans="1:26" ht="17.5" customHeight="1">
      <c r="A118" s="2">
        <v>12341</v>
      </c>
      <c r="B118" s="16">
        <v>4390</v>
      </c>
      <c r="C118" s="21"/>
      <c r="D118" s="15">
        <v>98.546023629032206</v>
      </c>
      <c r="E118" s="2" t="s">
        <v>10</v>
      </c>
      <c r="F118" s="6"/>
      <c r="G118" s="3">
        <v>0.62521209913374176</v>
      </c>
      <c r="H118" s="3">
        <v>0.67260871916121401</v>
      </c>
      <c r="I118" s="3">
        <v>0.60144480764980257</v>
      </c>
      <c r="J118" s="3">
        <v>0.85745989727070782</v>
      </c>
      <c r="K118" s="3">
        <v>0.65660138976626592</v>
      </c>
      <c r="L118" s="3">
        <v>0.65188470066518822</v>
      </c>
      <c r="M118" s="3">
        <v>0.74289120557298349</v>
      </c>
      <c r="N118" s="3">
        <v>0.74860880370318028</v>
      </c>
      <c r="O118" s="3">
        <v>0.71934147800395154</v>
      </c>
      <c r="P118" s="3">
        <v>0.73736828593219716</v>
      </c>
      <c r="Q118" s="3">
        <v>0.7646118309702834</v>
      </c>
      <c r="R118" s="3">
        <v>0.75365607204706486</v>
      </c>
      <c r="S118" s="3">
        <v>0.74736011704126482</v>
      </c>
      <c r="T118" s="3">
        <v>0.75588611344996337</v>
      </c>
      <c r="U118" s="3">
        <v>0.73705795970206467</v>
      </c>
      <c r="V118" s="3">
        <v>0.5958847736625511</v>
      </c>
      <c r="W118" s="3">
        <v>0.7118644067796609</v>
      </c>
      <c r="X118" s="3">
        <v>0.70796460176991127</v>
      </c>
      <c r="Y118" s="3"/>
      <c r="Z118" s="40">
        <v>9.5887580078528496E-3</v>
      </c>
    </row>
    <row r="119" spans="1:26" ht="17.5" customHeight="1">
      <c r="A119" s="2">
        <v>12344</v>
      </c>
      <c r="B119" s="16">
        <v>4393</v>
      </c>
      <c r="C119" s="21"/>
      <c r="D119" s="15">
        <v>97.382250020159148</v>
      </c>
      <c r="E119" s="2" t="s">
        <v>10</v>
      </c>
      <c r="F119" s="6"/>
      <c r="G119" s="3">
        <v>0.37290554203777682</v>
      </c>
      <c r="H119" s="3">
        <v>0.53747272834483129</v>
      </c>
      <c r="I119" s="3">
        <v>0.47971465852291273</v>
      </c>
      <c r="J119" s="3">
        <v>0.50476545861380873</v>
      </c>
      <c r="K119" s="3">
        <v>0.52594369397803253</v>
      </c>
      <c r="L119" s="3">
        <v>0.50369822485207083</v>
      </c>
      <c r="M119" s="3">
        <v>0.59257231109809272</v>
      </c>
      <c r="N119" s="3">
        <v>0.62704369375149516</v>
      </c>
      <c r="O119" s="3">
        <v>0.57238740152772116</v>
      </c>
      <c r="P119" s="3">
        <v>0.61142004916361803</v>
      </c>
      <c r="Q119" s="3">
        <v>0.61758660015737543</v>
      </c>
      <c r="R119" s="3">
        <v>0.62230380280286535</v>
      </c>
      <c r="S119" s="3">
        <v>0.57735589331803805</v>
      </c>
      <c r="T119" s="3">
        <v>0.62040269293105532</v>
      </c>
      <c r="U119" s="3">
        <v>0.59425408226027199</v>
      </c>
      <c r="V119" s="3">
        <v>0.41200657894736797</v>
      </c>
      <c r="W119" s="3">
        <v>0.44645991808074825</v>
      </c>
      <c r="X119" s="3">
        <v>0.52212389380530888</v>
      </c>
      <c r="Y119" s="3"/>
      <c r="Z119" s="40">
        <v>2.217908475136289E-2</v>
      </c>
    </row>
    <row r="120" spans="1:26" ht="17.5" customHeight="1">
      <c r="A120" s="2">
        <v>12352</v>
      </c>
      <c r="B120" s="16">
        <v>4401</v>
      </c>
      <c r="C120" s="21"/>
      <c r="D120" s="15">
        <v>89</v>
      </c>
      <c r="E120" s="2" t="s">
        <v>10</v>
      </c>
      <c r="F120" s="6"/>
      <c r="G120" s="3">
        <v>0.70219017197340816</v>
      </c>
      <c r="H120" s="3">
        <v>0.82054069440729449</v>
      </c>
      <c r="I120" s="3">
        <v>0.73454907053955343</v>
      </c>
      <c r="J120" s="3">
        <v>0.90590094657464593</v>
      </c>
      <c r="K120" s="3">
        <v>0.76886257715077444</v>
      </c>
      <c r="L120" s="3">
        <v>0.75209125475285099</v>
      </c>
      <c r="M120" s="3">
        <v>0.91712217203501278</v>
      </c>
      <c r="N120" s="3">
        <v>0.92588831287378592</v>
      </c>
      <c r="O120" s="3">
        <v>0.88806340757840674</v>
      </c>
      <c r="P120" s="3">
        <v>0.90483999288649275</v>
      </c>
      <c r="Q120" s="3">
        <v>0.91549315257988639</v>
      </c>
      <c r="R120" s="3">
        <v>0.91238319443695004</v>
      </c>
      <c r="S120" s="3">
        <v>0.88812919451072192</v>
      </c>
      <c r="T120" s="3">
        <v>0.91013753189370783</v>
      </c>
      <c r="U120" s="3">
        <v>0.89678379003735065</v>
      </c>
      <c r="V120" s="3">
        <v>0.67760459392944983</v>
      </c>
      <c r="W120" s="3">
        <v>0.76686046511627803</v>
      </c>
      <c r="X120" s="3">
        <v>0.76991150442477863</v>
      </c>
      <c r="Y120" s="3"/>
      <c r="Z120" s="40">
        <v>2.5428276573787337E-2</v>
      </c>
    </row>
    <row r="121" spans="1:26" ht="17.5" customHeight="1">
      <c r="A121" s="2">
        <v>12363</v>
      </c>
      <c r="B121" s="16">
        <v>4412</v>
      </c>
      <c r="C121" s="21"/>
      <c r="D121" s="15">
        <v>100</v>
      </c>
      <c r="E121" s="2" t="s">
        <v>10</v>
      </c>
      <c r="F121" s="6"/>
      <c r="G121" s="3">
        <v>0.53499002361847892</v>
      </c>
      <c r="H121" s="3">
        <v>0.69186433543157477</v>
      </c>
      <c r="I121" s="3">
        <v>0.61476836773722388</v>
      </c>
      <c r="J121" s="3">
        <v>0.70442219538316264</v>
      </c>
      <c r="K121" s="3">
        <v>0.62521631644004871</v>
      </c>
      <c r="L121" s="3">
        <v>0.60373049105443377</v>
      </c>
      <c r="M121" s="3">
        <v>0.76339817387852227</v>
      </c>
      <c r="N121" s="3">
        <v>0.79469805709142516</v>
      </c>
      <c r="O121" s="3">
        <v>0.73663423570964359</v>
      </c>
      <c r="P121" s="3">
        <v>0.7914932488474089</v>
      </c>
      <c r="Q121" s="3">
        <v>0.78510012948664298</v>
      </c>
      <c r="R121" s="3">
        <v>0.77827476813151608</v>
      </c>
      <c r="S121" s="3">
        <v>0.73897813055379336</v>
      </c>
      <c r="T121" s="3">
        <v>0.77298282466328827</v>
      </c>
      <c r="U121" s="3">
        <v>0.74173732308402862</v>
      </c>
      <c r="V121" s="3">
        <v>0.5457489878542503</v>
      </c>
      <c r="W121" s="3">
        <v>0.62406447898675865</v>
      </c>
      <c r="X121" s="3">
        <v>0.62280701754385881</v>
      </c>
      <c r="Y121" s="3"/>
      <c r="Z121" s="40">
        <v>1.419408235050687E-2</v>
      </c>
    </row>
    <row r="122" spans="1:26" ht="17.5" customHeight="1">
      <c r="A122" s="2">
        <v>12378</v>
      </c>
      <c r="B122" s="16">
        <v>4427</v>
      </c>
      <c r="C122" s="21"/>
      <c r="D122" s="15">
        <v>98.1</v>
      </c>
      <c r="E122" s="2" t="s">
        <v>10</v>
      </c>
      <c r="F122" s="6"/>
      <c r="G122" s="3">
        <v>0.58645968126948866</v>
      </c>
      <c r="H122" s="3">
        <v>0.70582052132516404</v>
      </c>
      <c r="I122" s="3">
        <v>0.62692586822970253</v>
      </c>
      <c r="J122" s="3">
        <v>0.77722462909227852</v>
      </c>
      <c r="K122" s="3">
        <v>0.62874178632270628</v>
      </c>
      <c r="L122" s="3">
        <v>0.60592255125284666</v>
      </c>
      <c r="M122" s="3">
        <v>0.78175830955296433</v>
      </c>
      <c r="N122" s="3">
        <v>0.8050061941721387</v>
      </c>
      <c r="O122" s="3">
        <v>0.75333475474958755</v>
      </c>
      <c r="P122" s="3">
        <v>0.79982553978289384</v>
      </c>
      <c r="Q122" s="3">
        <v>0.79619236496594059</v>
      </c>
      <c r="R122" s="3">
        <v>0.78963027466347313</v>
      </c>
      <c r="S122" s="3">
        <v>0.7601153687680261</v>
      </c>
      <c r="T122" s="3">
        <v>0.78352349404980914</v>
      </c>
      <c r="U122" s="3">
        <v>0.75615999579925663</v>
      </c>
      <c r="V122" s="3">
        <v>0.54662379421221829</v>
      </c>
      <c r="W122" s="3">
        <v>0.61670480549199014</v>
      </c>
      <c r="X122" s="3">
        <v>0.69540229885057392</v>
      </c>
      <c r="Y122" s="3"/>
      <c r="Z122" s="40">
        <v>1.8155560140292941E-3</v>
      </c>
    </row>
    <row r="123" spans="1:26" ht="17.5" customHeight="1">
      <c r="A123" s="2">
        <v>12392</v>
      </c>
      <c r="B123" s="16">
        <v>4441</v>
      </c>
      <c r="C123" s="21"/>
      <c r="D123" s="15">
        <v>87</v>
      </c>
      <c r="E123" s="2" t="s">
        <v>10</v>
      </c>
      <c r="F123" s="6"/>
      <c r="G123" s="3">
        <v>0.74832781083883892</v>
      </c>
      <c r="H123" s="3">
        <v>0.84184901850377614</v>
      </c>
      <c r="I123" s="3">
        <v>0.74549366098340986</v>
      </c>
      <c r="J123" s="3">
        <v>0.9454918473903513</v>
      </c>
      <c r="K123" s="3">
        <v>0.79914580614544994</v>
      </c>
      <c r="L123" s="3">
        <v>0.77547950357277073</v>
      </c>
      <c r="M123" s="3">
        <v>0.95766937481932246</v>
      </c>
      <c r="N123" s="3">
        <v>0.96482752523338799</v>
      </c>
      <c r="O123" s="3">
        <v>0.92744612741374555</v>
      </c>
      <c r="P123" s="3">
        <v>0.95300443063381823</v>
      </c>
      <c r="Q123" s="3">
        <v>0.95141405588484251</v>
      </c>
      <c r="R123" s="3">
        <v>0.95004933185300033</v>
      </c>
      <c r="S123" s="3">
        <v>0.93018408581256984</v>
      </c>
      <c r="T123" s="3">
        <v>0.94772395326192693</v>
      </c>
      <c r="U123" s="3">
        <v>0.94100329645223368</v>
      </c>
      <c r="V123" s="3">
        <v>0.72640761300555035</v>
      </c>
      <c r="W123" s="3">
        <v>0.82100508187464682</v>
      </c>
      <c r="X123" s="3">
        <v>0.8615819209039538</v>
      </c>
      <c r="Y123" s="3"/>
      <c r="Z123" s="40">
        <v>3.78476221819976E-3</v>
      </c>
    </row>
    <row r="124" spans="1:26" ht="17.5" customHeight="1">
      <c r="A124" s="2">
        <v>12414</v>
      </c>
      <c r="B124" s="16">
        <v>4463</v>
      </c>
      <c r="C124" s="21"/>
      <c r="D124" s="15">
        <v>16.8</v>
      </c>
      <c r="E124" s="2" t="s">
        <v>10</v>
      </c>
      <c r="F124" s="6"/>
      <c r="G124" s="3">
        <v>5.6113473757159901E-2</v>
      </c>
      <c r="H124" s="3">
        <v>6.8154413016222284E-2</v>
      </c>
      <c r="I124" s="3">
        <v>6.3956974440464803E-2</v>
      </c>
      <c r="J124" s="3">
        <v>0.1147547419888294</v>
      </c>
      <c r="K124" s="3">
        <v>7.3585122259212404E-2</v>
      </c>
      <c r="L124" s="3">
        <v>6.5399239543726201E-2</v>
      </c>
      <c r="M124" s="3">
        <v>7.7506402839776972E-2</v>
      </c>
      <c r="N124" s="3">
        <v>7.9395579773790428E-2</v>
      </c>
      <c r="O124" s="3">
        <v>7.3953269797972385E-2</v>
      </c>
      <c r="P124" s="3">
        <v>7.6282164843438499E-2</v>
      </c>
      <c r="Q124" s="3">
        <v>7.1719878816126736E-2</v>
      </c>
      <c r="R124" s="3">
        <v>7.3578902556518958E-2</v>
      </c>
      <c r="S124" s="3">
        <v>8.6055625542945297E-2</v>
      </c>
      <c r="T124" s="3">
        <v>8.0917517860305793E-2</v>
      </c>
      <c r="U124" s="3">
        <v>8.1171223579600493E-2</v>
      </c>
      <c r="V124" s="3">
        <v>4.4140030441400198E-2</v>
      </c>
      <c r="W124" s="3">
        <v>5.03519220357335E-2</v>
      </c>
      <c r="X124" s="3">
        <v>4.54545454545454E-2</v>
      </c>
      <c r="Y124" s="3"/>
      <c r="Z124" s="40">
        <v>2.3331013875813452E-3</v>
      </c>
    </row>
    <row r="125" spans="1:26" ht="17.5" customHeight="1">
      <c r="A125" s="2">
        <v>12421</v>
      </c>
      <c r="B125" s="16">
        <v>4470</v>
      </c>
      <c r="C125" s="21"/>
      <c r="D125" s="15">
        <v>100</v>
      </c>
      <c r="E125" s="2" t="s">
        <v>10</v>
      </c>
      <c r="F125" s="6"/>
      <c r="G125" s="3">
        <v>6.9795471293649602E-2</v>
      </c>
      <c r="H125" s="3">
        <v>9.1767526095059393E-2</v>
      </c>
      <c r="I125" s="3">
        <v>8.4927048004916489E-2</v>
      </c>
      <c r="J125" s="3">
        <v>0.27020513204206892</v>
      </c>
      <c r="K125" s="3">
        <v>0.1839853997946839</v>
      </c>
      <c r="L125" s="3">
        <v>0.14886859865025731</v>
      </c>
      <c r="M125" s="3">
        <v>0.10307987250529189</v>
      </c>
      <c r="N125" s="3">
        <v>0.1047072945207624</v>
      </c>
      <c r="O125" s="3">
        <v>0.1012730984076021</v>
      </c>
      <c r="P125" s="3">
        <v>0.1161219581862912</v>
      </c>
      <c r="Q125" s="3">
        <v>0.1039084444872473</v>
      </c>
      <c r="R125" s="3">
        <v>0.1178384004210829</v>
      </c>
      <c r="S125" s="3">
        <v>0.24576190847952881</v>
      </c>
      <c r="T125" s="3">
        <v>0.20642188371342168</v>
      </c>
      <c r="U125" s="3">
        <v>0.2420024940717326</v>
      </c>
      <c r="V125" s="3">
        <v>0.47885196374622346</v>
      </c>
      <c r="W125" s="3">
        <v>0.48465266558966025</v>
      </c>
      <c r="X125" s="3">
        <v>0.50399999999999956</v>
      </c>
      <c r="Y125" s="3"/>
      <c r="Z125" s="40">
        <v>9.278181966811079E-3</v>
      </c>
    </row>
    <row r="126" spans="1:26" ht="29.5" customHeight="1">
      <c r="A126" s="2">
        <v>12422</v>
      </c>
      <c r="B126" s="18">
        <v>4471</v>
      </c>
      <c r="C126" s="21"/>
      <c r="D126" s="15"/>
      <c r="E126" s="2" t="s">
        <v>12</v>
      </c>
      <c r="F126" s="9" t="s">
        <v>15</v>
      </c>
      <c r="G126" s="3">
        <v>0.29036086944445239</v>
      </c>
      <c r="H126" s="3">
        <v>0.33364183580494</v>
      </c>
      <c r="I126" s="3">
        <v>0.30260642800578852</v>
      </c>
      <c r="J126" s="3">
        <v>0.27969515729047922</v>
      </c>
      <c r="K126" s="3">
        <v>0.28582811610699976</v>
      </c>
      <c r="L126" s="3">
        <v>0.31245043616177598</v>
      </c>
      <c r="M126" s="3">
        <v>0.35389111940584517</v>
      </c>
      <c r="N126" s="3">
        <v>0.37017280105953615</v>
      </c>
      <c r="O126" s="3">
        <v>0.344743694239453</v>
      </c>
      <c r="P126" s="3">
        <v>0.32730903718114507</v>
      </c>
      <c r="Q126" s="3">
        <v>0.35858457927593634</v>
      </c>
      <c r="R126" s="3">
        <v>0.35542664807338042</v>
      </c>
      <c r="S126" s="3">
        <v>0.28385261386370342</v>
      </c>
      <c r="T126" s="3">
        <v>0.321800322533352</v>
      </c>
      <c r="U126" s="3">
        <v>0.29402915692832049</v>
      </c>
      <c r="V126" s="3">
        <v>7.2452830188679207E-2</v>
      </c>
      <c r="W126" s="3">
        <v>0.1137949543746645</v>
      </c>
      <c r="X126" s="3">
        <v>0.14893617021276589</v>
      </c>
      <c r="Y126" s="3"/>
      <c r="Z126" s="40">
        <v>4.9838637199231999E-3</v>
      </c>
    </row>
    <row r="127" spans="1:26" ht="17.5" customHeight="1">
      <c r="A127" s="2">
        <v>12442</v>
      </c>
      <c r="B127" s="16">
        <v>4491</v>
      </c>
      <c r="C127" s="21"/>
      <c r="D127" s="15">
        <v>91.451749175966086</v>
      </c>
      <c r="E127" s="2" t="s">
        <v>10</v>
      </c>
      <c r="F127" s="6"/>
      <c r="G127" s="3">
        <v>0.21544667952373461</v>
      </c>
      <c r="H127" s="3">
        <v>0.33663361645166262</v>
      </c>
      <c r="I127" s="3">
        <v>0.30458539233091669</v>
      </c>
      <c r="J127" s="3">
        <v>0.26703732722144896</v>
      </c>
      <c r="K127" s="3">
        <v>0.29485196641626077</v>
      </c>
      <c r="L127" s="3">
        <v>0.27061143984220859</v>
      </c>
      <c r="M127" s="3">
        <v>0.3562101181169734</v>
      </c>
      <c r="N127" s="3">
        <v>0.39647435040930629</v>
      </c>
      <c r="O127" s="3">
        <v>0.34321530026485925</v>
      </c>
      <c r="P127" s="3">
        <v>0.34355085907880889</v>
      </c>
      <c r="Q127" s="3">
        <v>0.35343195637184144</v>
      </c>
      <c r="R127" s="3">
        <v>0.37513583069084239</v>
      </c>
      <c r="S127" s="3">
        <v>0.3523433852919316</v>
      </c>
      <c r="T127" s="3">
        <v>0.38402735868034571</v>
      </c>
      <c r="U127" s="3">
        <v>0.3579407168293488</v>
      </c>
      <c r="V127" s="3">
        <v>0.26045487894350622</v>
      </c>
      <c r="W127" s="3">
        <v>0.26582940868655136</v>
      </c>
      <c r="X127" s="3">
        <v>0.24083769633507784</v>
      </c>
      <c r="Y127" s="3"/>
      <c r="Z127" s="40">
        <v>1.444675049851454E-2</v>
      </c>
    </row>
    <row r="128" spans="1:26" ht="17.5" customHeight="1">
      <c r="A128" s="2">
        <v>12453</v>
      </c>
      <c r="B128" s="16">
        <v>4502</v>
      </c>
      <c r="C128" s="21"/>
      <c r="D128" s="15">
        <v>100</v>
      </c>
      <c r="E128" s="2" t="s">
        <v>10</v>
      </c>
      <c r="F128" s="6"/>
      <c r="G128" s="3">
        <v>0.65106930039785749</v>
      </c>
      <c r="H128" s="3">
        <v>0.72087435563751023</v>
      </c>
      <c r="I128" s="3">
        <v>0.64511031636863825</v>
      </c>
      <c r="J128" s="3">
        <v>0.79449217751485468</v>
      </c>
      <c r="K128" s="3">
        <v>0.71794606880876111</v>
      </c>
      <c r="L128" s="3">
        <v>0.70732657833203394</v>
      </c>
      <c r="M128" s="3">
        <v>0.7694846168290379</v>
      </c>
      <c r="N128" s="3">
        <v>0.80504843306822627</v>
      </c>
      <c r="O128" s="3">
        <v>0.75171147861213949</v>
      </c>
      <c r="P128" s="3">
        <v>0.79192163177670405</v>
      </c>
      <c r="Q128" s="3">
        <v>0.80399168801043763</v>
      </c>
      <c r="R128" s="3">
        <v>0.78730897432430669</v>
      </c>
      <c r="S128" s="3">
        <v>0.75081816350201136</v>
      </c>
      <c r="T128" s="3">
        <v>0.79297410776766875</v>
      </c>
      <c r="U128" s="3">
        <v>0.74591686979963756</v>
      </c>
      <c r="V128" s="3">
        <v>0.61031518624641767</v>
      </c>
      <c r="W128" s="3">
        <v>0.70077120822622041</v>
      </c>
      <c r="X128" s="3">
        <v>0.74293059125963967</v>
      </c>
      <c r="Y128" s="3"/>
      <c r="Z128" s="40">
        <v>4.3437664921040803E-3</v>
      </c>
    </row>
    <row r="129" spans="1:26" ht="17.5" customHeight="1">
      <c r="A129" s="2">
        <v>12473</v>
      </c>
      <c r="B129" s="16">
        <v>4522</v>
      </c>
      <c r="C129" s="21"/>
      <c r="D129" s="15">
        <v>98</v>
      </c>
      <c r="E129" s="2" t="s">
        <v>10</v>
      </c>
      <c r="F129" s="6"/>
      <c r="G129" s="3">
        <v>0.75999984312488411</v>
      </c>
      <c r="H129" s="3">
        <v>0.80878068512887569</v>
      </c>
      <c r="I129" s="3">
        <v>0.72020438261962316</v>
      </c>
      <c r="J129" s="3">
        <v>0.93038993633254219</v>
      </c>
      <c r="K129" s="3">
        <v>0.79379379379379345</v>
      </c>
      <c r="L129" s="3">
        <v>0.75631558492032602</v>
      </c>
      <c r="M129" s="3">
        <v>0.89721090409515769</v>
      </c>
      <c r="N129" s="3">
        <v>0.91656100838538601</v>
      </c>
      <c r="O129" s="3">
        <v>0.86764799991862918</v>
      </c>
      <c r="P129" s="3">
        <v>0.91861830129201227</v>
      </c>
      <c r="Q129" s="3">
        <v>0.91297472117190936</v>
      </c>
      <c r="R129" s="3">
        <v>0.91009545134017122</v>
      </c>
      <c r="S129" s="3">
        <v>0.88143939496033785</v>
      </c>
      <c r="T129" s="3">
        <v>0.90891072755801405</v>
      </c>
      <c r="U129" s="3">
        <v>0.88832848085087757</v>
      </c>
      <c r="V129" s="3">
        <v>0.6701607267645</v>
      </c>
      <c r="W129" s="3">
        <v>0.80050251256281391</v>
      </c>
      <c r="X129" s="3">
        <v>0.83291770573566071</v>
      </c>
      <c r="Y129" s="3"/>
      <c r="Z129" s="40">
        <v>3.8098326105459341E-3</v>
      </c>
    </row>
    <row r="130" spans="1:26" ht="17.5" customHeight="1">
      <c r="A130" s="2">
        <v>12497</v>
      </c>
      <c r="B130" s="16">
        <v>4546</v>
      </c>
      <c r="C130" s="21"/>
      <c r="D130" s="15">
        <v>100</v>
      </c>
      <c r="E130" s="2" t="s">
        <v>10</v>
      </c>
      <c r="F130" s="6"/>
      <c r="G130" s="3">
        <v>0.44364105301465812</v>
      </c>
      <c r="H130" s="3">
        <v>0.52233390936151303</v>
      </c>
      <c r="I130" s="3">
        <v>0.4717339440371634</v>
      </c>
      <c r="J130" s="3">
        <v>0.52500011833591265</v>
      </c>
      <c r="K130" s="3">
        <v>0.4900215222070039</v>
      </c>
      <c r="L130" s="3">
        <v>0.47687977482910998</v>
      </c>
      <c r="M130" s="3">
        <v>0.56765266056401387</v>
      </c>
      <c r="N130" s="3">
        <v>0.57756871219635542</v>
      </c>
      <c r="O130" s="3">
        <v>0.55068882769721395</v>
      </c>
      <c r="P130" s="3">
        <v>0.57153813590093705</v>
      </c>
      <c r="Q130" s="3">
        <v>0.57282969712866016</v>
      </c>
      <c r="R130" s="3">
        <v>0.56119461196569231</v>
      </c>
      <c r="S130" s="3">
        <v>0.54343885578836126</v>
      </c>
      <c r="T130" s="3">
        <v>0.55908409431647799</v>
      </c>
      <c r="U130" s="3">
        <v>0.54511348249002978</v>
      </c>
      <c r="V130" s="3">
        <v>0.397382920110192</v>
      </c>
      <c r="W130" s="3">
        <v>0.46407185628742403</v>
      </c>
      <c r="X130" s="3">
        <v>0.44334975369457996</v>
      </c>
      <c r="Y130" s="3"/>
      <c r="Z130" s="40">
        <v>4.2525616621440993E-3</v>
      </c>
    </row>
    <row r="131" spans="1:26" ht="17.5" customHeight="1">
      <c r="A131" s="2">
        <v>12500</v>
      </c>
      <c r="B131" s="16">
        <v>4549</v>
      </c>
      <c r="C131" s="21"/>
      <c r="D131" s="15">
        <v>100</v>
      </c>
      <c r="E131" s="2" t="s">
        <v>10</v>
      </c>
      <c r="F131" s="6"/>
      <c r="G131" s="3">
        <v>0.50964139157171828</v>
      </c>
      <c r="H131" s="3">
        <v>0.52247155485091934</v>
      </c>
      <c r="I131" s="3">
        <v>0.46950265331148372</v>
      </c>
      <c r="J131" s="3">
        <v>0.65391131587640328</v>
      </c>
      <c r="K131" s="3">
        <v>0.4909673659673659</v>
      </c>
      <c r="L131" s="3">
        <v>0.45461815273890299</v>
      </c>
      <c r="M131" s="3">
        <v>0.57879287836846649</v>
      </c>
      <c r="N131" s="3">
        <v>0.58576375634901734</v>
      </c>
      <c r="O131" s="3">
        <v>0.55934499104239976</v>
      </c>
      <c r="P131" s="3">
        <v>0.60844223311367429</v>
      </c>
      <c r="Q131" s="3">
        <v>0.6011998764833032</v>
      </c>
      <c r="R131" s="3">
        <v>0.59651766451405319</v>
      </c>
      <c r="S131" s="3">
        <v>0.57284583837496883</v>
      </c>
      <c r="T131" s="3">
        <v>0.57894879804427535</v>
      </c>
      <c r="U131" s="3">
        <v>0.5734962032855222</v>
      </c>
      <c r="V131" s="3">
        <v>0.47628865979381441</v>
      </c>
      <c r="W131" s="3">
        <v>0.59800995024875503</v>
      </c>
      <c r="X131" s="3">
        <v>0.59359605911329894</v>
      </c>
      <c r="Y131" s="3"/>
      <c r="Z131" s="40">
        <v>4.7782952014577803E-3</v>
      </c>
    </row>
    <row r="132" spans="1:26" ht="17.5" customHeight="1">
      <c r="A132" s="2">
        <v>12549</v>
      </c>
      <c r="B132" s="16">
        <v>4598</v>
      </c>
      <c r="C132" s="21"/>
      <c r="D132" s="15">
        <v>91.779563585103404</v>
      </c>
      <c r="E132" s="2" t="s">
        <v>10</v>
      </c>
      <c r="F132" s="6"/>
      <c r="G132" s="3">
        <v>0.33794534315138647</v>
      </c>
      <c r="H132" s="3">
        <v>0.52015480376255396</v>
      </c>
      <c r="I132" s="3">
        <v>0.50795383622196499</v>
      </c>
      <c r="J132" s="3">
        <v>0.44441289093064001</v>
      </c>
      <c r="K132" s="3">
        <v>0.51358916478555305</v>
      </c>
      <c r="L132" s="3">
        <v>0.46921182266009809</v>
      </c>
      <c r="M132" s="3">
        <v>0.51978761839225696</v>
      </c>
      <c r="N132" s="3">
        <v>0.54687719746851582</v>
      </c>
      <c r="O132" s="3">
        <v>0.51630057497917536</v>
      </c>
      <c r="P132" s="3">
        <v>0.54371563635599041</v>
      </c>
      <c r="Q132" s="3">
        <v>0.53944328466048408</v>
      </c>
      <c r="R132" s="3">
        <v>0.53474780996071325</v>
      </c>
      <c r="S132" s="3">
        <v>0.52007444618818077</v>
      </c>
      <c r="T132" s="3">
        <v>0.54530057065429804</v>
      </c>
      <c r="U132" s="3">
        <v>0.5090501732105126</v>
      </c>
      <c r="V132" s="3">
        <v>0.39662710805746348</v>
      </c>
      <c r="W132" s="3">
        <v>0.47040358744394561</v>
      </c>
      <c r="X132" s="3">
        <v>0.47472527472527448</v>
      </c>
      <c r="Y132" s="3"/>
      <c r="Z132" s="40">
        <v>7.8388808490110796E-3</v>
      </c>
    </row>
    <row r="133" spans="1:26" ht="17.5" customHeight="1">
      <c r="A133" s="2">
        <v>12557</v>
      </c>
      <c r="B133" s="16">
        <v>4606</v>
      </c>
      <c r="C133" s="21"/>
      <c r="D133" s="15">
        <v>41.712688379096271</v>
      </c>
      <c r="E133" s="2" t="s">
        <v>10</v>
      </c>
      <c r="F133" s="6"/>
      <c r="G133" s="3">
        <v>0.12806518577515391</v>
      </c>
      <c r="H133" s="3">
        <v>0.1287175622311543</v>
      </c>
      <c r="I133" s="3">
        <v>0.12500053463813551</v>
      </c>
      <c r="J133" s="3">
        <v>0.18183415980421461</v>
      </c>
      <c r="K133" s="3">
        <v>0.13365410318096749</v>
      </c>
      <c r="L133" s="3">
        <v>0.12872905598692258</v>
      </c>
      <c r="M133" s="3">
        <v>0.1375873738451959</v>
      </c>
      <c r="N133" s="3">
        <v>0.13046592116331859</v>
      </c>
      <c r="O133" s="3">
        <v>0.13912557958876498</v>
      </c>
      <c r="P133" s="3">
        <v>0.12136530726754999</v>
      </c>
      <c r="Q133" s="3">
        <v>0.13679415580752519</v>
      </c>
      <c r="R133" s="3">
        <v>0.12443648406126459</v>
      </c>
      <c r="S133" s="3">
        <v>0.13140790439249378</v>
      </c>
      <c r="T133" s="3">
        <v>0.12791415778909979</v>
      </c>
      <c r="U133" s="3">
        <v>0.11985189231843149</v>
      </c>
      <c r="V133" s="3">
        <v>0.18209876543209857</v>
      </c>
      <c r="W133" s="3">
        <v>0.2165039929015076</v>
      </c>
      <c r="X133" s="3">
        <v>0.238611713665942</v>
      </c>
      <c r="Y133" s="3"/>
      <c r="Z133" s="40">
        <v>1.0990333319963089E-2</v>
      </c>
    </row>
    <row r="134" spans="1:26" ht="17.5" customHeight="1">
      <c r="A134" s="2">
        <v>12594</v>
      </c>
      <c r="B134" s="16">
        <v>4643</v>
      </c>
      <c r="C134" s="21"/>
      <c r="D134" s="15">
        <v>38.631705027275174</v>
      </c>
      <c r="E134" s="2" t="s">
        <v>10</v>
      </c>
      <c r="F134" s="6"/>
      <c r="G134" s="3">
        <v>0.36148084612637127</v>
      </c>
      <c r="H134" s="3">
        <v>0.32072630396377128</v>
      </c>
      <c r="I134" s="3">
        <v>0.29595401422764162</v>
      </c>
      <c r="J134" s="3">
        <v>0.55159438779032288</v>
      </c>
      <c r="K134" s="3">
        <v>0.31460578799966044</v>
      </c>
      <c r="L134" s="3">
        <v>0.2441767068273083</v>
      </c>
      <c r="M134" s="3">
        <v>0.33868190178034741</v>
      </c>
      <c r="N134" s="3">
        <v>0.3563648441474796</v>
      </c>
      <c r="O134" s="3">
        <v>0.32681344380107002</v>
      </c>
      <c r="P134" s="3">
        <v>0.38066062126717315</v>
      </c>
      <c r="Q134" s="3">
        <v>0.35597192909268999</v>
      </c>
      <c r="R134" s="3">
        <v>0.34269155694360587</v>
      </c>
      <c r="S134" s="3">
        <v>0.34699379886761861</v>
      </c>
      <c r="T134" s="3">
        <v>0.35412335412335338</v>
      </c>
      <c r="U134" s="3">
        <v>0.32823118031272641</v>
      </c>
      <c r="V134" s="3">
        <v>0.1771771771771764</v>
      </c>
      <c r="W134" s="3">
        <v>0.2303082191780822</v>
      </c>
      <c r="X134" s="3">
        <v>0.19166666666666632</v>
      </c>
      <c r="Y134" s="3"/>
      <c r="Z134" s="40">
        <v>1.5622509166268089E-2</v>
      </c>
    </row>
    <row r="135" spans="1:26" ht="17.5" customHeight="1">
      <c r="A135" s="2">
        <v>12610</v>
      </c>
      <c r="B135" s="16">
        <v>4659</v>
      </c>
      <c r="C135" s="21"/>
      <c r="D135" s="15">
        <v>87.103133350026752</v>
      </c>
      <c r="E135" s="2" t="s">
        <v>10</v>
      </c>
      <c r="F135" s="6"/>
      <c r="G135" s="3">
        <v>0.74468485330454093</v>
      </c>
      <c r="H135" s="3">
        <v>0.83676781842026593</v>
      </c>
      <c r="I135" s="3">
        <v>0.76126949973103697</v>
      </c>
      <c r="J135" s="3">
        <v>0.94251075128538198</v>
      </c>
      <c r="K135" s="3">
        <v>0.82018165152903799</v>
      </c>
      <c r="L135" s="3">
        <v>0.75287584291947596</v>
      </c>
      <c r="M135" s="3">
        <v>0.90797947887651098</v>
      </c>
      <c r="N135" s="3">
        <v>0.92134418349706793</v>
      </c>
      <c r="O135" s="3">
        <v>0.886598776718312</v>
      </c>
      <c r="P135" s="3">
        <v>0.91387351963351393</v>
      </c>
      <c r="Q135" s="3">
        <v>0.91712496139487698</v>
      </c>
      <c r="R135" s="3">
        <v>0.9104860131299819</v>
      </c>
      <c r="S135" s="3">
        <v>0.89198269739815195</v>
      </c>
      <c r="T135" s="3">
        <v>0.90959750815204099</v>
      </c>
      <c r="U135" s="3">
        <v>0.89268983484308795</v>
      </c>
      <c r="V135" s="3">
        <v>0.708358032009483</v>
      </c>
      <c r="W135" s="3">
        <v>0.82566483748416908</v>
      </c>
      <c r="X135" s="3">
        <v>0.829568788501026</v>
      </c>
      <c r="Y135" s="3"/>
      <c r="Z135" s="40">
        <v>6.4803403172583717E-3</v>
      </c>
    </row>
    <row r="136" spans="1:26" ht="17.5" customHeight="1">
      <c r="A136" s="2">
        <v>12892</v>
      </c>
      <c r="B136" s="16">
        <v>4937</v>
      </c>
      <c r="C136" s="21"/>
      <c r="D136" s="15">
        <v>81.153611627106244</v>
      </c>
      <c r="E136" s="2" t="s">
        <v>10</v>
      </c>
      <c r="F136" s="6"/>
      <c r="G136" s="3">
        <v>0.42471912881822199</v>
      </c>
      <c r="H136" s="3">
        <v>0.46808432525923299</v>
      </c>
      <c r="I136" s="3">
        <v>0.44209305725506398</v>
      </c>
      <c r="J136" s="3">
        <v>0.47608045203740801</v>
      </c>
      <c r="K136" s="3">
        <v>0.43035505267264801</v>
      </c>
      <c r="L136" s="3">
        <v>0.38535729943007302</v>
      </c>
      <c r="M136" s="3">
        <v>0.42191973536624605</v>
      </c>
      <c r="N136" s="3">
        <v>0.50056901169703705</v>
      </c>
      <c r="O136" s="3">
        <v>0.41266025456607003</v>
      </c>
      <c r="P136" s="3">
        <v>0.54148349233777104</v>
      </c>
      <c r="Q136" s="3">
        <v>0.49624028627587202</v>
      </c>
      <c r="R136" s="3">
        <v>0.49252154909932999</v>
      </c>
      <c r="S136" s="3">
        <v>0.41862612335343996</v>
      </c>
      <c r="T136" s="3">
        <v>0.48351714943643098</v>
      </c>
      <c r="U136" s="3">
        <v>0.43153076578490901</v>
      </c>
      <c r="V136" s="3">
        <v>0.34329140461215901</v>
      </c>
      <c r="W136" s="3">
        <v>0.35566000783391999</v>
      </c>
      <c r="X136" s="3">
        <v>0.43243243243243201</v>
      </c>
      <c r="Y136" s="3"/>
      <c r="Z136" s="40">
        <v>7.7641085725444162E-2</v>
      </c>
    </row>
    <row r="137" spans="1:26" ht="26" customHeight="1">
      <c r="A137" s="2">
        <v>12893</v>
      </c>
      <c r="B137" s="18">
        <v>4942</v>
      </c>
      <c r="C137" s="21"/>
      <c r="D137" s="15"/>
      <c r="E137" s="2" t="s">
        <v>12</v>
      </c>
      <c r="F137" s="9" t="s">
        <v>15</v>
      </c>
      <c r="G137" s="3">
        <v>0.27993622802973001</v>
      </c>
      <c r="H137" s="3">
        <v>0.25588911159185801</v>
      </c>
      <c r="I137" s="3">
        <v>0.25189229010644032</v>
      </c>
      <c r="J137" s="3">
        <v>0.29548094724134999</v>
      </c>
      <c r="K137" s="3">
        <v>0.24709773655879069</v>
      </c>
      <c r="L137" s="3">
        <v>0.2375328083989493</v>
      </c>
      <c r="M137" s="3">
        <v>0.28650375241047099</v>
      </c>
      <c r="N137" s="3">
        <v>0.27243854777331999</v>
      </c>
      <c r="O137" s="3">
        <v>0.28572595433722603</v>
      </c>
      <c r="P137" s="3">
        <v>0.25705897175748099</v>
      </c>
      <c r="Q137" s="3">
        <v>0.27135532219099701</v>
      </c>
      <c r="R137" s="3">
        <v>0.26840274170701001</v>
      </c>
      <c r="S137" s="3">
        <v>0.27784369230769151</v>
      </c>
      <c r="T137" s="3">
        <v>0.260677466863033</v>
      </c>
      <c r="U137" s="3">
        <v>0.268621923140964</v>
      </c>
      <c r="V137" s="3">
        <v>0.23849372384937159</v>
      </c>
      <c r="W137" s="3">
        <v>0.29107981220657198</v>
      </c>
      <c r="X137" s="3">
        <v>0.28820116054158568</v>
      </c>
      <c r="Y137" s="3"/>
      <c r="Z137" s="40">
        <v>2.514151864142098E-2</v>
      </c>
    </row>
    <row r="138" spans="1:26" ht="17.5" customHeight="1">
      <c r="A138" s="2">
        <v>12921</v>
      </c>
      <c r="B138" s="16">
        <v>4966</v>
      </c>
      <c r="C138" s="21"/>
      <c r="D138" s="15">
        <v>86.116805324032327</v>
      </c>
      <c r="E138" s="2" t="s">
        <v>10</v>
      </c>
      <c r="F138" s="6"/>
      <c r="G138" s="3">
        <v>0.755570042884677</v>
      </c>
      <c r="H138" s="3">
        <v>0.72860527274936193</v>
      </c>
      <c r="I138" s="3">
        <v>0.66815517722578699</v>
      </c>
      <c r="J138" s="3">
        <v>0.79601745246477995</v>
      </c>
      <c r="K138" s="3">
        <v>0.70960202147820506</v>
      </c>
      <c r="L138" s="3">
        <v>0.65121412803531897</v>
      </c>
      <c r="M138" s="3">
        <v>0.81230273344872306</v>
      </c>
      <c r="N138" s="3">
        <v>0.82372881355932104</v>
      </c>
      <c r="O138" s="3">
        <v>0.79282991942759606</v>
      </c>
      <c r="P138" s="3">
        <v>0.81898415758564003</v>
      </c>
      <c r="Q138" s="3">
        <v>0.81510453842673292</v>
      </c>
      <c r="R138" s="3">
        <v>0.80987054960640303</v>
      </c>
      <c r="S138" s="3">
        <v>0.78203953718553498</v>
      </c>
      <c r="T138" s="3">
        <v>0.79647691671100007</v>
      </c>
      <c r="U138" s="3">
        <v>0.78971664800620101</v>
      </c>
      <c r="V138" s="3">
        <v>0.55397148676171004</v>
      </c>
      <c r="W138" s="3">
        <v>0.67903103709311097</v>
      </c>
      <c r="X138" s="3">
        <v>0.689393939393938</v>
      </c>
      <c r="Y138" s="3"/>
      <c r="Z138" s="40">
        <v>4.7906523855890878E-3</v>
      </c>
    </row>
    <row r="139" spans="1:26" ht="17.5" customHeight="1" thickBot="1">
      <c r="A139" s="2">
        <v>12930</v>
      </c>
      <c r="B139" s="16">
        <v>4975</v>
      </c>
      <c r="C139" s="22"/>
      <c r="D139" s="15">
        <v>72</v>
      </c>
      <c r="E139" s="2" t="s">
        <v>10</v>
      </c>
      <c r="F139" s="6"/>
      <c r="G139" s="3">
        <v>0.64672767105389495</v>
      </c>
      <c r="H139" s="3">
        <v>0.649542470457529</v>
      </c>
      <c r="I139" s="3">
        <v>0.63027914901400095</v>
      </c>
      <c r="J139" s="3">
        <v>0.72476125798240809</v>
      </c>
      <c r="K139" s="3">
        <v>0.63356057289386403</v>
      </c>
      <c r="L139" s="3">
        <v>0.59796999117387295</v>
      </c>
      <c r="M139" s="3">
        <v>0.677181544671839</v>
      </c>
      <c r="N139" s="3">
        <v>0.69148578415129502</v>
      </c>
      <c r="O139" s="3">
        <v>0.66776961242605504</v>
      </c>
      <c r="P139" s="3">
        <v>0.70539666733163897</v>
      </c>
      <c r="Q139" s="3">
        <v>0.69802690366363096</v>
      </c>
      <c r="R139" s="3">
        <v>0.69532710921711294</v>
      </c>
      <c r="S139" s="3">
        <v>0.66875538440014903</v>
      </c>
      <c r="T139" s="3">
        <v>0.67815301147979101</v>
      </c>
      <c r="U139" s="3">
        <v>0.66213167547832597</v>
      </c>
      <c r="V139" s="3">
        <v>0.56133266027258899</v>
      </c>
      <c r="W139" s="3">
        <v>0.65986394557823003</v>
      </c>
      <c r="X139" s="3">
        <v>0.67043314500941498</v>
      </c>
      <c r="Y139" s="3"/>
      <c r="Z139" s="40">
        <v>5.1809627923320098E-2</v>
      </c>
    </row>
  </sheetData>
  <mergeCells count="17">
    <mergeCell ref="A1:Y1"/>
    <mergeCell ref="C66:C139"/>
    <mergeCell ref="A3:A4"/>
    <mergeCell ref="B3:B4"/>
    <mergeCell ref="AB1:AL1"/>
    <mergeCell ref="C5:C63"/>
    <mergeCell ref="C64:C65"/>
    <mergeCell ref="G2:Y2"/>
    <mergeCell ref="G3:I3"/>
    <mergeCell ref="J3:L3"/>
    <mergeCell ref="M3:O3"/>
    <mergeCell ref="P3:R3"/>
    <mergeCell ref="S3:U3"/>
    <mergeCell ref="C3:C4"/>
    <mergeCell ref="D3:D4"/>
    <mergeCell ref="E3:E4"/>
    <mergeCell ref="F3:F4"/>
  </mergeCells>
  <phoneticPr fontId="10" type="noConversion"/>
  <conditionalFormatting sqref="G5:AA65 G66:Z139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Pseudouridines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</dc:creator>
  <cp:lastModifiedBy>Tamer Butto</cp:lastModifiedBy>
  <dcterms:created xsi:type="dcterms:W3CDTF">2015-06-05T18:19:34Z</dcterms:created>
  <dcterms:modified xsi:type="dcterms:W3CDTF">2026-02-19T11:14:52Z</dcterms:modified>
</cp:coreProperties>
</file>