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defaultThemeVersion="202300"/>
  <mc:AlternateContent xmlns:mc="http://schemas.openxmlformats.org/markup-compatibility/2006">
    <mc:Choice Requires="x15">
      <x15ac:absPath xmlns:x15ac="http://schemas.microsoft.com/office/spreadsheetml/2010/11/ac" url="/Users/williamsjacr/Desktop/RareVariantPRS/RICE_Final_NC/"/>
    </mc:Choice>
  </mc:AlternateContent>
  <xr:revisionPtr revIDLastSave="0" documentId="8_{695A3EEF-E9E6-904C-9B5F-C36F9DA29F0D}" xr6:coauthVersionLast="47" xr6:coauthVersionMax="47" xr10:uidLastSave="{00000000-0000-0000-0000-000000000000}"/>
  <bookViews>
    <workbookView xWindow="30240" yWindow="0" windowWidth="38400" windowHeight="21600" firstSheet="1" activeTab="4" xr2:uid="{1C1DFF87-95B7-4E46-9808-BDCE4546969A}"/>
  </bookViews>
  <sheets>
    <sheet name="Table of Contents" sheetId="10" r:id="rId1"/>
    <sheet name="S1 Sample Sizes; Sim. Study" sheetId="9" r:id="rId2"/>
    <sheet name="S2 Sample Sizes; UKB Imputed" sheetId="13" r:id="rId3"/>
    <sheet name="S3 Sample Sizes; UKB WGS" sheetId="2" r:id="rId4"/>
    <sheet name="S4 Genom. Contr. Fac. and LDSC" sheetId="4" r:id="rId5"/>
    <sheet name="S5 Sample Sizes; AoU" sheetId="3" r:id="rId6"/>
    <sheet name="S6 UKB Imputed + WES Beta-R2-AU" sheetId="14" r:id="rId7"/>
    <sheet name="S7 UKB WGS Beta-R2-AUC" sheetId="6" r:id="rId8"/>
    <sheet name="S8 AoU Beta-R2-AUC" sheetId="7" r:id="rId9"/>
    <sheet name="S9 Number of Variants" sheetId="8" r:id="rId10"/>
    <sheet name="S10 Timings" sheetId="11"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8" l="1"/>
  <c r="E3" i="8"/>
</calcChain>
</file>

<file path=xl/sharedStrings.xml><?xml version="1.0" encoding="utf-8"?>
<sst xmlns="http://schemas.openxmlformats.org/spreadsheetml/2006/main" count="2530" uniqueCount="244">
  <si>
    <t>Control</t>
  </si>
  <si>
    <t>Cases</t>
  </si>
  <si>
    <t>Height</t>
  </si>
  <si>
    <t>Asthma</t>
  </si>
  <si>
    <t>EUR</t>
  </si>
  <si>
    <t>EAS</t>
  </si>
  <si>
    <t>SAS</t>
  </si>
  <si>
    <t>AFR</t>
  </si>
  <si>
    <t>CAD</t>
  </si>
  <si>
    <t>T2D</t>
  </si>
  <si>
    <t>Breast</t>
  </si>
  <si>
    <t>Prostate</t>
  </si>
  <si>
    <t>BMI</t>
  </si>
  <si>
    <t>TC</t>
  </si>
  <si>
    <t>LDL</t>
  </si>
  <si>
    <t>HDL</t>
  </si>
  <si>
    <t>logTG</t>
  </si>
  <si>
    <t>Total</t>
  </si>
  <si>
    <t>Training Dataset</t>
  </si>
  <si>
    <t>Tuning Dataset</t>
  </si>
  <si>
    <t>Validation Dataset</t>
  </si>
  <si>
    <t>AMR</t>
  </si>
  <si>
    <t>MID</t>
  </si>
  <si>
    <r>
      <t>Trait</t>
    </r>
    <r>
      <rPr>
        <b/>
        <vertAlign val="superscript"/>
        <sz val="12"/>
        <color rgb="FF000000"/>
        <rFont val="Calibri (Body)"/>
      </rPr>
      <t>1</t>
    </r>
  </si>
  <si>
    <r>
      <t>Ancestry group</t>
    </r>
    <r>
      <rPr>
        <b/>
        <vertAlign val="superscript"/>
        <sz val="12"/>
        <color rgb="FF000000"/>
        <rFont val="Calibri (Body)"/>
      </rPr>
      <t>2</t>
    </r>
  </si>
  <si>
    <r>
      <t>Genomic inflation factor (lambda)</t>
    </r>
    <r>
      <rPr>
        <b/>
        <vertAlign val="superscript"/>
        <sz val="14"/>
        <color theme="1"/>
        <rFont val="Calibri (Body)"/>
      </rPr>
      <t>3</t>
    </r>
  </si>
  <si>
    <r>
      <t>Scaled genomic inflation factor for 1000 subjects (lambda</t>
    </r>
    <r>
      <rPr>
        <b/>
        <vertAlign val="subscript"/>
        <sz val="12"/>
        <color theme="1"/>
        <rFont val="Calibri (Body)"/>
      </rPr>
      <t>1000</t>
    </r>
    <r>
      <rPr>
        <b/>
        <sz val="12"/>
        <color theme="1"/>
        <rFont val="Aptos Narrow"/>
        <family val="2"/>
        <scheme val="minor"/>
      </rPr>
      <t>)</t>
    </r>
    <r>
      <rPr>
        <b/>
        <vertAlign val="superscript"/>
        <sz val="12"/>
        <color theme="1"/>
        <rFont val="Calibri (Body)"/>
      </rPr>
      <t>4</t>
    </r>
  </si>
  <si>
    <t>European</t>
  </si>
  <si>
    <t>Latino</t>
  </si>
  <si>
    <t>African</t>
  </si>
  <si>
    <t>UKB WGS</t>
  </si>
  <si>
    <t>AoU</t>
  </si>
  <si>
    <r>
      <rPr>
        <vertAlign val="superscript"/>
        <sz val="12"/>
        <color theme="1"/>
        <rFont val="Calibri (Body)"/>
      </rPr>
      <t xml:space="preserve">3 </t>
    </r>
    <r>
      <rPr>
        <sz val="12"/>
        <color theme="1"/>
        <rFont val="Calibri (Body)"/>
      </rPr>
      <t>The genomic inflation factor (lambda) is defined as the median of the observed chi-square test statistics divided by the expected median of the corresponding chi-square distribution.</t>
    </r>
  </si>
  <si>
    <r>
      <rPr>
        <vertAlign val="superscript"/>
        <sz val="12"/>
        <color theme="1"/>
        <rFont val="Calibri (Body)"/>
      </rPr>
      <t>4</t>
    </r>
    <r>
      <rPr>
        <sz val="12"/>
        <color theme="1"/>
        <rFont val="Aptos Narrow"/>
        <family val="2"/>
        <scheme val="minor"/>
      </rPr>
      <t xml:space="preserve"> lambda</t>
    </r>
    <r>
      <rPr>
        <vertAlign val="subscript"/>
        <sz val="12"/>
        <color theme="1"/>
        <rFont val="Calibri (Body)"/>
      </rPr>
      <t>1000</t>
    </r>
    <r>
      <rPr>
        <sz val="12"/>
        <color theme="1"/>
        <rFont val="Aptos Narrow"/>
        <family val="2"/>
        <scheme val="minor"/>
      </rPr>
      <t xml:space="preserve"> scale the genomic infactor factor (lambda) to a study with 1000 subjects using the formula lambda</t>
    </r>
    <r>
      <rPr>
        <vertAlign val="subscript"/>
        <sz val="12"/>
        <color theme="1"/>
        <rFont val="Calibri (Body)"/>
      </rPr>
      <t>1000</t>
    </r>
    <r>
      <rPr>
        <sz val="12"/>
        <color theme="1"/>
        <rFont val="Aptos Narrow"/>
        <family val="2"/>
        <scheme val="minor"/>
      </rPr>
      <t xml:space="preserve"> = 1+1000*(lambda-1)/N; For binary traits, it's scaled to a study with 1000 cases and 1000 controls using the formula lambda</t>
    </r>
    <r>
      <rPr>
        <vertAlign val="subscript"/>
        <sz val="12"/>
        <color theme="1"/>
        <rFont val="Calibri (Body)"/>
      </rPr>
      <t>1000</t>
    </r>
    <r>
      <rPr>
        <sz val="12"/>
        <color theme="1"/>
        <rFont val="Aptos Narrow"/>
        <family val="2"/>
        <scheme val="minor"/>
      </rPr>
      <t xml:space="preserve"> = 1+500*(lambda-1)*(1/N</t>
    </r>
    <r>
      <rPr>
        <vertAlign val="subscript"/>
        <sz val="12"/>
        <color theme="1"/>
        <rFont val="Calibri (Body)"/>
      </rPr>
      <t>control</t>
    </r>
    <r>
      <rPr>
        <sz val="12"/>
        <color theme="1"/>
        <rFont val="Aptos Narrow"/>
        <family val="2"/>
        <scheme val="minor"/>
      </rPr>
      <t>+1/N</t>
    </r>
    <r>
      <rPr>
        <vertAlign val="subscript"/>
        <sz val="12"/>
        <color theme="1"/>
        <rFont val="Calibri (Body)"/>
      </rPr>
      <t>case</t>
    </r>
    <r>
      <rPr>
        <sz val="12"/>
        <color theme="1"/>
        <rFont val="Aptos Narrow"/>
        <family val="2"/>
        <scheme val="minor"/>
      </rPr>
      <t>).</t>
    </r>
  </si>
  <si>
    <t>CT</t>
  </si>
  <si>
    <t>Lassosum2</t>
  </si>
  <si>
    <t>LDpred2</t>
  </si>
  <si>
    <t>RICE-CV</t>
  </si>
  <si>
    <t>RICE-RV</t>
  </si>
  <si>
    <t>CT-SLEB</t>
  </si>
  <si>
    <t>JointPRS</t>
  </si>
  <si>
    <t>PROSPER</t>
  </si>
  <si>
    <t>Common = GWAS Summary Stats</t>
  </si>
  <si>
    <t>Common* = Joint PRS and Prosper for AoU/LDpred2 and Lassosum2 for UKB WGS</t>
  </si>
  <si>
    <t>NA</t>
  </si>
  <si>
    <t>Total number of common variants and rare variants in each analysis</t>
  </si>
  <si>
    <r>
      <t>Ancestry group</t>
    </r>
    <r>
      <rPr>
        <b/>
        <vertAlign val="superscript"/>
        <sz val="12"/>
        <color theme="1"/>
        <rFont val="Aptos Narrow (Body)"/>
      </rPr>
      <t>2</t>
    </r>
  </si>
  <si>
    <r>
      <rPr>
        <vertAlign val="superscript"/>
        <sz val="12"/>
        <color theme="1"/>
        <rFont val="Calibri (Body)"/>
      </rPr>
      <t xml:space="preserve">1 </t>
    </r>
    <r>
      <rPr>
        <sz val="12"/>
        <color theme="1"/>
        <rFont val="Calibri (Body)"/>
      </rPr>
      <t>The training sample size for each simulation setting. Training data consists of only Europeans.</t>
    </r>
  </si>
  <si>
    <r>
      <t>Trait</t>
    </r>
    <r>
      <rPr>
        <b/>
        <vertAlign val="superscript"/>
        <sz val="12"/>
        <color theme="1"/>
        <rFont val="Aptos Narrow (Body)"/>
      </rPr>
      <t>1</t>
    </r>
  </si>
  <si>
    <r>
      <rPr>
        <vertAlign val="superscript"/>
        <sz val="12"/>
        <color theme="1"/>
        <rFont val="Calibri (Body)"/>
      </rPr>
      <t xml:space="preserve">1 </t>
    </r>
    <r>
      <rPr>
        <sz val="12"/>
        <color theme="1"/>
        <rFont val="Calibri (Body)"/>
      </rPr>
      <t>Eleven unique traits are included in the analyses. Six continuous traits and five binary traits were analyzed in the UKB WGS analysis.</t>
    </r>
  </si>
  <si>
    <r>
      <rPr>
        <vertAlign val="superscript"/>
        <sz val="12"/>
        <color theme="1"/>
        <rFont val="Calibri (Body)"/>
      </rPr>
      <t xml:space="preserve">1 </t>
    </r>
    <r>
      <rPr>
        <sz val="12"/>
        <color theme="1"/>
        <rFont val="Calibri (Body)"/>
      </rPr>
      <t>Six unique continuous traits are included in the AoU analysis.</t>
    </r>
  </si>
  <si>
    <r>
      <rPr>
        <vertAlign val="superscript"/>
        <sz val="12"/>
        <color theme="1"/>
        <rFont val="Calibri (Body)"/>
      </rPr>
      <t xml:space="preserve">2 </t>
    </r>
    <r>
      <rPr>
        <sz val="12"/>
        <color theme="1"/>
        <rFont val="Calibri (Body)"/>
      </rPr>
      <t>Six different ancestry groups are considered in the AoU analysis based on genetically-inferred ancestry labels provided by AoU: African (AFR), Admixed American (AMR), East Asian (EAS), European (EUR), Middle Eastern (MID),and South Asian (SAS).</t>
    </r>
  </si>
  <si>
    <r>
      <rPr>
        <vertAlign val="superscript"/>
        <sz val="12"/>
        <color theme="1"/>
        <rFont val="Calibri (Body)"/>
      </rPr>
      <t xml:space="preserve">2 </t>
    </r>
    <r>
      <rPr>
        <sz val="12"/>
        <color theme="1"/>
        <rFont val="Calibri (Body)"/>
      </rPr>
      <t>Four different ancestry groups are considered in the UKB WES analysis based on the reference data from 1000 Genomes Project: African (AFR), Admixed American (AMR), European (EUR), and South Asian (SAS).</t>
    </r>
  </si>
  <si>
    <r>
      <rPr>
        <vertAlign val="superscript"/>
        <sz val="12"/>
        <color theme="1"/>
        <rFont val="Calibri (Body)"/>
      </rPr>
      <t xml:space="preserve">2 </t>
    </r>
    <r>
      <rPr>
        <sz val="12"/>
        <color theme="1"/>
        <rFont val="Calibri (Body)"/>
      </rPr>
      <t>Four different ancestry groups are considered in the UKB WGS based on the reference data from 1000 Genomes Project: African (AFR), Admixed American (AMR), European (EUR), and South Asian (SAS).</t>
    </r>
  </si>
  <si>
    <r>
      <t>Data</t>
    </r>
    <r>
      <rPr>
        <b/>
        <vertAlign val="superscript"/>
        <sz val="12"/>
        <color theme="1"/>
        <rFont val="Aptos Narrow (Body)"/>
      </rPr>
      <t>1</t>
    </r>
  </si>
  <si>
    <r>
      <t>Common</t>
    </r>
    <r>
      <rPr>
        <b/>
        <vertAlign val="superscript"/>
        <sz val="12"/>
        <color theme="1"/>
        <rFont val="Aptos Narrow"/>
        <scheme val="minor"/>
      </rPr>
      <t>2</t>
    </r>
  </si>
  <si>
    <r>
      <t>Common*</t>
    </r>
    <r>
      <rPr>
        <b/>
        <vertAlign val="superscript"/>
        <sz val="12"/>
        <color theme="1"/>
        <rFont val="Aptos Narrow (Body)"/>
      </rPr>
      <t>3</t>
    </r>
  </si>
  <si>
    <r>
      <t>Rare</t>
    </r>
    <r>
      <rPr>
        <b/>
        <vertAlign val="superscript"/>
        <sz val="12"/>
        <color theme="1"/>
        <rFont val="Aptos Narrow (Body)"/>
      </rPr>
      <t>4</t>
    </r>
  </si>
  <si>
    <r>
      <rPr>
        <vertAlign val="superscript"/>
        <sz val="12"/>
        <color theme="1"/>
        <rFont val="Calibri (Body)"/>
      </rPr>
      <t xml:space="preserve">2 </t>
    </r>
    <r>
      <rPr>
        <sz val="12"/>
        <color theme="1"/>
        <rFont val="Calibri (Body)"/>
      </rPr>
      <t xml:space="preserve">Number of common variants in GWAS summary statistics estimated from filtered plink files (MAF &gt; 0.01). </t>
    </r>
  </si>
  <si>
    <r>
      <rPr>
        <vertAlign val="superscript"/>
        <sz val="12"/>
        <color theme="1"/>
        <rFont val="Calibri (Body)"/>
      </rPr>
      <t xml:space="preserve">3 </t>
    </r>
    <r>
      <rPr>
        <sz val="12"/>
        <color theme="1"/>
        <rFont val="Calibri (Body)"/>
      </rPr>
      <t>Due to publicly available LD information and computational constraints, some methods had the number of common variants constrained. In UKB WGS, LDpred2 and Lassosum2 were constrained to HM3 SNPs totaling 683,080. In the AoU analysis, JointPRS and PROSPER were constrained to the intersection of their available LD information totaling 1,572,405.</t>
    </r>
  </si>
  <si>
    <r>
      <rPr>
        <vertAlign val="superscript"/>
        <sz val="12"/>
        <color theme="1"/>
        <rFont val="Calibri (Body)"/>
      </rPr>
      <t xml:space="preserve">4 </t>
    </r>
    <r>
      <rPr>
        <sz val="12"/>
        <color theme="1"/>
        <rFont val="Calibri (Body)"/>
      </rPr>
      <t>Number of rare variants calculated from either VCF or GDS files.</t>
    </r>
  </si>
  <si>
    <r>
      <t>Trait</t>
    </r>
    <r>
      <rPr>
        <b/>
        <vertAlign val="superscript"/>
        <sz val="12"/>
        <color rgb="FF000000"/>
        <rFont val="Aptos Narrow"/>
        <scheme val="minor"/>
      </rPr>
      <t>1</t>
    </r>
  </si>
  <si>
    <t>LDpred2/Lassosum2</t>
  </si>
  <si>
    <t>STAARpipeline</t>
  </si>
  <si>
    <t>RICE</t>
  </si>
  <si>
    <t>0.42(0.32%)</t>
  </si>
  <si>
    <t>3.12(1.87%)</t>
  </si>
  <si>
    <r>
      <rPr>
        <vertAlign val="superscript"/>
        <sz val="12"/>
        <color theme="1"/>
        <rFont val="Calibri (Body)"/>
      </rPr>
      <t xml:space="preserve">1 </t>
    </r>
    <r>
      <rPr>
        <sz val="12"/>
        <color theme="1"/>
        <rFont val="Calibri (Body)"/>
      </rPr>
      <t>Eleven unique traits are included in the analyses. Six continuous traits and five binary traits were analyzed in the UKB Imputed + WES analysis.</t>
    </r>
  </si>
  <si>
    <t>UKB Imputed + WES</t>
  </si>
  <si>
    <t>1.0314 (0.0071)</t>
  </si>
  <si>
    <t>1.0198 (0.0087)</t>
  </si>
  <si>
    <t>1.0343 (0.0061)</t>
  </si>
  <si>
    <t>1.0277 (0.0072)</t>
  </si>
  <si>
    <t>1.0494 (0.0074)</t>
  </si>
  <si>
    <t>1.0174 (0.0057)</t>
  </si>
  <si>
    <t>1.0079 (0.0065)</t>
  </si>
  <si>
    <t>1.0215 (0.0073)</t>
  </si>
  <si>
    <t>1.0538 (0.0095)</t>
  </si>
  <si>
    <t>1.0413 (0.0112)</t>
  </si>
  <si>
    <t>1.0395 (0.0099)</t>
  </si>
  <si>
    <t>1.0502 (0.0118)</t>
  </si>
  <si>
    <t>1.1507 (0.0142)</t>
  </si>
  <si>
    <t>1.1512 (0.0177)</t>
  </si>
  <si>
    <t>1.0956 (0.0125)</t>
  </si>
  <si>
    <t>1.1882 (0.0132)</t>
  </si>
  <si>
    <t>1.0517 (0.0109)</t>
  </si>
  <si>
    <t>1.0766 (0.0125)</t>
  </si>
  <si>
    <t>1.0087 (0.0075)</t>
  </si>
  <si>
    <t>1.0234 (0.0092)</t>
  </si>
  <si>
    <t>1.0657 (0.0086)</t>
  </si>
  <si>
    <t>1.0276 (0.0098)</t>
  </si>
  <si>
    <t>1.0309 (0.0099)</t>
  </si>
  <si>
    <t>1.0028 (0.0077)</t>
  </si>
  <si>
    <t>1.0251 (0.0105)</t>
  </si>
  <si>
    <t>1.0575 (0.0114)</t>
  </si>
  <si>
    <t>1.0075 (0.0087)</t>
  </si>
  <si>
    <t>1.0215 (0.0079)</t>
  </si>
  <si>
    <t>1.0331 (0.0104)</t>
  </si>
  <si>
    <t>1.0073 (0.0078)</t>
  </si>
  <si>
    <t>1.0171 (0.0103)</t>
  </si>
  <si>
    <t>1.0133 (0.0066)</t>
  </si>
  <si>
    <t>8.55(5.37%)</t>
  </si>
  <si>
    <t>7.52(5.65%)</t>
  </si>
  <si>
    <t>3.04(2.28%)</t>
  </si>
  <si>
    <t>0.17(0.13%)</t>
  </si>
  <si>
    <t>0.43(0.32%)</t>
  </si>
  <si>
    <t>0.78(0.56%)</t>
  </si>
  <si>
    <t>0.18(0.13%)</t>
  </si>
  <si>
    <t>0.92(0.64%)</t>
  </si>
  <si>
    <t>7.04(4.53%)</t>
  </si>
  <si>
    <t>2.69(1.73%)</t>
  </si>
  <si>
    <t>12.46(6.92%)</t>
  </si>
  <si>
    <t>3.11(1.73%)</t>
  </si>
  <si>
    <t>33.13(18.39%)</t>
  </si>
  <si>
    <t>127.44(70.74%)</t>
  </si>
  <si>
    <t>1.19(0.66%)</t>
  </si>
  <si>
    <t>1.41(0.79%)</t>
  </si>
  <si>
    <t>11.47(6.03%)</t>
  </si>
  <si>
    <t>3.12(1.64%)</t>
  </si>
  <si>
    <t>19.13(10.07%)</t>
  </si>
  <si>
    <t>1.22(0.64%)</t>
  </si>
  <si>
    <t>150.79(79.35%)</t>
  </si>
  <si>
    <t>2.17(1.14%)</t>
  </si>
  <si>
    <t>2.14(1.13%)</t>
  </si>
  <si>
    <t>12.72(7.65%)</t>
  </si>
  <si>
    <t>25.81(15.52%)</t>
  </si>
  <si>
    <t>1.59(0.95%)</t>
  </si>
  <si>
    <t>120.21(72.28%)</t>
  </si>
  <si>
    <t>1.69(1.02%)</t>
  </si>
  <si>
    <t>0.90(0.70%)</t>
  </si>
  <si>
    <t>0.30(0.19%)</t>
  </si>
  <si>
    <t>1.17(0.70%)</t>
  </si>
  <si>
    <t>0.40(0.25%)</t>
  </si>
  <si>
    <t>0.16(0.10%)</t>
  </si>
  <si>
    <t>0.20(0.16%)</t>
  </si>
  <si>
    <t>0.20(0.14%)</t>
  </si>
  <si>
    <t>1.40(0.78%)</t>
  </si>
  <si>
    <t>2.80(2.18%)</t>
  </si>
  <si>
    <t>1.1000 (0.0143)</t>
  </si>
  <si>
    <t>1.0252 (0.0070)</t>
  </si>
  <si>
    <t>1.0240 (0.0068)</t>
  </si>
  <si>
    <t>1.1020 (0.0086)</t>
  </si>
  <si>
    <t>1.0140 (0.0075)</t>
  </si>
  <si>
    <t>1.0448 (0.0100)</t>
  </si>
  <si>
    <t>1.0140 (0.0077)</t>
  </si>
  <si>
    <t>1.0299 (0.0100)</t>
  </si>
  <si>
    <r>
      <rPr>
        <vertAlign val="superscript"/>
        <sz val="12"/>
        <color theme="1"/>
        <rFont val="Calibri (Body)"/>
      </rPr>
      <t xml:space="preserve">2 </t>
    </r>
    <r>
      <rPr>
        <sz val="12"/>
        <color theme="1"/>
        <rFont val="Calibri (Body)"/>
      </rPr>
      <t>Four different ancestry groups are considered in the UKB Imputed + WES analysis based on the reference data from 1000 Genomes Project: African (AFR), Admixed American (AMR), European (EUR), and South Asian (SAS).</t>
    </r>
  </si>
  <si>
    <r>
      <rPr>
        <vertAlign val="superscript"/>
        <sz val="12"/>
        <color theme="1"/>
        <rFont val="Calibri (Body)"/>
      </rPr>
      <t xml:space="preserve">2 </t>
    </r>
    <r>
      <rPr>
        <sz val="12"/>
        <color theme="1"/>
        <rFont val="Calibri (Body)"/>
      </rPr>
      <t xml:space="preserve">GWAS Summary Statistics were computed using the training set in each of the respective data sources. For UKB WES, WES + Imputed and WGS, the training set only included people of European Ancestry. For AoU, the training set included people of African, Admixed American or Latino, and European Ancestry. The African population in AoU consists of primarily African Americans.  </t>
    </r>
  </si>
  <si>
    <t>3.06(1.92%)</t>
  </si>
  <si>
    <t>30.03(18.86%)</t>
  </si>
  <si>
    <t>116.64(73.25%)</t>
  </si>
  <si>
    <t>27.57(20.69%)</t>
  </si>
  <si>
    <t>94.11(70.65%)</t>
  </si>
  <si>
    <t>0.38(0.28%)</t>
  </si>
  <si>
    <t>12.64(9.02%)</t>
  </si>
  <si>
    <t>2.79(1.99%)</t>
  </si>
  <si>
    <t>27.16(19.38%)</t>
  </si>
  <si>
    <t>95.59(68.21%)</t>
  </si>
  <si>
    <t>9.85(6.88%)</t>
  </si>
  <si>
    <t>2.96(2.07%)</t>
  </si>
  <si>
    <t>28.39(19.83%)</t>
  </si>
  <si>
    <t>99.83(69.72%)</t>
  </si>
  <si>
    <t>1.06(0.74%)</t>
  </si>
  <si>
    <t>8.91(6.93%)</t>
  </si>
  <si>
    <t>88.09(68.51%)</t>
  </si>
  <si>
    <t>27.79(17.85%)</t>
  </si>
  <si>
    <t>117.13(75.25%)</t>
  </si>
  <si>
    <t>0.53(0.34%)</t>
  </si>
  <si>
    <t>10.78(7.31%)</t>
  </si>
  <si>
    <t>3.04(2.06%)</t>
  </si>
  <si>
    <t>1.84(1.24%)</t>
  </si>
  <si>
    <t>11.68(9.52%)</t>
  </si>
  <si>
    <t>3.11(2.53%)</t>
  </si>
  <si>
    <t>33.34(27.17%)</t>
  </si>
  <si>
    <t>0.78(0.64%)</t>
  </si>
  <si>
    <t>69.68(56.79%)</t>
  </si>
  <si>
    <t>1.32(1.08%)</t>
  </si>
  <si>
    <t>2.79(2.28%)</t>
  </si>
  <si>
    <t>2.95(2.00%)</t>
  </si>
  <si>
    <t>0.98(0.70%)</t>
  </si>
  <si>
    <t>94.60(64.11%)</t>
  </si>
  <si>
    <t>1.60(1.09%)</t>
  </si>
  <si>
    <t>32.77(22.20%)</t>
  </si>
  <si>
    <t>27.27(21.20%)</t>
  </si>
  <si>
    <t>log(TG)</t>
  </si>
  <si>
    <r>
      <t>Method</t>
    </r>
    <r>
      <rPr>
        <b/>
        <vertAlign val="superscript"/>
        <sz val="12"/>
        <color theme="1"/>
        <rFont val="Aptos Narrow (Body)"/>
      </rPr>
      <t>3</t>
    </r>
  </si>
  <si>
    <r>
      <t>Estimated Coefficient of Standardized PRS</t>
    </r>
    <r>
      <rPr>
        <b/>
        <vertAlign val="superscript"/>
        <sz val="12"/>
        <color theme="1"/>
        <rFont val="Aptos Narrow (Body)"/>
      </rPr>
      <t>4</t>
    </r>
  </si>
  <si>
    <r>
      <t>Lower 95% CI of Estimated Coefficient of Standardized PRS</t>
    </r>
    <r>
      <rPr>
        <b/>
        <vertAlign val="superscript"/>
        <sz val="12"/>
        <color theme="1"/>
        <rFont val="Aptos Narrow (Body)"/>
      </rPr>
      <t>5</t>
    </r>
  </si>
  <si>
    <r>
      <t>Upper 95% CI of Estimated Coefficient of Standardized PRS</t>
    </r>
    <r>
      <rPr>
        <b/>
        <vertAlign val="superscript"/>
        <sz val="12"/>
        <color theme="1"/>
        <rFont val="Aptos Narrow (Body)"/>
      </rPr>
      <t>5</t>
    </r>
  </si>
  <si>
    <r>
      <t>Estimated R</t>
    </r>
    <r>
      <rPr>
        <b/>
        <vertAlign val="superscript"/>
        <sz val="12"/>
        <color theme="1"/>
        <rFont val="Aptos Narrow (Body)"/>
      </rPr>
      <t>2</t>
    </r>
    <r>
      <rPr>
        <b/>
        <sz val="12"/>
        <color theme="1"/>
        <rFont val="Aptos Narrow"/>
        <family val="2"/>
        <scheme val="minor"/>
      </rPr>
      <t xml:space="preserve"> or AUC of Standardized PRS</t>
    </r>
    <r>
      <rPr>
        <b/>
        <vertAlign val="superscript"/>
        <sz val="12"/>
        <color theme="1"/>
        <rFont val="Aptos Narrow (Body)"/>
      </rPr>
      <t>6</t>
    </r>
  </si>
  <si>
    <r>
      <t>Lower 95% CI of Estimated R</t>
    </r>
    <r>
      <rPr>
        <b/>
        <vertAlign val="superscript"/>
        <sz val="12"/>
        <color theme="1"/>
        <rFont val="Aptos Narrow (Body)"/>
      </rPr>
      <t>2</t>
    </r>
    <r>
      <rPr>
        <b/>
        <sz val="12"/>
        <color theme="1"/>
        <rFont val="Aptos Narrow"/>
        <family val="2"/>
        <scheme val="minor"/>
      </rPr>
      <t xml:space="preserve"> or AUC of Standardized PRS</t>
    </r>
    <r>
      <rPr>
        <b/>
        <vertAlign val="superscript"/>
        <sz val="12"/>
        <color theme="1"/>
        <rFont val="Aptos Narrow (Body)"/>
      </rPr>
      <t>7</t>
    </r>
  </si>
  <si>
    <r>
      <t>Upper 95% CI of Estimated R</t>
    </r>
    <r>
      <rPr>
        <b/>
        <vertAlign val="superscript"/>
        <sz val="12"/>
        <color theme="1"/>
        <rFont val="Aptos Narrow (Body)"/>
      </rPr>
      <t>2</t>
    </r>
    <r>
      <rPr>
        <b/>
        <sz val="12"/>
        <color theme="1"/>
        <rFont val="Aptos Narrow"/>
        <family val="2"/>
        <scheme val="minor"/>
      </rPr>
      <t xml:space="preserve"> or AUC of Standardized PRS</t>
    </r>
    <r>
      <rPr>
        <b/>
        <vertAlign val="superscript"/>
        <sz val="12"/>
        <color theme="1"/>
        <rFont val="Aptos Narrow (Body)"/>
      </rPr>
      <t>7</t>
    </r>
  </si>
  <si>
    <r>
      <rPr>
        <vertAlign val="superscript"/>
        <sz val="12"/>
        <color theme="1"/>
        <rFont val="Calibri (Body)"/>
      </rPr>
      <t xml:space="preserve">3 </t>
    </r>
    <r>
      <rPr>
        <sz val="12"/>
        <color theme="1"/>
        <rFont val="Calibri (Body)"/>
      </rPr>
      <t>Five methods were evaluated: clumping and thresholding (CT), Lassosum2, LDpred2, RICE-CV, and RICE-RV.</t>
    </r>
  </si>
  <si>
    <r>
      <rPr>
        <vertAlign val="superscript"/>
        <sz val="12"/>
        <color theme="1"/>
        <rFont val="Calibri (Body)"/>
      </rPr>
      <t xml:space="preserve">4 </t>
    </r>
    <r>
      <rPr>
        <sz val="12"/>
        <color theme="1"/>
        <rFont val="Calibri (Body)"/>
      </rPr>
      <t>Estimated coefficient of the standardized PRS which is equilvalent to the square root of the estimated heritability. Coefficients of RICE-CV and RICE-RV are estimated jointly.</t>
    </r>
  </si>
  <si>
    <r>
      <rPr>
        <vertAlign val="superscript"/>
        <sz val="12"/>
        <color theme="1"/>
        <rFont val="Calibri (Body)"/>
      </rPr>
      <t xml:space="preserve">5 </t>
    </r>
    <r>
      <rPr>
        <sz val="12"/>
        <color theme="1"/>
        <rFont val="Calibri (Body)"/>
      </rPr>
      <t>Lower and upper bounds of the bootstrapped 95% confidence interval of the estimated coefficient of the standardized PRS.</t>
    </r>
  </si>
  <si>
    <r>
      <rPr>
        <vertAlign val="superscript"/>
        <sz val="12"/>
        <color theme="1"/>
        <rFont val="Calibri (Body)"/>
      </rPr>
      <t xml:space="preserve">6 </t>
    </r>
    <r>
      <rPr>
        <sz val="12"/>
        <color theme="1"/>
        <rFont val="Calibri (Body)"/>
      </rPr>
      <t>Estimate R</t>
    </r>
    <r>
      <rPr>
        <vertAlign val="superscript"/>
        <sz val="12"/>
        <color theme="1"/>
        <rFont val="Calibri (Body)"/>
      </rPr>
      <t>2</t>
    </r>
    <r>
      <rPr>
        <sz val="12"/>
        <color theme="1"/>
        <rFont val="Calibri (Body)"/>
      </rPr>
      <t xml:space="preserve"> or AUC (continuous or binary traits, respectively) of the standardized PRS. R</t>
    </r>
    <r>
      <rPr>
        <vertAlign val="superscript"/>
        <sz val="12"/>
        <color theme="1"/>
        <rFont val="Calibri (Body)"/>
      </rPr>
      <t>2</t>
    </r>
    <r>
      <rPr>
        <sz val="12"/>
        <color theme="1"/>
        <rFont val="Calibri (Body)"/>
      </rPr>
      <t xml:space="preserve"> and AUC for RICE is evaluated using a weighted combination of RICE-CV and RICE-RV.</t>
    </r>
  </si>
  <si>
    <r>
      <rPr>
        <vertAlign val="superscript"/>
        <sz val="12"/>
        <color theme="1"/>
        <rFont val="Calibri (Body)"/>
      </rPr>
      <t xml:space="preserve">7 </t>
    </r>
    <r>
      <rPr>
        <sz val="12"/>
        <color theme="1"/>
        <rFont val="Calibri (Body)"/>
      </rPr>
      <t>Lower and upper bounds of the bootstrapped 95% confidence interval of the estimated R</t>
    </r>
    <r>
      <rPr>
        <vertAlign val="superscript"/>
        <sz val="12"/>
        <color theme="1"/>
        <rFont val="Calibri (Body)"/>
      </rPr>
      <t>2</t>
    </r>
    <r>
      <rPr>
        <sz val="12"/>
        <color theme="1"/>
        <rFont val="Calibri (Body)"/>
      </rPr>
      <t xml:space="preserve"> or AUC of the standardized PRS.</t>
    </r>
  </si>
  <si>
    <r>
      <t>Estimated R</t>
    </r>
    <r>
      <rPr>
        <b/>
        <vertAlign val="superscript"/>
        <sz val="12"/>
        <color theme="1"/>
        <rFont val="Aptos Narrow (Body)"/>
      </rPr>
      <t>2</t>
    </r>
    <r>
      <rPr>
        <b/>
        <sz val="12"/>
        <color theme="1"/>
        <rFont val="Aptos Narrow"/>
        <family val="2"/>
        <scheme val="minor"/>
      </rPr>
      <t xml:space="preserve"> of Standardized PRS</t>
    </r>
    <r>
      <rPr>
        <b/>
        <vertAlign val="superscript"/>
        <sz val="12"/>
        <color theme="1"/>
        <rFont val="Aptos Narrow (Body)"/>
      </rPr>
      <t>6</t>
    </r>
  </si>
  <si>
    <r>
      <t>Lower 95% CI of Estimated R</t>
    </r>
    <r>
      <rPr>
        <b/>
        <vertAlign val="superscript"/>
        <sz val="12"/>
        <color theme="1"/>
        <rFont val="Aptos Narrow (Body)"/>
      </rPr>
      <t>2</t>
    </r>
    <r>
      <rPr>
        <b/>
        <sz val="12"/>
        <color theme="1"/>
        <rFont val="Aptos Narrow"/>
        <family val="2"/>
        <scheme val="minor"/>
      </rPr>
      <t xml:space="preserve"> of Standardized PRS</t>
    </r>
    <r>
      <rPr>
        <b/>
        <vertAlign val="superscript"/>
        <sz val="12"/>
        <color theme="1"/>
        <rFont val="Aptos Narrow (Body)"/>
      </rPr>
      <t>7</t>
    </r>
  </si>
  <si>
    <r>
      <t>Upper 95% CI of Estimated R</t>
    </r>
    <r>
      <rPr>
        <b/>
        <vertAlign val="superscript"/>
        <sz val="12"/>
        <color theme="1"/>
        <rFont val="Aptos Narrow (Body)"/>
      </rPr>
      <t>2</t>
    </r>
    <r>
      <rPr>
        <b/>
        <sz val="12"/>
        <color theme="1"/>
        <rFont val="Aptos Narrow"/>
        <family val="2"/>
        <scheme val="minor"/>
      </rPr>
      <t xml:space="preserve"> of Standardized PRS</t>
    </r>
    <r>
      <rPr>
        <b/>
        <vertAlign val="superscript"/>
        <sz val="12"/>
        <color theme="1"/>
        <rFont val="Aptos Narrow (Body)"/>
      </rPr>
      <t>7</t>
    </r>
  </si>
  <si>
    <r>
      <rPr>
        <vertAlign val="superscript"/>
        <sz val="12"/>
        <color theme="1"/>
        <rFont val="Calibri (Body)"/>
      </rPr>
      <t xml:space="preserve">1 </t>
    </r>
    <r>
      <rPr>
        <sz val="12"/>
        <color theme="1"/>
        <rFont val="Calibri (Body)"/>
      </rPr>
      <t>Six continuous traits were analyzed in the AoU analysis.</t>
    </r>
  </si>
  <si>
    <r>
      <rPr>
        <vertAlign val="superscript"/>
        <sz val="12"/>
        <color theme="1"/>
        <rFont val="Calibri (Body)"/>
      </rPr>
      <t xml:space="preserve">3 </t>
    </r>
    <r>
      <rPr>
        <sz val="12"/>
        <color theme="1"/>
        <rFont val="Calibri (Body)"/>
      </rPr>
      <t>Five methods were evaluated: CT-SLEB, JointPRS, PROSPER, RICE-CV, and RICE-RV.</t>
    </r>
  </si>
  <si>
    <r>
      <rPr>
        <vertAlign val="superscript"/>
        <sz val="12"/>
        <color theme="1"/>
        <rFont val="Calibri (Body)"/>
      </rPr>
      <t xml:space="preserve">6 </t>
    </r>
    <r>
      <rPr>
        <sz val="12"/>
        <color theme="1"/>
        <rFont val="Calibri (Body)"/>
      </rPr>
      <t>Estimate R</t>
    </r>
    <r>
      <rPr>
        <vertAlign val="superscript"/>
        <sz val="12"/>
        <color theme="1"/>
        <rFont val="Calibri (Body)"/>
      </rPr>
      <t>2</t>
    </r>
    <r>
      <rPr>
        <sz val="12"/>
        <color theme="1"/>
        <rFont val="Calibri (Body)"/>
      </rPr>
      <t xml:space="preserve"> of the standardized PRS. R</t>
    </r>
    <r>
      <rPr>
        <vertAlign val="superscript"/>
        <sz val="12"/>
        <color theme="1"/>
        <rFont val="Calibri (Body)"/>
      </rPr>
      <t>2</t>
    </r>
    <r>
      <rPr>
        <sz val="12"/>
        <color theme="1"/>
        <rFont val="Calibri (Body)"/>
      </rPr>
      <t xml:space="preserve"> for RICE is evaluated using a weighted combination of RICE-CV and RICE-RV.</t>
    </r>
  </si>
  <si>
    <r>
      <rPr>
        <vertAlign val="superscript"/>
        <sz val="12"/>
        <color theme="1"/>
        <rFont val="Calibri (Body)"/>
      </rPr>
      <t xml:space="preserve">7 </t>
    </r>
    <r>
      <rPr>
        <sz val="12"/>
        <color theme="1"/>
        <rFont val="Calibri (Body)"/>
      </rPr>
      <t>Lower and upper bounds of the bootstrapped 95% confidence interval of the estimated R</t>
    </r>
    <r>
      <rPr>
        <vertAlign val="superscript"/>
        <sz val="12"/>
        <color theme="1"/>
        <rFont val="Calibri (Body)"/>
      </rPr>
      <t>2</t>
    </r>
    <r>
      <rPr>
        <sz val="12"/>
        <color theme="1"/>
        <rFont val="Calibri (Body)"/>
      </rPr>
      <t xml:space="preserve"> of the standardized PRS.</t>
    </r>
  </si>
  <si>
    <t>Sample size for training, tuning, and validation for the simulation study using chromosome 22 of UK Biobank whole exome sequencing data</t>
  </si>
  <si>
    <t>Sample size for training, tuning, and validation in the UK Biobank imputed + whole exome sequencing analysis</t>
  </si>
  <si>
    <t>Sample size for training, tuning, and validation in the UK Biobank whole genome sequencing analysis</t>
  </si>
  <si>
    <t>Sample size for training, tuning, and validation in the All of Us analysis</t>
  </si>
  <si>
    <t>Timing of each step of RICE for the UKB Imputed + WES analysis in compute hours</t>
  </si>
  <si>
    <r>
      <rPr>
        <vertAlign val="superscript"/>
        <sz val="12"/>
        <color theme="1"/>
        <rFont val="Calibri (Body)"/>
      </rPr>
      <t xml:space="preserve">2 </t>
    </r>
    <r>
      <rPr>
        <sz val="12"/>
        <color theme="1"/>
        <rFont val="Calibri (Body)"/>
      </rPr>
      <t>Four different ancestry groups are considered in the simulations based on the reference data from 1000 Genomes Project: African (AFR), American (AMR), European (EUR), and South Asian (SAS).</t>
    </r>
  </si>
  <si>
    <t>GWAS</t>
  </si>
  <si>
    <t xml:space="preserve">Note, the sample sizes for the simulation using a proportion of rare variants as causal within a causal rare variant set is identical to the simulation where all rare variants are causal within a causal rare variant set. </t>
  </si>
  <si>
    <r>
      <t>LDSC Intercept (SE)</t>
    </r>
    <r>
      <rPr>
        <b/>
        <vertAlign val="superscript"/>
        <sz val="12"/>
        <color rgb="FF000000"/>
        <rFont val="Calibri (Body)"/>
      </rPr>
      <t>5</t>
    </r>
  </si>
  <si>
    <r>
      <t>Data Source</t>
    </r>
    <r>
      <rPr>
        <b/>
        <vertAlign val="superscript"/>
        <sz val="12"/>
        <color rgb="FF000000"/>
        <rFont val="Calibri (Body)"/>
      </rPr>
      <t>6</t>
    </r>
  </si>
  <si>
    <r>
      <rPr>
        <vertAlign val="superscript"/>
        <sz val="12"/>
        <color theme="1"/>
        <rFont val="Calibri (Body)"/>
      </rPr>
      <t xml:space="preserve">6 </t>
    </r>
    <r>
      <rPr>
        <sz val="12"/>
        <color theme="1"/>
        <rFont val="Calibri (Body)"/>
      </rPr>
      <t>The GWAS summary-statistics data are from three sources: UKB WES, UKB WES + Imputed, UKB WGS, and AoU.</t>
    </r>
  </si>
  <si>
    <r>
      <rPr>
        <vertAlign val="superscript"/>
        <sz val="12"/>
        <color theme="1"/>
        <rFont val="Calibri (Body)"/>
      </rPr>
      <t xml:space="preserve">5 </t>
    </r>
    <r>
      <rPr>
        <sz val="12"/>
        <color theme="1"/>
        <rFont val="Calibri (Body)"/>
      </rPr>
      <t>The LD-score regression intercept was estimated using LDSC (version 1.0.1; Bulik-Sullivan et al., Nat. Genet., 2015). An intercept close to 1 indicates well-controlled population stratification.</t>
    </r>
  </si>
  <si>
    <t>Genomic control factor and LDSC intercept for eleven traits</t>
  </si>
  <si>
    <r>
      <t>Training Sample Size</t>
    </r>
    <r>
      <rPr>
        <b/>
        <vertAlign val="superscript"/>
        <sz val="12"/>
        <color theme="1"/>
        <rFont val="Aptos Narrow (Body)"/>
      </rPr>
      <t>1</t>
    </r>
  </si>
  <si>
    <r>
      <rPr>
        <vertAlign val="superscript"/>
        <sz val="12"/>
        <color theme="1"/>
        <rFont val="Calibri (Body)"/>
      </rPr>
      <t xml:space="preserve">1 </t>
    </r>
    <r>
      <rPr>
        <sz val="12"/>
        <color theme="1"/>
        <rFont val="Calibri (Body)"/>
      </rPr>
      <t>Eleven unique traits are included in the analyses. Six continuous traits were analyzed in the UKB WES + Imputed, UKB WGS, and AoU data sources. 5 binary traits were analyzed in the UKB WES + Imputed and UKB WGS data sources.</t>
    </r>
  </si>
  <si>
    <r>
      <rPr>
        <vertAlign val="superscript"/>
        <sz val="12"/>
        <color theme="1"/>
        <rFont val="Calibri (Body)"/>
      </rPr>
      <t xml:space="preserve">1 </t>
    </r>
    <r>
      <rPr>
        <sz val="12"/>
        <color theme="1"/>
        <rFont val="Calibri (Body)"/>
      </rPr>
      <t>Three different data sources; UK Biobank Imputed + whole exome sequencing, UK Biobank whole genome sequencing, and All of Us. For All of Us, common variants were extracted from whole genome sequencing data while rare variants were extracted from the exonic region of the whole genome sequencing data.</t>
    </r>
  </si>
  <si>
    <t>Estimated coefficient and AUC/R2 of the Standardized PRS and their 95% confidence intervals for the UK Biobank imputed + whole exome sequencing analysis</t>
  </si>
  <si>
    <t>Estimated coefficient and AUC/R2 of the Standardized PRS and their 95% confidence intervals for the All of Us analysis</t>
  </si>
  <si>
    <t>Estimated coefficient and AUC/R2 of the Standardized PRS and their 95% confidence intervals for the UK Biobank whole genome sequencing analysis</t>
  </si>
  <si>
    <t>Supplementary Data 4: Genomic control factor and LDSC intercept for eleven traits</t>
  </si>
  <si>
    <t>Supplementary Data, Table of Contents</t>
  </si>
  <si>
    <t>Supplementary Data 1</t>
  </si>
  <si>
    <t>Supplementary Data 2</t>
  </si>
  <si>
    <t>Supplementary Data 3</t>
  </si>
  <si>
    <t>Supplementary Data 4</t>
  </si>
  <si>
    <t>Supplementary Data 5</t>
  </si>
  <si>
    <t>Supplementary Data 6</t>
  </si>
  <si>
    <t>Supplementary Data 7</t>
  </si>
  <si>
    <t>Supplementary Data 8</t>
  </si>
  <si>
    <t>Supplementary Data 9</t>
  </si>
  <si>
    <t>Supplementary Data 10</t>
  </si>
  <si>
    <t>Supplementary Data 1: Sample size for training, tuning, and validation for the simulation study using chromosome 22 of UK Biobank whole exome sequencing data</t>
  </si>
  <si>
    <t>Supplementary Data 2: Sample size for training, tuning, and validation in the UK Biobank imputed + whole exome sequencing analysis</t>
  </si>
  <si>
    <t>Supplementary Data 3: Sample size for training, tuning, and validation in the UK Biobank whole genome sequencing analysis</t>
  </si>
  <si>
    <t>Supplementary Data 5: Sample size for training, tuning, and validation in the All of Us analysis</t>
  </si>
  <si>
    <t>Supplementary Data 6: Estimated coefficient and AUC/R2 of the Standardized PRS and their 95% confidence intervals for the UK Biobank imputed + whole exome sequencing analysis</t>
  </si>
  <si>
    <t>Supplementary Data 7: Estimated coefficient and AUC/R2 of the Standardized PRS and their 95% confidence intervals for the UK Biobank whole genome sequencing analysis</t>
  </si>
  <si>
    <t>Supplementary Data 8: Estimated coefficient and AUC/R2 of the Standardized PRS and their 95% confidence intervals for the All of Us analysis</t>
  </si>
  <si>
    <t>Supplementary Data 9: Total number of common variants and rare variants in each analysis</t>
  </si>
  <si>
    <t xml:space="preserve">Supplementary Data 10: Timing of each step of RICE for the UKB Imputed + WES analysis in compute hours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</si>
</sst>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1" x14ac:knownFonts="1">
    <font>
      <sz val="12"/>
      <color theme="1"/>
      <name val="Aptos Narrow"/>
      <family val="2"/>
      <scheme val="minor"/>
    </font>
    <font>
      <b/>
      <sz val="12"/>
      <color theme="1"/>
      <name val="Aptos Narrow"/>
      <family val="2"/>
      <scheme val="minor"/>
    </font>
    <font>
      <b/>
      <sz val="12"/>
      <color theme="1"/>
      <name val="Aptos Narrow"/>
      <scheme val="minor"/>
    </font>
    <font>
      <b/>
      <sz val="12"/>
      <color rgb="FF000000"/>
      <name val="Aptos Narrow"/>
      <family val="2"/>
      <scheme val="minor"/>
    </font>
    <font>
      <b/>
      <vertAlign val="superscript"/>
      <sz val="12"/>
      <color rgb="FF000000"/>
      <name val="Calibri (Body)"/>
    </font>
    <font>
      <b/>
      <vertAlign val="superscript"/>
      <sz val="14"/>
      <color theme="1"/>
      <name val="Calibri (Body)"/>
    </font>
    <font>
      <b/>
      <vertAlign val="subscript"/>
      <sz val="12"/>
      <color theme="1"/>
      <name val="Calibri (Body)"/>
    </font>
    <font>
      <b/>
      <vertAlign val="superscript"/>
      <sz val="12"/>
      <color theme="1"/>
      <name val="Calibri (Body)"/>
    </font>
    <font>
      <sz val="12"/>
      <color theme="1"/>
      <name val="Calibri (Body)"/>
    </font>
    <font>
      <vertAlign val="superscript"/>
      <sz val="12"/>
      <color theme="1"/>
      <name val="Calibri (Body)"/>
    </font>
    <font>
      <vertAlign val="subscript"/>
      <sz val="12"/>
      <color theme="1"/>
      <name val="Calibri (Body)"/>
    </font>
    <font>
      <sz val="12"/>
      <color rgb="FF000000"/>
      <name val="Helvetica Neue"/>
      <family val="2"/>
    </font>
    <font>
      <sz val="12"/>
      <color theme="1"/>
      <name val="Aptos Narrow"/>
      <scheme val="minor"/>
    </font>
    <font>
      <sz val="12"/>
      <color rgb="FF000000"/>
      <name val="Aptos Narrow"/>
      <scheme val="minor"/>
    </font>
    <font>
      <sz val="12"/>
      <color theme="1"/>
      <name val="Aptos Narrow"/>
      <family val="2"/>
      <scheme val="minor"/>
    </font>
    <font>
      <b/>
      <sz val="11"/>
      <color theme="1"/>
      <name val="Aptos Narrow"/>
      <family val="2"/>
      <scheme val="minor"/>
    </font>
    <font>
      <sz val="8"/>
      <name val="Aptos Narrow"/>
      <family val="2"/>
      <scheme val="minor"/>
    </font>
    <font>
      <b/>
      <vertAlign val="superscript"/>
      <sz val="12"/>
      <color theme="1"/>
      <name val="Aptos Narrow (Body)"/>
    </font>
    <font>
      <b/>
      <vertAlign val="superscript"/>
      <sz val="12"/>
      <color theme="1"/>
      <name val="Aptos Narrow"/>
      <scheme val="minor"/>
    </font>
    <font>
      <b/>
      <vertAlign val="superscript"/>
      <sz val="12"/>
      <color rgb="FF000000"/>
      <name val="Aptos Narrow"/>
      <scheme val="minor"/>
    </font>
    <font>
      <b/>
      <sz val="12"/>
      <color rgb="FF000000"/>
      <name val="Aptos Narrow"/>
      <scheme val="minor"/>
    </font>
  </fonts>
  <fills count="2">
    <fill>
      <patternFill patternType="none"/>
    </fill>
    <fill>
      <patternFill patternType="gray125"/>
    </fill>
  </fills>
  <borders count="4">
    <border>
      <left/>
      <right/>
      <top/>
      <bottom/>
      <diagonal/>
    </border>
    <border>
      <left/>
      <right/>
      <top/>
      <bottom style="medium">
        <color auto="1"/>
      </bottom>
      <diagonal/>
    </border>
    <border>
      <left/>
      <right/>
      <top style="medium">
        <color auto="1"/>
      </top>
      <bottom style="medium">
        <color indexed="64"/>
      </bottom>
      <diagonal/>
    </border>
    <border>
      <left/>
      <right/>
      <top style="medium">
        <color indexed="64"/>
      </top>
      <bottom/>
      <diagonal/>
    </border>
  </borders>
  <cellStyleXfs count="1">
    <xf numFmtId="0" fontId="0" fillId="0" borderId="0"/>
  </cellStyleXfs>
  <cellXfs count="47">
    <xf numFmtId="0" fontId="0" fillId="0" borderId="0" xfId="0"/>
    <xf numFmtId="0" fontId="1" fillId="0" borderId="1" xfId="0" applyFont="1" applyBorder="1"/>
    <xf numFmtId="0" fontId="1" fillId="0" borderId="1" xfId="0" applyFont="1" applyBorder="1" applyAlignment="1">
      <alignment horizontal="center"/>
    </xf>
    <xf numFmtId="0" fontId="1" fillId="0" borderId="0" xfId="0" applyFont="1"/>
    <xf numFmtId="0" fontId="2" fillId="0" borderId="2" xfId="0" applyFont="1" applyBorder="1" applyAlignment="1">
      <alignment horizontal="center"/>
    </xf>
    <xf numFmtId="0" fontId="3" fillId="0" borderId="2" xfId="0" applyFont="1" applyBorder="1"/>
    <xf numFmtId="0" fontId="1" fillId="0" borderId="2" xfId="0" applyFont="1" applyBorder="1" applyAlignment="1">
      <alignment horizontal="center"/>
    </xf>
    <xf numFmtId="0" fontId="3" fillId="0" borderId="2" xfId="0" applyFont="1" applyBorder="1" applyAlignment="1">
      <alignment horizontal="center"/>
    </xf>
    <xf numFmtId="0" fontId="8" fillId="0" borderId="0" xfId="0" applyFont="1"/>
    <xf numFmtId="3" fontId="0" fillId="0" borderId="0" xfId="0" applyNumberFormat="1"/>
    <xf numFmtId="0" fontId="2" fillId="0" borderId="1" xfId="0" applyFont="1" applyBorder="1"/>
    <xf numFmtId="0" fontId="11" fillId="0" borderId="0" xfId="0" applyFont="1"/>
    <xf numFmtId="3" fontId="12" fillId="0" borderId="0" xfId="0" applyNumberFormat="1" applyFont="1"/>
    <xf numFmtId="0" fontId="2" fillId="0" borderId="0" xfId="0" applyFont="1"/>
    <xf numFmtId="0" fontId="2" fillId="0" borderId="1" xfId="0" applyFont="1" applyBorder="1" applyAlignment="1">
      <alignment horizontal="center"/>
    </xf>
    <xf numFmtId="0" fontId="15" fillId="0" borderId="0" xfId="0" applyFont="1"/>
    <xf numFmtId="0" fontId="14" fillId="0" borderId="0" xfId="0" applyFont="1"/>
    <xf numFmtId="3" fontId="0" fillId="0" borderId="1" xfId="0" applyNumberFormat="1" applyBorder="1"/>
    <xf numFmtId="0" fontId="0" fillId="0" borderId="1" xfId="0" applyBorder="1"/>
    <xf numFmtId="3" fontId="13" fillId="0" borderId="1" xfId="0" applyNumberFormat="1" applyFont="1" applyBorder="1"/>
    <xf numFmtId="0" fontId="2" fillId="0" borderId="0" xfId="0" applyFont="1" applyAlignment="1">
      <alignment horizontal="left"/>
    </xf>
    <xf numFmtId="0" fontId="3" fillId="0" borderId="1" xfId="0" applyFont="1" applyBorder="1" applyAlignment="1">
      <alignment horizontal="center"/>
    </xf>
    <xf numFmtId="0" fontId="0" fillId="0" borderId="1" xfId="0" applyBorder="1" applyAlignment="1">
      <alignment horizontal="right"/>
    </xf>
    <xf numFmtId="2" fontId="0" fillId="0" borderId="1" xfId="0" applyNumberFormat="1" applyBorder="1" applyAlignment="1">
      <alignment horizontal="right"/>
    </xf>
    <xf numFmtId="164" fontId="0" fillId="0" borderId="0" xfId="0" applyNumberFormat="1"/>
    <xf numFmtId="164" fontId="0" fillId="0" borderId="1" xfId="0" applyNumberFormat="1" applyBorder="1"/>
    <xf numFmtId="0" fontId="0" fillId="0" borderId="3" xfId="0" applyBorder="1" applyAlignment="1">
      <alignment horizontal="right"/>
    </xf>
    <xf numFmtId="2" fontId="0" fillId="0" borderId="3" xfId="0" applyNumberFormat="1" applyBorder="1" applyAlignment="1">
      <alignment horizontal="right"/>
    </xf>
    <xf numFmtId="0" fontId="0" fillId="0" borderId="0" xfId="0" applyAlignment="1">
      <alignment horizontal="right"/>
    </xf>
    <xf numFmtId="2" fontId="0" fillId="0" borderId="0" xfId="0" applyNumberFormat="1" applyAlignment="1">
      <alignment horizontal="right"/>
    </xf>
    <xf numFmtId="0" fontId="0" fillId="0" borderId="0" xfId="0" applyAlignment="1">
      <alignment horizontal="right" vertical="center"/>
    </xf>
    <xf numFmtId="3" fontId="0" fillId="0" borderId="0" xfId="0" applyNumberFormat="1" applyAlignment="1">
      <alignment horizontal="left"/>
    </xf>
    <xf numFmtId="0" fontId="0" fillId="0" borderId="0" xfId="0" applyAlignment="1">
      <alignment wrapText="1"/>
    </xf>
    <xf numFmtId="0" fontId="2" fillId="0" borderId="1" xfId="0" applyFont="1" applyBorder="1" applyAlignment="1">
      <alignment wrapText="1"/>
    </xf>
    <xf numFmtId="3" fontId="0" fillId="0" borderId="3" xfId="0" applyNumberFormat="1" applyBorder="1" applyAlignment="1">
      <alignment horizontal="left" wrapText="1"/>
    </xf>
    <xf numFmtId="0" fontId="8" fillId="0" borderId="0" xfId="0" applyFont="1" applyAlignment="1">
      <alignment wrapText="1"/>
    </xf>
    <xf numFmtId="0" fontId="2" fillId="0" borderId="1" xfId="0" applyFont="1" applyBorder="1"/>
    <xf numFmtId="0" fontId="2" fillId="0" borderId="2" xfId="0" applyFont="1" applyBorder="1" applyAlignment="1">
      <alignment horizontal="center"/>
    </xf>
    <xf numFmtId="0" fontId="8" fillId="0" borderId="3" xfId="0" applyFont="1" applyBorder="1"/>
    <xf numFmtId="0" fontId="8" fillId="0" borderId="0" xfId="0" applyFont="1"/>
    <xf numFmtId="0" fontId="8" fillId="0" borderId="3" xfId="0" applyFont="1" applyBorder="1" applyAlignment="1">
      <alignment wrapText="1"/>
    </xf>
    <xf numFmtId="0" fontId="0" fillId="0" borderId="0" xfId="0" applyAlignment="1">
      <alignment wrapText="1"/>
    </xf>
    <xf numFmtId="0" fontId="0" fillId="0" borderId="0" xfId="0" applyAlignment="1">
      <alignment horizontal="right" vertical="center"/>
    </xf>
    <xf numFmtId="0" fontId="20" fillId="0" borderId="1" xfId="0" applyFont="1" applyBorder="1" applyAlignment="1">
      <alignment horizontal="left"/>
    </xf>
    <xf numFmtId="0" fontId="0" fillId="0" borderId="1" xfId="0" applyBorder="1" applyAlignment="1">
      <alignment horizontal="right" vertical="center"/>
    </xf>
    <xf numFmtId="0" fontId="2" fillId="0" borderId="1" xfId="0" applyFont="1" applyBorder="1" applyAlignment="1">
      <alignment horizontal="left" wrapText="1"/>
    </xf>
    <xf numFmtId="0" fontId="2" fillId="0" borderId="1"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1574800</xdr:colOff>
      <xdr:row>1</xdr:row>
      <xdr:rowOff>50800</xdr:rowOff>
    </xdr:from>
    <xdr:ext cx="65" cy="172227"/>
    <xdr:sp macro="" textlink="">
      <xdr:nvSpPr>
        <xdr:cNvPr id="2" name="TextBox 1">
          <a:extLst>
            <a:ext uri="{FF2B5EF4-FFF2-40B4-BE49-F238E27FC236}">
              <a16:creationId xmlns:a16="http://schemas.microsoft.com/office/drawing/2014/main" id="{E72F74D5-86CE-F245-8EFD-B1A06BF01CEF}"/>
            </a:ext>
          </a:extLst>
        </xdr:cNvPr>
        <xdr:cNvSpPr txBox="1"/>
      </xdr:nvSpPr>
      <xdr:spPr>
        <a:xfrm>
          <a:off x="5524500" y="266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3A006-C507-5C48-8A80-6894F5C00071}">
  <dimension ref="A1:B14"/>
  <sheetViews>
    <sheetView workbookViewId="0">
      <selection activeCell="A12" sqref="A12"/>
    </sheetView>
  </sheetViews>
  <sheetFormatPr baseColWidth="10" defaultRowHeight="16" x14ac:dyDescent="0.2"/>
  <cols>
    <col min="1" max="1" width="34.33203125" customWidth="1"/>
    <col min="2" max="2" width="62.83203125" customWidth="1"/>
  </cols>
  <sheetData>
    <row r="1" spans="1:2" x14ac:dyDescent="0.2">
      <c r="A1" s="3" t="s">
        <v>224</v>
      </c>
      <c r="B1" s="15"/>
    </row>
    <row r="2" spans="1:2" x14ac:dyDescent="0.2">
      <c r="A2" s="16"/>
    </row>
    <row r="3" spans="1:2" ht="32" customHeight="1" x14ac:dyDescent="0.2">
      <c r="A3" s="3" t="s">
        <v>225</v>
      </c>
      <c r="B3" s="32" t="s">
        <v>204</v>
      </c>
    </row>
    <row r="4" spans="1:2" ht="31" customHeight="1" x14ac:dyDescent="0.2">
      <c r="A4" s="3" t="s">
        <v>226</v>
      </c>
      <c r="B4" s="32" t="s">
        <v>205</v>
      </c>
    </row>
    <row r="5" spans="1:2" ht="33" customHeight="1" x14ac:dyDescent="0.2">
      <c r="A5" s="3" t="s">
        <v>227</v>
      </c>
      <c r="B5" s="32" t="s">
        <v>206</v>
      </c>
    </row>
    <row r="6" spans="1:2" ht="17" x14ac:dyDescent="0.2">
      <c r="A6" s="3" t="s">
        <v>228</v>
      </c>
      <c r="B6" s="32" t="s">
        <v>216</v>
      </c>
    </row>
    <row r="7" spans="1:2" ht="17" x14ac:dyDescent="0.2">
      <c r="A7" s="3" t="s">
        <v>229</v>
      </c>
      <c r="B7" s="32" t="s">
        <v>207</v>
      </c>
    </row>
    <row r="8" spans="1:2" ht="49" customHeight="1" x14ac:dyDescent="0.2">
      <c r="A8" s="3" t="s">
        <v>230</v>
      </c>
      <c r="B8" s="32" t="s">
        <v>220</v>
      </c>
    </row>
    <row r="9" spans="1:2" ht="33" customHeight="1" x14ac:dyDescent="0.2">
      <c r="A9" s="3" t="s">
        <v>231</v>
      </c>
      <c r="B9" s="32" t="s">
        <v>222</v>
      </c>
    </row>
    <row r="10" spans="1:2" ht="35" customHeight="1" x14ac:dyDescent="0.2">
      <c r="A10" s="3" t="s">
        <v>232</v>
      </c>
      <c r="B10" s="32" t="s">
        <v>221</v>
      </c>
    </row>
    <row r="11" spans="1:2" ht="17" x14ac:dyDescent="0.2">
      <c r="A11" s="3" t="s">
        <v>233</v>
      </c>
      <c r="B11" s="32" t="s">
        <v>45</v>
      </c>
    </row>
    <row r="12" spans="1:2" ht="33" customHeight="1" x14ac:dyDescent="0.2">
      <c r="A12" s="3" t="s">
        <v>234</v>
      </c>
      <c r="B12" s="32" t="s">
        <v>208</v>
      </c>
    </row>
    <row r="13" spans="1:2" x14ac:dyDescent="0.2">
      <c r="A13" s="3"/>
    </row>
    <row r="14" spans="1:2" x14ac:dyDescent="0.2">
      <c r="A14" s="3"/>
    </row>
  </sheetData>
  <phoneticPr fontId="16" type="noConversion"/>
  <pageMargins left="0.7" right="0.7" top="0.75" bottom="0.75" header="0.3" footer="0.3"/>
  <pageSetup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85DD8-9BC6-C345-9394-75208D468E19}">
  <dimension ref="A1:G12"/>
  <sheetViews>
    <sheetView workbookViewId="0">
      <selection sqref="A1:E1"/>
    </sheetView>
  </sheetViews>
  <sheetFormatPr baseColWidth="10" defaultRowHeight="16" x14ac:dyDescent="0.2"/>
  <cols>
    <col min="1" max="1" width="17.6640625" customWidth="1"/>
    <col min="2" max="3" width="11" bestFit="1" customWidth="1"/>
    <col min="4" max="4" width="11.1640625" bestFit="1" customWidth="1"/>
    <col min="5" max="5" width="13.83203125" customWidth="1"/>
    <col min="7" max="7" width="10.83203125" customWidth="1"/>
  </cols>
  <sheetData>
    <row r="1" spans="1:7" ht="36" customHeight="1" thickBot="1" x14ac:dyDescent="0.25">
      <c r="A1" s="45" t="s">
        <v>242</v>
      </c>
      <c r="B1" s="45"/>
      <c r="C1" s="45"/>
      <c r="D1" s="45"/>
      <c r="E1" s="45"/>
      <c r="F1" s="20"/>
      <c r="G1" s="20"/>
    </row>
    <row r="2" spans="1:7" ht="20" thickBot="1" x14ac:dyDescent="0.25">
      <c r="A2" s="14" t="s">
        <v>54</v>
      </c>
      <c r="B2" s="14" t="s">
        <v>55</v>
      </c>
      <c r="C2" s="14" t="s">
        <v>56</v>
      </c>
      <c r="D2" s="14" t="s">
        <v>57</v>
      </c>
      <c r="E2" s="14" t="s">
        <v>17</v>
      </c>
    </row>
    <row r="3" spans="1:7" x14ac:dyDescent="0.2">
      <c r="A3" s="13" t="s">
        <v>68</v>
      </c>
      <c r="B3" s="12">
        <v>1482015</v>
      </c>
      <c r="C3" s="12" t="s">
        <v>44</v>
      </c>
      <c r="D3" s="12">
        <v>16890710</v>
      </c>
      <c r="E3" s="9">
        <f>B3+D3</f>
        <v>18372725</v>
      </c>
    </row>
    <row r="4" spans="1:7" x14ac:dyDescent="0.2">
      <c r="A4" s="13" t="s">
        <v>30</v>
      </c>
      <c r="B4" s="12">
        <v>5467749</v>
      </c>
      <c r="C4" s="12">
        <v>683080</v>
      </c>
      <c r="D4" s="12">
        <f>E4-B4</f>
        <v>734259706</v>
      </c>
      <c r="E4" s="9">
        <v>739727455</v>
      </c>
    </row>
    <row r="5" spans="1:7" ht="17" thickBot="1" x14ac:dyDescent="0.25">
      <c r="A5" s="10" t="s">
        <v>31</v>
      </c>
      <c r="B5" s="19">
        <v>10486613</v>
      </c>
      <c r="C5" s="19">
        <v>1572405</v>
      </c>
      <c r="D5" s="19">
        <v>33619496</v>
      </c>
      <c r="E5" s="17">
        <v>44106109</v>
      </c>
    </row>
    <row r="6" spans="1:7" x14ac:dyDescent="0.2">
      <c r="A6" t="s">
        <v>42</v>
      </c>
      <c r="B6" s="11"/>
      <c r="C6" s="11"/>
      <c r="D6" s="11"/>
      <c r="E6" s="11"/>
    </row>
    <row r="7" spans="1:7" ht="16" customHeight="1" x14ac:dyDescent="0.2">
      <c r="A7" t="s">
        <v>43</v>
      </c>
    </row>
    <row r="8" spans="1:7" ht="81" customHeight="1" x14ac:dyDescent="0.2">
      <c r="A8" s="35" t="s">
        <v>219</v>
      </c>
      <c r="B8" s="35"/>
      <c r="C8" s="35"/>
      <c r="D8" s="35"/>
      <c r="E8" s="35"/>
    </row>
    <row r="9" spans="1:7" ht="34" customHeight="1" x14ac:dyDescent="0.2">
      <c r="A9" s="35" t="s">
        <v>58</v>
      </c>
      <c r="B9" s="35"/>
      <c r="C9" s="35"/>
      <c r="D9" s="35"/>
      <c r="E9" s="35"/>
    </row>
    <row r="10" spans="1:7" ht="84" customHeight="1" x14ac:dyDescent="0.2">
      <c r="A10" s="35" t="s">
        <v>59</v>
      </c>
      <c r="B10" s="35"/>
      <c r="C10" s="35"/>
      <c r="D10" s="35"/>
      <c r="E10" s="35"/>
    </row>
    <row r="11" spans="1:7" ht="18" customHeight="1" x14ac:dyDescent="0.2">
      <c r="A11" s="39" t="s">
        <v>60</v>
      </c>
      <c r="B11" s="39"/>
      <c r="C11" s="39"/>
      <c r="D11" s="39"/>
      <c r="E11" s="39"/>
    </row>
    <row r="12" spans="1:7" x14ac:dyDescent="0.2">
      <c r="A12" s="8"/>
    </row>
  </sheetData>
  <mergeCells count="5">
    <mergeCell ref="A11:E11"/>
    <mergeCell ref="A1:E1"/>
    <mergeCell ref="A8:E8"/>
    <mergeCell ref="A9:E9"/>
    <mergeCell ref="A10:E10"/>
  </mergeCells>
  <pageMargins left="0.7" right="0.7" top="0.75" bottom="0.75" header="0.3" footer="0.3"/>
  <pageSetup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F1EF1-2E1B-2B40-BDA6-CC95D4D51262}">
  <dimension ref="A1:I15"/>
  <sheetViews>
    <sheetView workbookViewId="0">
      <selection sqref="A1:I1"/>
    </sheetView>
  </sheetViews>
  <sheetFormatPr baseColWidth="10" defaultRowHeight="16" x14ac:dyDescent="0.2"/>
  <cols>
    <col min="2" max="3" width="12.33203125" customWidth="1"/>
    <col min="4" max="4" width="19.83203125" customWidth="1"/>
    <col min="5" max="5" width="11.6640625" customWidth="1"/>
    <col min="6" max="6" width="15.83203125" customWidth="1"/>
    <col min="7" max="7" width="12.5" customWidth="1"/>
    <col min="8" max="8" width="12" customWidth="1"/>
    <col min="9" max="9" width="8.5" customWidth="1"/>
  </cols>
  <sheetData>
    <row r="1" spans="1:9" ht="17" thickBot="1" x14ac:dyDescent="0.25">
      <c r="A1" s="46" t="s">
        <v>243</v>
      </c>
      <c r="B1" s="46"/>
      <c r="C1" s="46"/>
      <c r="D1" s="46"/>
      <c r="E1" s="46"/>
      <c r="F1" s="46"/>
      <c r="G1" s="46"/>
      <c r="H1" s="46"/>
      <c r="I1" s="46"/>
    </row>
    <row r="2" spans="1:9" ht="20" thickBot="1" x14ac:dyDescent="0.25">
      <c r="A2" s="21" t="s">
        <v>61</v>
      </c>
      <c r="B2" s="4" t="s">
        <v>210</v>
      </c>
      <c r="C2" s="4" t="s">
        <v>34</v>
      </c>
      <c r="D2" s="4" t="s">
        <v>62</v>
      </c>
      <c r="E2" s="4" t="s">
        <v>37</v>
      </c>
      <c r="F2" s="4" t="s">
        <v>63</v>
      </c>
      <c r="G2" s="4" t="s">
        <v>38</v>
      </c>
      <c r="H2" s="4" t="s">
        <v>64</v>
      </c>
      <c r="I2" s="4" t="s">
        <v>17</v>
      </c>
    </row>
    <row r="3" spans="1:9" x14ac:dyDescent="0.2">
      <c r="A3" t="s">
        <v>12</v>
      </c>
      <c r="B3" s="26" t="s">
        <v>101</v>
      </c>
      <c r="C3" s="26" t="s">
        <v>148</v>
      </c>
      <c r="D3" s="26" t="s">
        <v>149</v>
      </c>
      <c r="E3" s="26" t="s">
        <v>133</v>
      </c>
      <c r="F3" s="26" t="s">
        <v>150</v>
      </c>
      <c r="G3" s="26" t="s">
        <v>132</v>
      </c>
      <c r="H3" s="26" t="s">
        <v>132</v>
      </c>
      <c r="I3" s="27">
        <v>159.24</v>
      </c>
    </row>
    <row r="4" spans="1:9" x14ac:dyDescent="0.2">
      <c r="A4" t="s">
        <v>2</v>
      </c>
      <c r="B4" s="28" t="s">
        <v>102</v>
      </c>
      <c r="C4" s="28" t="s">
        <v>103</v>
      </c>
      <c r="D4" s="28" t="s">
        <v>151</v>
      </c>
      <c r="E4" s="28" t="s">
        <v>104</v>
      </c>
      <c r="F4" s="28" t="s">
        <v>152</v>
      </c>
      <c r="G4" s="28" t="s">
        <v>105</v>
      </c>
      <c r="H4" s="28" t="s">
        <v>153</v>
      </c>
      <c r="I4" s="29">
        <v>133.21</v>
      </c>
    </row>
    <row r="5" spans="1:9" x14ac:dyDescent="0.2">
      <c r="A5" t="s">
        <v>14</v>
      </c>
      <c r="B5" s="28" t="s">
        <v>154</v>
      </c>
      <c r="C5" s="28" t="s">
        <v>155</v>
      </c>
      <c r="D5" s="28" t="s">
        <v>156</v>
      </c>
      <c r="E5" s="28" t="s">
        <v>135</v>
      </c>
      <c r="F5" s="28" t="s">
        <v>157</v>
      </c>
      <c r="G5" s="28" t="s">
        <v>106</v>
      </c>
      <c r="H5" s="28" t="s">
        <v>179</v>
      </c>
      <c r="I5" s="29">
        <v>140.13999999999999</v>
      </c>
    </row>
    <row r="6" spans="1:9" x14ac:dyDescent="0.2">
      <c r="A6" t="s">
        <v>15</v>
      </c>
      <c r="B6" s="28" t="s">
        <v>158</v>
      </c>
      <c r="C6" s="28" t="s">
        <v>159</v>
      </c>
      <c r="D6" s="28" t="s">
        <v>160</v>
      </c>
      <c r="E6" s="28" t="s">
        <v>107</v>
      </c>
      <c r="F6" s="28" t="s">
        <v>161</v>
      </c>
      <c r="G6" s="28" t="s">
        <v>108</v>
      </c>
      <c r="H6" s="28" t="s">
        <v>162</v>
      </c>
      <c r="I6" s="29">
        <v>143.19</v>
      </c>
    </row>
    <row r="7" spans="1:9" x14ac:dyDescent="0.2">
      <c r="A7" t="s">
        <v>16</v>
      </c>
      <c r="B7" s="28" t="s">
        <v>163</v>
      </c>
      <c r="C7" s="28" t="s">
        <v>137</v>
      </c>
      <c r="D7" s="28" t="s">
        <v>183</v>
      </c>
      <c r="E7" s="28" t="s">
        <v>134</v>
      </c>
      <c r="F7" s="28" t="s">
        <v>164</v>
      </c>
      <c r="G7" s="28" t="s">
        <v>129</v>
      </c>
      <c r="H7" s="28" t="s">
        <v>65</v>
      </c>
      <c r="I7" s="29">
        <v>128.59</v>
      </c>
    </row>
    <row r="8" spans="1:9" x14ac:dyDescent="0.2">
      <c r="A8" t="s">
        <v>13</v>
      </c>
      <c r="B8" s="28" t="s">
        <v>109</v>
      </c>
      <c r="C8" s="28" t="s">
        <v>110</v>
      </c>
      <c r="D8" s="28" t="s">
        <v>165</v>
      </c>
      <c r="E8" s="28" t="s">
        <v>133</v>
      </c>
      <c r="F8" s="28" t="s">
        <v>166</v>
      </c>
      <c r="G8" s="28" t="s">
        <v>130</v>
      </c>
      <c r="H8" s="28" t="s">
        <v>167</v>
      </c>
      <c r="I8" s="29">
        <v>155.65</v>
      </c>
    </row>
    <row r="9" spans="1:9" x14ac:dyDescent="0.2">
      <c r="A9" t="s">
        <v>3</v>
      </c>
      <c r="B9" s="28" t="s">
        <v>111</v>
      </c>
      <c r="C9" s="28" t="s">
        <v>112</v>
      </c>
      <c r="D9" s="28" t="s">
        <v>113</v>
      </c>
      <c r="E9" s="28" t="s">
        <v>136</v>
      </c>
      <c r="F9" s="28" t="s">
        <v>114</v>
      </c>
      <c r="G9" s="28" t="s">
        <v>115</v>
      </c>
      <c r="H9" s="28" t="s">
        <v>116</v>
      </c>
      <c r="I9" s="29">
        <v>180.15</v>
      </c>
    </row>
    <row r="10" spans="1:9" x14ac:dyDescent="0.2">
      <c r="A10" t="s">
        <v>10</v>
      </c>
      <c r="B10" s="28" t="s">
        <v>168</v>
      </c>
      <c r="C10" s="28" t="s">
        <v>169</v>
      </c>
      <c r="D10" s="28" t="s">
        <v>182</v>
      </c>
      <c r="E10" s="28" t="s">
        <v>181</v>
      </c>
      <c r="F10" s="28" t="s">
        <v>180</v>
      </c>
      <c r="G10" s="28" t="s">
        <v>170</v>
      </c>
      <c r="H10" s="28" t="s">
        <v>178</v>
      </c>
      <c r="I10" s="29">
        <v>147.57</v>
      </c>
    </row>
    <row r="11" spans="1:9" x14ac:dyDescent="0.2">
      <c r="A11" t="s">
        <v>8</v>
      </c>
      <c r="B11" s="28" t="s">
        <v>117</v>
      </c>
      <c r="C11" s="28" t="s">
        <v>118</v>
      </c>
      <c r="D11" s="28" t="s">
        <v>119</v>
      </c>
      <c r="E11" s="28" t="s">
        <v>120</v>
      </c>
      <c r="F11" s="28" t="s">
        <v>121</v>
      </c>
      <c r="G11" s="28" t="s">
        <v>122</v>
      </c>
      <c r="H11" s="28" t="s">
        <v>123</v>
      </c>
      <c r="I11" s="29">
        <v>190.04</v>
      </c>
    </row>
    <row r="12" spans="1:9" x14ac:dyDescent="0.2">
      <c r="A12" t="s">
        <v>11</v>
      </c>
      <c r="B12" s="28" t="s">
        <v>171</v>
      </c>
      <c r="C12" s="28" t="s">
        <v>172</v>
      </c>
      <c r="D12" s="28" t="s">
        <v>173</v>
      </c>
      <c r="E12" s="28" t="s">
        <v>174</v>
      </c>
      <c r="F12" s="28" t="s">
        <v>175</v>
      </c>
      <c r="G12" s="28" t="s">
        <v>176</v>
      </c>
      <c r="H12" s="28" t="s">
        <v>177</v>
      </c>
      <c r="I12" s="29">
        <v>122.7</v>
      </c>
    </row>
    <row r="13" spans="1:9" ht="17" thickBot="1" x14ac:dyDescent="0.25">
      <c r="A13" s="18" t="s">
        <v>9</v>
      </c>
      <c r="B13" s="22" t="s">
        <v>124</v>
      </c>
      <c r="C13" s="22" t="s">
        <v>66</v>
      </c>
      <c r="D13" s="22" t="s">
        <v>125</v>
      </c>
      <c r="E13" s="22" t="s">
        <v>126</v>
      </c>
      <c r="F13" s="22" t="s">
        <v>127</v>
      </c>
      <c r="G13" s="22" t="s">
        <v>131</v>
      </c>
      <c r="H13" s="22" t="s">
        <v>128</v>
      </c>
      <c r="I13" s="23">
        <v>166.31</v>
      </c>
    </row>
    <row r="14" spans="1:9" ht="19" x14ac:dyDescent="0.2">
      <c r="A14" s="8" t="s">
        <v>67</v>
      </c>
    </row>
    <row r="15" spans="1:9" x14ac:dyDescent="0.2">
      <c r="A15" s="8"/>
    </row>
  </sheetData>
  <mergeCells count="1">
    <mergeCell ref="A1:I1"/>
  </mergeCells>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2E3D5-C6BF-FA42-B10B-FDF27080D669}">
  <sheetPr>
    <pageSetUpPr fitToPage="1"/>
  </sheetPr>
  <dimension ref="A1:L16"/>
  <sheetViews>
    <sheetView workbookViewId="0">
      <selection sqref="A1:E1"/>
    </sheetView>
  </sheetViews>
  <sheetFormatPr baseColWidth="10" defaultRowHeight="16" x14ac:dyDescent="0.2"/>
  <cols>
    <col min="1" max="1" width="18.5" customWidth="1"/>
    <col min="2" max="2" width="15.33203125" customWidth="1"/>
    <col min="3" max="3" width="20.83203125" customWidth="1"/>
    <col min="4" max="4" width="19.33203125" customWidth="1"/>
    <col min="5" max="5" width="25.6640625" customWidth="1"/>
  </cols>
  <sheetData>
    <row r="1" spans="1:12" ht="32" customHeight="1" thickBot="1" x14ac:dyDescent="0.25">
      <c r="A1" s="33" t="s">
        <v>235</v>
      </c>
      <c r="B1" s="33"/>
      <c r="C1" s="33"/>
      <c r="D1" s="33"/>
      <c r="E1" s="33"/>
      <c r="F1" s="20"/>
      <c r="G1" s="20"/>
      <c r="H1" s="20"/>
      <c r="I1" s="13"/>
    </row>
    <row r="2" spans="1:12" ht="20" thickBot="1" x14ac:dyDescent="0.25">
      <c r="A2" s="10" t="s">
        <v>217</v>
      </c>
      <c r="B2" s="1" t="s">
        <v>46</v>
      </c>
      <c r="C2" s="14" t="s">
        <v>18</v>
      </c>
      <c r="D2" s="14" t="s">
        <v>19</v>
      </c>
      <c r="E2" s="14" t="s">
        <v>20</v>
      </c>
    </row>
    <row r="3" spans="1:12" x14ac:dyDescent="0.2">
      <c r="A3" s="9">
        <v>49173</v>
      </c>
      <c r="B3" t="s">
        <v>7</v>
      </c>
      <c r="C3">
        <v>0</v>
      </c>
      <c r="D3">
        <v>1640</v>
      </c>
      <c r="E3">
        <v>1641</v>
      </c>
    </row>
    <row r="4" spans="1:12" x14ac:dyDescent="0.2">
      <c r="A4" s="9">
        <v>49173</v>
      </c>
      <c r="B4" t="s">
        <v>21</v>
      </c>
      <c r="C4">
        <v>0</v>
      </c>
      <c r="D4">
        <v>1542</v>
      </c>
      <c r="E4">
        <v>1541</v>
      </c>
    </row>
    <row r="5" spans="1:12" x14ac:dyDescent="0.2">
      <c r="A5" s="9">
        <v>49173</v>
      </c>
      <c r="B5" t="s">
        <v>4</v>
      </c>
      <c r="C5">
        <v>49173</v>
      </c>
      <c r="D5">
        <v>15847</v>
      </c>
      <c r="E5">
        <v>15847</v>
      </c>
    </row>
    <row r="6" spans="1:12" x14ac:dyDescent="0.2">
      <c r="A6" s="9">
        <v>49173</v>
      </c>
      <c r="B6" t="s">
        <v>6</v>
      </c>
      <c r="C6">
        <v>0</v>
      </c>
      <c r="D6">
        <v>1840</v>
      </c>
      <c r="E6">
        <v>1839</v>
      </c>
    </row>
    <row r="7" spans="1:12" x14ac:dyDescent="0.2">
      <c r="A7" s="9">
        <v>98343</v>
      </c>
      <c r="B7" t="s">
        <v>7</v>
      </c>
      <c r="C7">
        <v>0</v>
      </c>
      <c r="D7">
        <v>1640</v>
      </c>
      <c r="E7">
        <v>1641</v>
      </c>
    </row>
    <row r="8" spans="1:12" x14ac:dyDescent="0.2">
      <c r="A8" s="9">
        <v>98343</v>
      </c>
      <c r="B8" t="s">
        <v>21</v>
      </c>
      <c r="C8">
        <v>0</v>
      </c>
      <c r="D8">
        <v>1542</v>
      </c>
      <c r="E8">
        <v>1541</v>
      </c>
    </row>
    <row r="9" spans="1:12" x14ac:dyDescent="0.2">
      <c r="A9" s="9">
        <v>98343</v>
      </c>
      <c r="B9" t="s">
        <v>4</v>
      </c>
      <c r="C9">
        <v>98343</v>
      </c>
      <c r="D9">
        <v>15847</v>
      </c>
      <c r="E9">
        <v>15847</v>
      </c>
    </row>
    <row r="10" spans="1:12" ht="17" thickBot="1" x14ac:dyDescent="0.25">
      <c r="A10" s="17">
        <v>98343</v>
      </c>
      <c r="B10" s="18" t="s">
        <v>6</v>
      </c>
      <c r="C10" s="18">
        <v>0</v>
      </c>
      <c r="D10" s="18">
        <v>1840</v>
      </c>
      <c r="E10" s="18">
        <v>1839</v>
      </c>
    </row>
    <row r="11" spans="1:12" ht="31" customHeight="1" x14ac:dyDescent="0.2">
      <c r="A11" s="34" t="s">
        <v>211</v>
      </c>
      <c r="B11" s="34"/>
      <c r="C11" s="34"/>
      <c r="D11" s="34"/>
      <c r="E11" s="34"/>
      <c r="F11" s="31"/>
      <c r="G11" s="31"/>
      <c r="H11" s="31"/>
      <c r="I11" s="31"/>
      <c r="J11" s="31"/>
      <c r="K11" s="31"/>
      <c r="L11" s="31"/>
    </row>
    <row r="12" spans="1:12" ht="19" x14ac:dyDescent="0.2">
      <c r="A12" s="8" t="s">
        <v>47</v>
      </c>
    </row>
    <row r="13" spans="1:12" ht="31" customHeight="1" x14ac:dyDescent="0.2">
      <c r="A13" s="35" t="s">
        <v>209</v>
      </c>
      <c r="B13" s="35"/>
      <c r="C13" s="35"/>
      <c r="D13" s="35"/>
      <c r="E13" s="35"/>
    </row>
    <row r="14" spans="1:12" x14ac:dyDescent="0.2">
      <c r="A14" s="8"/>
    </row>
    <row r="16" spans="1:12" x14ac:dyDescent="0.2">
      <c r="A16" s="8"/>
    </row>
  </sheetData>
  <mergeCells count="3">
    <mergeCell ref="A1:E1"/>
    <mergeCell ref="A11:E11"/>
    <mergeCell ref="A13:E13"/>
  </mergeCells>
  <pageMargins left="1" right="1" top="1" bottom="1" header="0.5" footer="0.5"/>
  <pageSetup scale="75"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23EDB-A953-9A4F-BF21-2609778FC6EB}">
  <dimension ref="A1:K49"/>
  <sheetViews>
    <sheetView workbookViewId="0">
      <selection sqref="A1:K1"/>
    </sheetView>
  </sheetViews>
  <sheetFormatPr baseColWidth="10" defaultRowHeight="16" x14ac:dyDescent="0.2"/>
  <cols>
    <col min="1" max="1" width="8.6640625" customWidth="1"/>
    <col min="2" max="2" width="14.1640625" customWidth="1"/>
  </cols>
  <sheetData>
    <row r="1" spans="1:11" ht="17" thickBot="1" x14ac:dyDescent="0.25">
      <c r="A1" s="36" t="s">
        <v>236</v>
      </c>
      <c r="B1" s="36"/>
      <c r="C1" s="36"/>
      <c r="D1" s="36"/>
      <c r="E1" s="36"/>
      <c r="F1" s="36"/>
      <c r="G1" s="36"/>
      <c r="H1" s="36"/>
      <c r="I1" s="36"/>
      <c r="J1" s="36"/>
      <c r="K1" s="36"/>
    </row>
    <row r="2" spans="1:11" ht="17" thickBot="1" x14ac:dyDescent="0.25">
      <c r="A2" s="3"/>
      <c r="B2" s="3"/>
      <c r="C2" s="37" t="s">
        <v>18</v>
      </c>
      <c r="D2" s="37"/>
      <c r="E2" s="37"/>
      <c r="F2" s="37" t="s">
        <v>19</v>
      </c>
      <c r="G2" s="37"/>
      <c r="H2" s="37"/>
      <c r="I2" s="37" t="s">
        <v>20</v>
      </c>
      <c r="J2" s="37"/>
      <c r="K2" s="37"/>
    </row>
    <row r="3" spans="1:11" ht="20" thickBot="1" x14ac:dyDescent="0.25">
      <c r="A3" s="1" t="s">
        <v>48</v>
      </c>
      <c r="B3" s="1" t="s">
        <v>46</v>
      </c>
      <c r="C3" s="2" t="s">
        <v>17</v>
      </c>
      <c r="D3" s="2" t="s">
        <v>0</v>
      </c>
      <c r="E3" s="2" t="s">
        <v>1</v>
      </c>
      <c r="F3" s="2" t="s">
        <v>17</v>
      </c>
      <c r="G3" s="2" t="s">
        <v>0</v>
      </c>
      <c r="H3" s="2" t="s">
        <v>1</v>
      </c>
      <c r="I3" s="2" t="s">
        <v>17</v>
      </c>
      <c r="J3" s="2" t="s">
        <v>0</v>
      </c>
      <c r="K3" s="2" t="s">
        <v>1</v>
      </c>
    </row>
    <row r="4" spans="1:11" x14ac:dyDescent="0.2">
      <c r="A4" t="s">
        <v>3</v>
      </c>
      <c r="B4" t="s">
        <v>7</v>
      </c>
      <c r="C4">
        <v>0</v>
      </c>
      <c r="D4">
        <v>0</v>
      </c>
      <c r="E4">
        <v>0</v>
      </c>
      <c r="F4">
        <v>1640</v>
      </c>
      <c r="G4">
        <v>1495</v>
      </c>
      <c r="H4">
        <v>145</v>
      </c>
      <c r="I4">
        <v>1641</v>
      </c>
      <c r="J4">
        <v>1501</v>
      </c>
      <c r="K4">
        <v>140</v>
      </c>
    </row>
    <row r="5" spans="1:11" x14ac:dyDescent="0.2">
      <c r="A5" t="s">
        <v>3</v>
      </c>
      <c r="B5" t="s">
        <v>21</v>
      </c>
      <c r="C5">
        <v>0</v>
      </c>
      <c r="D5">
        <v>0</v>
      </c>
      <c r="E5">
        <v>0</v>
      </c>
      <c r="F5">
        <v>1542</v>
      </c>
      <c r="G5">
        <v>1414</v>
      </c>
      <c r="H5">
        <v>128</v>
      </c>
      <c r="I5">
        <v>1541</v>
      </c>
      <c r="J5">
        <v>1437</v>
      </c>
      <c r="K5">
        <v>104</v>
      </c>
    </row>
    <row r="6" spans="1:11" x14ac:dyDescent="0.2">
      <c r="A6" t="s">
        <v>3</v>
      </c>
      <c r="B6" t="s">
        <v>4</v>
      </c>
      <c r="C6">
        <v>98343</v>
      </c>
      <c r="D6">
        <v>91190</v>
      </c>
      <c r="E6">
        <v>7153</v>
      </c>
      <c r="F6">
        <v>15847</v>
      </c>
      <c r="G6">
        <v>14677</v>
      </c>
      <c r="H6">
        <v>1170</v>
      </c>
      <c r="I6">
        <v>15847</v>
      </c>
      <c r="J6">
        <v>14696</v>
      </c>
      <c r="K6">
        <v>1151</v>
      </c>
    </row>
    <row r="7" spans="1:11" x14ac:dyDescent="0.2">
      <c r="A7" t="s">
        <v>3</v>
      </c>
      <c r="B7" t="s">
        <v>6</v>
      </c>
      <c r="C7">
        <v>0</v>
      </c>
      <c r="D7">
        <v>0</v>
      </c>
      <c r="E7">
        <v>0</v>
      </c>
      <c r="F7">
        <v>1840</v>
      </c>
      <c r="G7">
        <v>1663</v>
      </c>
      <c r="H7">
        <v>177</v>
      </c>
      <c r="I7">
        <v>1839</v>
      </c>
      <c r="J7">
        <v>1636</v>
      </c>
      <c r="K7">
        <v>203</v>
      </c>
    </row>
    <row r="8" spans="1:11" x14ac:dyDescent="0.2">
      <c r="A8" t="s">
        <v>10</v>
      </c>
      <c r="B8" t="s">
        <v>7</v>
      </c>
      <c r="C8">
        <v>0</v>
      </c>
      <c r="D8">
        <v>0</v>
      </c>
      <c r="E8">
        <v>0</v>
      </c>
      <c r="F8">
        <v>965</v>
      </c>
      <c r="G8">
        <v>942</v>
      </c>
      <c r="H8">
        <v>23</v>
      </c>
      <c r="I8">
        <v>996</v>
      </c>
      <c r="J8">
        <v>975</v>
      </c>
      <c r="K8">
        <v>21</v>
      </c>
    </row>
    <row r="9" spans="1:11" x14ac:dyDescent="0.2">
      <c r="A9" t="s">
        <v>10</v>
      </c>
      <c r="B9" t="s">
        <v>21</v>
      </c>
      <c r="C9">
        <v>0</v>
      </c>
      <c r="D9">
        <v>0</v>
      </c>
      <c r="E9">
        <v>0</v>
      </c>
      <c r="F9">
        <v>846</v>
      </c>
      <c r="G9">
        <v>812</v>
      </c>
      <c r="H9">
        <v>34</v>
      </c>
      <c r="I9">
        <v>820</v>
      </c>
      <c r="J9">
        <v>783</v>
      </c>
      <c r="K9">
        <v>37</v>
      </c>
    </row>
    <row r="10" spans="1:11" x14ac:dyDescent="0.2">
      <c r="A10" t="s">
        <v>10</v>
      </c>
      <c r="B10" t="s">
        <v>4</v>
      </c>
      <c r="C10">
        <v>54046</v>
      </c>
      <c r="D10">
        <v>51305</v>
      </c>
      <c r="E10">
        <v>2741</v>
      </c>
      <c r="F10">
        <v>8680</v>
      </c>
      <c r="G10">
        <v>8267</v>
      </c>
      <c r="H10">
        <v>413</v>
      </c>
      <c r="I10">
        <v>8768</v>
      </c>
      <c r="J10">
        <v>8334</v>
      </c>
      <c r="K10">
        <v>434</v>
      </c>
    </row>
    <row r="11" spans="1:11" x14ac:dyDescent="0.2">
      <c r="A11" t="s">
        <v>10</v>
      </c>
      <c r="B11" t="s">
        <v>6</v>
      </c>
      <c r="C11">
        <v>0</v>
      </c>
      <c r="D11">
        <v>0</v>
      </c>
      <c r="E11">
        <v>0</v>
      </c>
      <c r="F11">
        <v>875</v>
      </c>
      <c r="G11">
        <v>835</v>
      </c>
      <c r="H11">
        <v>40</v>
      </c>
      <c r="I11">
        <v>866</v>
      </c>
      <c r="J11">
        <v>829</v>
      </c>
      <c r="K11">
        <v>37</v>
      </c>
    </row>
    <row r="12" spans="1:11" x14ac:dyDescent="0.2">
      <c r="A12" t="s">
        <v>8</v>
      </c>
      <c r="B12" t="s">
        <v>7</v>
      </c>
      <c r="C12">
        <v>0</v>
      </c>
      <c r="D12">
        <v>0</v>
      </c>
      <c r="E12">
        <v>0</v>
      </c>
      <c r="F12">
        <v>1640</v>
      </c>
      <c r="G12">
        <v>1573</v>
      </c>
      <c r="H12">
        <v>67</v>
      </c>
      <c r="I12">
        <v>1641</v>
      </c>
      <c r="J12">
        <v>1589</v>
      </c>
      <c r="K12">
        <v>52</v>
      </c>
    </row>
    <row r="13" spans="1:11" x14ac:dyDescent="0.2">
      <c r="A13" t="s">
        <v>8</v>
      </c>
      <c r="B13" t="s">
        <v>21</v>
      </c>
      <c r="C13">
        <v>0</v>
      </c>
      <c r="D13">
        <v>0</v>
      </c>
      <c r="E13">
        <v>0</v>
      </c>
      <c r="F13">
        <v>1542</v>
      </c>
      <c r="G13">
        <v>1432</v>
      </c>
      <c r="H13">
        <v>110</v>
      </c>
      <c r="I13">
        <v>1541</v>
      </c>
      <c r="J13">
        <v>1443</v>
      </c>
      <c r="K13">
        <v>98</v>
      </c>
    </row>
    <row r="14" spans="1:11" x14ac:dyDescent="0.2">
      <c r="A14" t="s">
        <v>8</v>
      </c>
      <c r="B14" t="s">
        <v>4</v>
      </c>
      <c r="C14">
        <v>98343</v>
      </c>
      <c r="D14">
        <v>92268</v>
      </c>
      <c r="E14">
        <v>6075</v>
      </c>
      <c r="F14">
        <v>15847</v>
      </c>
      <c r="G14">
        <v>14861</v>
      </c>
      <c r="H14">
        <v>986</v>
      </c>
      <c r="I14">
        <v>15847</v>
      </c>
      <c r="J14">
        <v>14872</v>
      </c>
      <c r="K14">
        <v>975</v>
      </c>
    </row>
    <row r="15" spans="1:11" x14ac:dyDescent="0.2">
      <c r="A15" t="s">
        <v>8</v>
      </c>
      <c r="B15" t="s">
        <v>6</v>
      </c>
      <c r="C15">
        <v>0</v>
      </c>
      <c r="D15">
        <v>0</v>
      </c>
      <c r="E15">
        <v>0</v>
      </c>
      <c r="F15">
        <v>1840</v>
      </c>
      <c r="G15">
        <v>1645</v>
      </c>
      <c r="H15">
        <v>195</v>
      </c>
      <c r="I15">
        <v>1839</v>
      </c>
      <c r="J15">
        <v>1623</v>
      </c>
      <c r="K15">
        <v>216</v>
      </c>
    </row>
    <row r="16" spans="1:11" x14ac:dyDescent="0.2">
      <c r="A16" t="s">
        <v>11</v>
      </c>
      <c r="B16" t="s">
        <v>7</v>
      </c>
      <c r="C16">
        <v>0</v>
      </c>
      <c r="D16">
        <v>0</v>
      </c>
      <c r="E16">
        <v>0</v>
      </c>
      <c r="F16">
        <v>675</v>
      </c>
      <c r="G16">
        <v>635</v>
      </c>
      <c r="H16">
        <v>40</v>
      </c>
      <c r="I16">
        <v>645</v>
      </c>
      <c r="J16">
        <v>616</v>
      </c>
      <c r="K16">
        <v>29</v>
      </c>
    </row>
    <row r="17" spans="1:11" x14ac:dyDescent="0.2">
      <c r="A17" t="s">
        <v>11</v>
      </c>
      <c r="B17" t="s">
        <v>21</v>
      </c>
      <c r="C17">
        <v>0</v>
      </c>
      <c r="D17">
        <v>0</v>
      </c>
      <c r="E17">
        <v>0</v>
      </c>
      <c r="F17">
        <v>696</v>
      </c>
      <c r="G17">
        <v>677</v>
      </c>
      <c r="H17">
        <v>19</v>
      </c>
      <c r="I17">
        <v>721</v>
      </c>
      <c r="J17">
        <v>699</v>
      </c>
      <c r="K17">
        <v>22</v>
      </c>
    </row>
    <row r="18" spans="1:11" x14ac:dyDescent="0.2">
      <c r="A18" t="s">
        <v>11</v>
      </c>
      <c r="B18" t="s">
        <v>4</v>
      </c>
      <c r="C18">
        <v>44297</v>
      </c>
      <c r="D18">
        <v>42606</v>
      </c>
      <c r="E18">
        <v>1691</v>
      </c>
      <c r="F18">
        <v>7167</v>
      </c>
      <c r="G18">
        <v>6916</v>
      </c>
      <c r="H18">
        <v>251</v>
      </c>
      <c r="I18">
        <v>7079</v>
      </c>
      <c r="J18">
        <v>6802</v>
      </c>
      <c r="K18">
        <v>277</v>
      </c>
    </row>
    <row r="19" spans="1:11" x14ac:dyDescent="0.2">
      <c r="A19" t="s">
        <v>11</v>
      </c>
      <c r="B19" t="s">
        <v>6</v>
      </c>
      <c r="C19">
        <v>0</v>
      </c>
      <c r="D19">
        <v>0</v>
      </c>
      <c r="E19">
        <v>0</v>
      </c>
      <c r="F19">
        <v>965</v>
      </c>
      <c r="G19">
        <v>950</v>
      </c>
      <c r="H19">
        <v>15</v>
      </c>
      <c r="I19">
        <v>973</v>
      </c>
      <c r="J19">
        <v>960</v>
      </c>
      <c r="K19">
        <v>13</v>
      </c>
    </row>
    <row r="20" spans="1:11" x14ac:dyDescent="0.2">
      <c r="A20" t="s">
        <v>9</v>
      </c>
      <c r="B20" t="s">
        <v>7</v>
      </c>
      <c r="C20">
        <v>0</v>
      </c>
      <c r="D20">
        <v>0</v>
      </c>
      <c r="E20">
        <v>0</v>
      </c>
      <c r="F20">
        <v>1640</v>
      </c>
      <c r="G20">
        <v>1456</v>
      </c>
      <c r="H20">
        <v>184</v>
      </c>
      <c r="I20">
        <v>1641</v>
      </c>
      <c r="J20">
        <v>1479</v>
      </c>
      <c r="K20">
        <v>162</v>
      </c>
    </row>
    <row r="21" spans="1:11" x14ac:dyDescent="0.2">
      <c r="A21" t="s">
        <v>9</v>
      </c>
      <c r="B21" t="s">
        <v>21</v>
      </c>
      <c r="C21">
        <v>0</v>
      </c>
      <c r="D21">
        <v>0</v>
      </c>
      <c r="E21">
        <v>0</v>
      </c>
      <c r="F21">
        <v>1542</v>
      </c>
      <c r="G21">
        <v>1427</v>
      </c>
      <c r="H21">
        <v>115</v>
      </c>
      <c r="I21">
        <v>1541</v>
      </c>
      <c r="J21">
        <v>1436</v>
      </c>
      <c r="K21">
        <v>105</v>
      </c>
    </row>
    <row r="22" spans="1:11" x14ac:dyDescent="0.2">
      <c r="A22" t="s">
        <v>9</v>
      </c>
      <c r="B22" t="s">
        <v>4</v>
      </c>
      <c r="C22">
        <v>98343</v>
      </c>
      <c r="D22">
        <v>93397</v>
      </c>
      <c r="E22">
        <v>4946</v>
      </c>
      <c r="F22">
        <v>15847</v>
      </c>
      <c r="G22">
        <v>15056</v>
      </c>
      <c r="H22">
        <v>791</v>
      </c>
      <c r="I22">
        <v>15847</v>
      </c>
      <c r="J22">
        <v>15086</v>
      </c>
      <c r="K22">
        <v>761</v>
      </c>
    </row>
    <row r="23" spans="1:11" x14ac:dyDescent="0.2">
      <c r="A23" t="s">
        <v>9</v>
      </c>
      <c r="B23" t="s">
        <v>6</v>
      </c>
      <c r="C23">
        <v>0</v>
      </c>
      <c r="D23">
        <v>0</v>
      </c>
      <c r="E23">
        <v>0</v>
      </c>
      <c r="F23">
        <v>1840</v>
      </c>
      <c r="G23">
        <v>1552</v>
      </c>
      <c r="H23">
        <v>288</v>
      </c>
      <c r="I23">
        <v>1839</v>
      </c>
      <c r="J23">
        <v>1509</v>
      </c>
      <c r="K23">
        <v>330</v>
      </c>
    </row>
    <row r="24" spans="1:11" x14ac:dyDescent="0.2">
      <c r="A24" t="s">
        <v>12</v>
      </c>
      <c r="B24" t="s">
        <v>7</v>
      </c>
      <c r="C24">
        <v>0</v>
      </c>
      <c r="D24">
        <v>0</v>
      </c>
      <c r="E24">
        <v>0</v>
      </c>
      <c r="F24">
        <v>1610</v>
      </c>
      <c r="G24">
        <v>0</v>
      </c>
      <c r="H24">
        <v>0</v>
      </c>
      <c r="I24">
        <v>1619</v>
      </c>
      <c r="J24">
        <v>0</v>
      </c>
      <c r="K24">
        <v>0</v>
      </c>
    </row>
    <row r="25" spans="1:11" x14ac:dyDescent="0.2">
      <c r="A25" t="s">
        <v>12</v>
      </c>
      <c r="B25" t="s">
        <v>21</v>
      </c>
      <c r="C25">
        <v>0</v>
      </c>
      <c r="D25">
        <v>0</v>
      </c>
      <c r="E25">
        <v>0</v>
      </c>
      <c r="F25">
        <v>1530</v>
      </c>
      <c r="G25">
        <v>0</v>
      </c>
      <c r="H25">
        <v>0</v>
      </c>
      <c r="I25">
        <v>1525</v>
      </c>
      <c r="J25">
        <v>0</v>
      </c>
      <c r="K25">
        <v>0</v>
      </c>
    </row>
    <row r="26" spans="1:11" x14ac:dyDescent="0.2">
      <c r="A26" t="s">
        <v>12</v>
      </c>
      <c r="B26" t="s">
        <v>4</v>
      </c>
      <c r="C26">
        <v>97994</v>
      </c>
      <c r="D26">
        <v>0</v>
      </c>
      <c r="E26">
        <v>0</v>
      </c>
      <c r="F26">
        <v>15795</v>
      </c>
      <c r="G26">
        <v>0</v>
      </c>
      <c r="H26">
        <v>0</v>
      </c>
      <c r="I26">
        <v>15790</v>
      </c>
      <c r="J26">
        <v>0</v>
      </c>
      <c r="K26">
        <v>0</v>
      </c>
    </row>
    <row r="27" spans="1:11" x14ac:dyDescent="0.2">
      <c r="A27" t="s">
        <v>12</v>
      </c>
      <c r="B27" t="s">
        <v>6</v>
      </c>
      <c r="C27">
        <v>0</v>
      </c>
      <c r="D27">
        <v>0</v>
      </c>
      <c r="E27">
        <v>0</v>
      </c>
      <c r="F27">
        <v>1799</v>
      </c>
      <c r="G27">
        <v>0</v>
      </c>
      <c r="H27">
        <v>0</v>
      </c>
      <c r="I27">
        <v>1807</v>
      </c>
      <c r="J27">
        <v>0</v>
      </c>
      <c r="K27">
        <v>0</v>
      </c>
    </row>
    <row r="28" spans="1:11" x14ac:dyDescent="0.2">
      <c r="A28" t="s">
        <v>2</v>
      </c>
      <c r="B28" t="s">
        <v>7</v>
      </c>
      <c r="C28">
        <v>0</v>
      </c>
      <c r="D28">
        <v>0</v>
      </c>
      <c r="E28">
        <v>0</v>
      </c>
      <c r="F28">
        <v>1614</v>
      </c>
      <c r="G28">
        <v>0</v>
      </c>
      <c r="H28">
        <v>0</v>
      </c>
      <c r="I28">
        <v>1621</v>
      </c>
      <c r="J28">
        <v>0</v>
      </c>
      <c r="K28">
        <v>0</v>
      </c>
    </row>
    <row r="29" spans="1:11" x14ac:dyDescent="0.2">
      <c r="A29" t="s">
        <v>2</v>
      </c>
      <c r="B29" t="s">
        <v>21</v>
      </c>
      <c r="C29">
        <v>0</v>
      </c>
      <c r="D29">
        <v>0</v>
      </c>
      <c r="E29">
        <v>0</v>
      </c>
      <c r="F29">
        <v>1532</v>
      </c>
      <c r="G29">
        <v>0</v>
      </c>
      <c r="H29">
        <v>0</v>
      </c>
      <c r="I29">
        <v>1526</v>
      </c>
      <c r="J29">
        <v>0</v>
      </c>
      <c r="K29">
        <v>0</v>
      </c>
    </row>
    <row r="30" spans="1:11" x14ac:dyDescent="0.2">
      <c r="A30" t="s">
        <v>2</v>
      </c>
      <c r="B30" t="s">
        <v>4</v>
      </c>
      <c r="C30">
        <v>98103</v>
      </c>
      <c r="D30">
        <v>0</v>
      </c>
      <c r="E30">
        <v>0</v>
      </c>
      <c r="F30">
        <v>15809</v>
      </c>
      <c r="G30">
        <v>0</v>
      </c>
      <c r="H30">
        <v>0</v>
      </c>
      <c r="I30">
        <v>15807</v>
      </c>
      <c r="J30">
        <v>0</v>
      </c>
      <c r="K30">
        <v>0</v>
      </c>
    </row>
    <row r="31" spans="1:11" x14ac:dyDescent="0.2">
      <c r="A31" t="s">
        <v>2</v>
      </c>
      <c r="B31" t="s">
        <v>6</v>
      </c>
      <c r="C31">
        <v>0</v>
      </c>
      <c r="D31">
        <v>0</v>
      </c>
      <c r="E31">
        <v>0</v>
      </c>
      <c r="F31">
        <v>1803</v>
      </c>
      <c r="G31">
        <v>0</v>
      </c>
      <c r="H31">
        <v>0</v>
      </c>
      <c r="I31">
        <v>1808</v>
      </c>
      <c r="J31">
        <v>0</v>
      </c>
      <c r="K31">
        <v>0</v>
      </c>
    </row>
    <row r="32" spans="1:11" x14ac:dyDescent="0.2">
      <c r="A32" t="s">
        <v>15</v>
      </c>
      <c r="B32" t="s">
        <v>7</v>
      </c>
      <c r="C32">
        <v>0</v>
      </c>
      <c r="D32">
        <v>0</v>
      </c>
      <c r="E32">
        <v>0</v>
      </c>
      <c r="F32">
        <v>1459</v>
      </c>
      <c r="G32">
        <v>0</v>
      </c>
      <c r="H32">
        <v>0</v>
      </c>
      <c r="I32">
        <v>1417</v>
      </c>
      <c r="J32">
        <v>0</v>
      </c>
      <c r="K32">
        <v>0</v>
      </c>
    </row>
    <row r="33" spans="1:11" x14ac:dyDescent="0.2">
      <c r="A33" t="s">
        <v>15</v>
      </c>
      <c r="B33" t="s">
        <v>21</v>
      </c>
      <c r="C33">
        <v>0</v>
      </c>
      <c r="D33">
        <v>0</v>
      </c>
      <c r="E33">
        <v>0</v>
      </c>
      <c r="F33">
        <v>1358</v>
      </c>
      <c r="G33">
        <v>0</v>
      </c>
      <c r="H33">
        <v>0</v>
      </c>
      <c r="I33">
        <v>1338</v>
      </c>
      <c r="J33">
        <v>0</v>
      </c>
      <c r="K33">
        <v>0</v>
      </c>
    </row>
    <row r="34" spans="1:11" x14ac:dyDescent="0.2">
      <c r="A34" t="s">
        <v>15</v>
      </c>
      <c r="B34" t="s">
        <v>4</v>
      </c>
      <c r="C34">
        <v>86123</v>
      </c>
      <c r="D34">
        <v>0</v>
      </c>
      <c r="E34">
        <v>0</v>
      </c>
      <c r="F34">
        <v>13910</v>
      </c>
      <c r="G34">
        <v>0</v>
      </c>
      <c r="H34">
        <v>0</v>
      </c>
      <c r="I34">
        <v>13805</v>
      </c>
      <c r="J34">
        <v>0</v>
      </c>
      <c r="K34">
        <v>0</v>
      </c>
    </row>
    <row r="35" spans="1:11" x14ac:dyDescent="0.2">
      <c r="A35" t="s">
        <v>15</v>
      </c>
      <c r="B35" t="s">
        <v>6</v>
      </c>
      <c r="C35">
        <v>0</v>
      </c>
      <c r="D35">
        <v>0</v>
      </c>
      <c r="E35">
        <v>0</v>
      </c>
      <c r="F35">
        <v>1608</v>
      </c>
      <c r="G35">
        <v>0</v>
      </c>
      <c r="H35">
        <v>0</v>
      </c>
      <c r="I35">
        <v>1590</v>
      </c>
      <c r="J35">
        <v>0</v>
      </c>
      <c r="K35">
        <v>0</v>
      </c>
    </row>
    <row r="36" spans="1:11" x14ac:dyDescent="0.2">
      <c r="A36" t="s">
        <v>14</v>
      </c>
      <c r="B36" t="s">
        <v>7</v>
      </c>
      <c r="C36">
        <v>0</v>
      </c>
      <c r="D36">
        <v>0</v>
      </c>
      <c r="E36">
        <v>0</v>
      </c>
      <c r="F36">
        <v>1561</v>
      </c>
      <c r="G36">
        <v>0</v>
      </c>
      <c r="H36">
        <v>0</v>
      </c>
      <c r="I36">
        <v>1513</v>
      </c>
      <c r="J36">
        <v>0</v>
      </c>
      <c r="K36">
        <v>0</v>
      </c>
    </row>
    <row r="37" spans="1:11" x14ac:dyDescent="0.2">
      <c r="A37" t="s">
        <v>14</v>
      </c>
      <c r="B37" t="s">
        <v>21</v>
      </c>
      <c r="C37">
        <v>0</v>
      </c>
      <c r="D37">
        <v>0</v>
      </c>
      <c r="E37">
        <v>0</v>
      </c>
      <c r="F37">
        <v>1461</v>
      </c>
      <c r="G37">
        <v>0</v>
      </c>
      <c r="H37">
        <v>0</v>
      </c>
      <c r="I37">
        <v>1458</v>
      </c>
      <c r="J37">
        <v>0</v>
      </c>
      <c r="K37">
        <v>0</v>
      </c>
    </row>
    <row r="38" spans="1:11" x14ac:dyDescent="0.2">
      <c r="A38" t="s">
        <v>14</v>
      </c>
      <c r="B38" t="s">
        <v>4</v>
      </c>
      <c r="C38">
        <v>93446</v>
      </c>
      <c r="D38">
        <v>0</v>
      </c>
      <c r="E38">
        <v>0</v>
      </c>
      <c r="F38">
        <v>15085</v>
      </c>
      <c r="G38">
        <v>0</v>
      </c>
      <c r="H38">
        <v>0</v>
      </c>
      <c r="I38">
        <v>15038</v>
      </c>
      <c r="J38">
        <v>0</v>
      </c>
      <c r="K38">
        <v>0</v>
      </c>
    </row>
    <row r="39" spans="1:11" x14ac:dyDescent="0.2">
      <c r="A39" t="s">
        <v>14</v>
      </c>
      <c r="B39" t="s">
        <v>6</v>
      </c>
      <c r="C39">
        <v>0</v>
      </c>
      <c r="D39">
        <v>0</v>
      </c>
      <c r="E39">
        <v>0</v>
      </c>
      <c r="F39">
        <v>1742</v>
      </c>
      <c r="G39">
        <v>0</v>
      </c>
      <c r="H39">
        <v>0</v>
      </c>
      <c r="I39">
        <v>1737</v>
      </c>
      <c r="J39">
        <v>0</v>
      </c>
      <c r="K39">
        <v>0</v>
      </c>
    </row>
    <row r="40" spans="1:11" x14ac:dyDescent="0.2">
      <c r="A40" t="s">
        <v>16</v>
      </c>
      <c r="B40" t="s">
        <v>7</v>
      </c>
      <c r="C40">
        <v>0</v>
      </c>
      <c r="D40">
        <v>0</v>
      </c>
      <c r="E40">
        <v>0</v>
      </c>
      <c r="F40">
        <v>1561</v>
      </c>
      <c r="G40">
        <v>0</v>
      </c>
      <c r="H40">
        <v>0</v>
      </c>
      <c r="I40">
        <v>1518</v>
      </c>
      <c r="J40">
        <v>0</v>
      </c>
      <c r="K40">
        <v>0</v>
      </c>
    </row>
    <row r="41" spans="1:11" x14ac:dyDescent="0.2">
      <c r="A41" t="s">
        <v>16</v>
      </c>
      <c r="B41" t="s">
        <v>21</v>
      </c>
      <c r="C41">
        <v>0</v>
      </c>
      <c r="D41">
        <v>0</v>
      </c>
      <c r="E41">
        <v>0</v>
      </c>
      <c r="F41">
        <v>1463</v>
      </c>
      <c r="G41">
        <v>0</v>
      </c>
      <c r="H41">
        <v>0</v>
      </c>
      <c r="I41">
        <v>1459</v>
      </c>
      <c r="J41">
        <v>0</v>
      </c>
      <c r="K41">
        <v>0</v>
      </c>
    </row>
    <row r="42" spans="1:11" x14ac:dyDescent="0.2">
      <c r="A42" t="s">
        <v>16</v>
      </c>
      <c r="B42" t="s">
        <v>4</v>
      </c>
      <c r="C42">
        <v>93526</v>
      </c>
      <c r="D42">
        <v>0</v>
      </c>
      <c r="E42">
        <v>0</v>
      </c>
      <c r="F42">
        <v>15104</v>
      </c>
      <c r="G42">
        <v>0</v>
      </c>
      <c r="H42">
        <v>0</v>
      </c>
      <c r="I42">
        <v>15051</v>
      </c>
      <c r="J42">
        <v>0</v>
      </c>
      <c r="K42">
        <v>0</v>
      </c>
    </row>
    <row r="43" spans="1:11" x14ac:dyDescent="0.2">
      <c r="A43" t="s">
        <v>16</v>
      </c>
      <c r="B43" t="s">
        <v>6</v>
      </c>
      <c r="C43">
        <v>0</v>
      </c>
      <c r="D43">
        <v>0</v>
      </c>
      <c r="E43">
        <v>0</v>
      </c>
      <c r="F43">
        <v>1746</v>
      </c>
      <c r="G43">
        <v>0</v>
      </c>
      <c r="H43">
        <v>0</v>
      </c>
      <c r="I43">
        <v>1740</v>
      </c>
      <c r="J43">
        <v>0</v>
      </c>
      <c r="K43">
        <v>0</v>
      </c>
    </row>
    <row r="44" spans="1:11" x14ac:dyDescent="0.2">
      <c r="A44" t="s">
        <v>13</v>
      </c>
      <c r="B44" t="s">
        <v>7</v>
      </c>
      <c r="C44">
        <v>0</v>
      </c>
      <c r="D44">
        <v>0</v>
      </c>
      <c r="E44">
        <v>0</v>
      </c>
      <c r="F44">
        <v>1561</v>
      </c>
      <c r="G44">
        <v>0</v>
      </c>
      <c r="H44">
        <v>0</v>
      </c>
      <c r="I44">
        <v>1518</v>
      </c>
      <c r="J44">
        <v>0</v>
      </c>
      <c r="K44">
        <v>0</v>
      </c>
    </row>
    <row r="45" spans="1:11" x14ac:dyDescent="0.2">
      <c r="A45" t="s">
        <v>13</v>
      </c>
      <c r="B45" t="s">
        <v>21</v>
      </c>
      <c r="C45">
        <v>0</v>
      </c>
      <c r="D45">
        <v>0</v>
      </c>
      <c r="E45">
        <v>0</v>
      </c>
      <c r="F45">
        <v>1462</v>
      </c>
      <c r="G45">
        <v>0</v>
      </c>
      <c r="H45">
        <v>0</v>
      </c>
      <c r="I45">
        <v>1462</v>
      </c>
      <c r="J45">
        <v>0</v>
      </c>
      <c r="K45">
        <v>0</v>
      </c>
    </row>
    <row r="46" spans="1:11" x14ac:dyDescent="0.2">
      <c r="A46" t="s">
        <v>13</v>
      </c>
      <c r="B46" t="s">
        <v>4</v>
      </c>
      <c r="C46">
        <v>93596</v>
      </c>
      <c r="D46">
        <v>0</v>
      </c>
      <c r="E46">
        <v>0</v>
      </c>
      <c r="F46">
        <v>15120</v>
      </c>
      <c r="G46">
        <v>0</v>
      </c>
      <c r="H46">
        <v>0</v>
      </c>
      <c r="I46">
        <v>15063</v>
      </c>
      <c r="J46">
        <v>0</v>
      </c>
      <c r="K46">
        <v>0</v>
      </c>
    </row>
    <row r="47" spans="1:11" ht="17" thickBot="1" x14ac:dyDescent="0.25">
      <c r="A47" s="18" t="s">
        <v>13</v>
      </c>
      <c r="B47" s="18" t="s">
        <v>6</v>
      </c>
      <c r="C47" s="18">
        <v>0</v>
      </c>
      <c r="D47" s="18">
        <v>0</v>
      </c>
      <c r="E47" s="18">
        <v>0</v>
      </c>
      <c r="F47" s="18">
        <v>1746</v>
      </c>
      <c r="G47" s="18">
        <v>0</v>
      </c>
      <c r="H47" s="18">
        <v>0</v>
      </c>
      <c r="I47" s="18">
        <v>1742</v>
      </c>
      <c r="J47" s="18">
        <v>0</v>
      </c>
      <c r="K47" s="18">
        <v>0</v>
      </c>
    </row>
    <row r="48" spans="1:11" ht="19" x14ac:dyDescent="0.2">
      <c r="A48" s="38" t="s">
        <v>67</v>
      </c>
      <c r="B48" s="38"/>
      <c r="C48" s="38"/>
      <c r="D48" s="38"/>
      <c r="E48" s="38"/>
      <c r="F48" s="38"/>
      <c r="G48" s="38"/>
      <c r="H48" s="38"/>
      <c r="I48" s="38"/>
      <c r="J48" s="38"/>
      <c r="K48" s="38"/>
    </row>
    <row r="49" spans="1:11" ht="31" customHeight="1" x14ac:dyDescent="0.2">
      <c r="A49" s="35" t="s">
        <v>146</v>
      </c>
      <c r="B49" s="35"/>
      <c r="C49" s="35"/>
      <c r="D49" s="35"/>
      <c r="E49" s="35"/>
      <c r="F49" s="35"/>
      <c r="G49" s="35"/>
      <c r="H49" s="35"/>
      <c r="I49" s="35"/>
      <c r="J49" s="35"/>
      <c r="K49" s="35"/>
    </row>
  </sheetData>
  <mergeCells count="6">
    <mergeCell ref="A49:K49"/>
    <mergeCell ref="A1:K1"/>
    <mergeCell ref="C2:E2"/>
    <mergeCell ref="F2:H2"/>
    <mergeCell ref="I2:K2"/>
    <mergeCell ref="A48:K48"/>
  </mergeCells>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A1AF5-EE09-8B41-A480-0F09FBF29C2C}">
  <dimension ref="A1:K49"/>
  <sheetViews>
    <sheetView workbookViewId="0">
      <selection sqref="A1:K1"/>
    </sheetView>
  </sheetViews>
  <sheetFormatPr baseColWidth="10" defaultRowHeight="16" x14ac:dyDescent="0.2"/>
  <cols>
    <col min="1" max="1" width="8.6640625" customWidth="1"/>
    <col min="2" max="2" width="13.6640625" customWidth="1"/>
  </cols>
  <sheetData>
    <row r="1" spans="1:11" ht="17" thickBot="1" x14ac:dyDescent="0.25">
      <c r="A1" s="36" t="s">
        <v>237</v>
      </c>
      <c r="B1" s="36"/>
      <c r="C1" s="36"/>
      <c r="D1" s="36"/>
      <c r="E1" s="36"/>
      <c r="F1" s="36"/>
      <c r="G1" s="36"/>
      <c r="H1" s="36"/>
      <c r="I1" s="36"/>
      <c r="J1" s="36"/>
      <c r="K1" s="36"/>
    </row>
    <row r="2" spans="1:11" ht="17" thickBot="1" x14ac:dyDescent="0.25">
      <c r="A2" s="3"/>
      <c r="B2" s="3"/>
      <c r="C2" s="37" t="s">
        <v>18</v>
      </c>
      <c r="D2" s="37"/>
      <c r="E2" s="37"/>
      <c r="F2" s="37" t="s">
        <v>19</v>
      </c>
      <c r="G2" s="37"/>
      <c r="H2" s="37"/>
      <c r="I2" s="37" t="s">
        <v>20</v>
      </c>
      <c r="J2" s="37"/>
      <c r="K2" s="37"/>
    </row>
    <row r="3" spans="1:11" ht="20" thickBot="1" x14ac:dyDescent="0.25">
      <c r="A3" s="1" t="s">
        <v>48</v>
      </c>
      <c r="B3" s="1" t="s">
        <v>46</v>
      </c>
      <c r="C3" s="2" t="s">
        <v>17</v>
      </c>
      <c r="D3" s="2" t="s">
        <v>0</v>
      </c>
      <c r="E3" s="2" t="s">
        <v>1</v>
      </c>
      <c r="F3" s="2" t="s">
        <v>17</v>
      </c>
      <c r="G3" s="2" t="s">
        <v>0</v>
      </c>
      <c r="H3" s="2" t="s">
        <v>1</v>
      </c>
      <c r="I3" s="2" t="s">
        <v>17</v>
      </c>
      <c r="J3" s="2" t="s">
        <v>0</v>
      </c>
      <c r="K3" s="2" t="s">
        <v>1</v>
      </c>
    </row>
    <row r="4" spans="1:11" x14ac:dyDescent="0.2">
      <c r="A4" t="s">
        <v>3</v>
      </c>
      <c r="B4" t="s">
        <v>7</v>
      </c>
      <c r="C4">
        <v>0</v>
      </c>
      <c r="D4">
        <v>0</v>
      </c>
      <c r="E4">
        <v>0</v>
      </c>
      <c r="F4">
        <v>1540</v>
      </c>
      <c r="G4">
        <v>1412</v>
      </c>
      <c r="H4">
        <v>128</v>
      </c>
      <c r="I4">
        <v>1541</v>
      </c>
      <c r="J4">
        <v>1408</v>
      </c>
      <c r="K4">
        <v>133</v>
      </c>
    </row>
    <row r="5" spans="1:11" x14ac:dyDescent="0.2">
      <c r="A5" t="s">
        <v>3</v>
      </c>
      <c r="B5" t="s">
        <v>21</v>
      </c>
      <c r="C5">
        <v>0</v>
      </c>
      <c r="D5">
        <v>0</v>
      </c>
      <c r="E5">
        <v>0</v>
      </c>
      <c r="F5">
        <v>1550</v>
      </c>
      <c r="G5">
        <v>1420</v>
      </c>
      <c r="H5">
        <v>130</v>
      </c>
      <c r="I5">
        <v>1551</v>
      </c>
      <c r="J5">
        <v>1447</v>
      </c>
      <c r="K5">
        <v>104</v>
      </c>
    </row>
    <row r="6" spans="1:11" x14ac:dyDescent="0.2">
      <c r="A6" t="s">
        <v>3</v>
      </c>
      <c r="B6" t="s">
        <v>4</v>
      </c>
      <c r="C6">
        <v>97979</v>
      </c>
      <c r="D6">
        <v>91022</v>
      </c>
      <c r="E6">
        <v>6957</v>
      </c>
      <c r="F6">
        <v>15912</v>
      </c>
      <c r="G6">
        <v>14776</v>
      </c>
      <c r="H6">
        <v>1136</v>
      </c>
      <c r="I6">
        <v>15911</v>
      </c>
      <c r="J6">
        <v>14779</v>
      </c>
      <c r="K6">
        <v>1132</v>
      </c>
    </row>
    <row r="7" spans="1:11" x14ac:dyDescent="0.2">
      <c r="A7" t="s">
        <v>3</v>
      </c>
      <c r="B7" t="s">
        <v>6</v>
      </c>
      <c r="C7">
        <v>0</v>
      </c>
      <c r="D7">
        <v>0</v>
      </c>
      <c r="E7">
        <v>0</v>
      </c>
      <c r="F7">
        <v>1792</v>
      </c>
      <c r="G7">
        <v>1605</v>
      </c>
      <c r="H7">
        <v>187</v>
      </c>
      <c r="I7">
        <v>1793</v>
      </c>
      <c r="J7">
        <v>1607</v>
      </c>
      <c r="K7">
        <v>186</v>
      </c>
    </row>
    <row r="8" spans="1:11" x14ac:dyDescent="0.2">
      <c r="A8" t="s">
        <v>10</v>
      </c>
      <c r="B8" t="s">
        <v>7</v>
      </c>
      <c r="C8">
        <v>0</v>
      </c>
      <c r="D8">
        <v>0</v>
      </c>
      <c r="E8">
        <v>0</v>
      </c>
      <c r="F8">
        <v>902</v>
      </c>
      <c r="G8">
        <v>891</v>
      </c>
      <c r="H8">
        <v>11</v>
      </c>
      <c r="I8">
        <v>926</v>
      </c>
      <c r="J8">
        <v>898</v>
      </c>
      <c r="K8">
        <v>28</v>
      </c>
    </row>
    <row r="9" spans="1:11" x14ac:dyDescent="0.2">
      <c r="A9" t="s">
        <v>10</v>
      </c>
      <c r="B9" t="s">
        <v>21</v>
      </c>
      <c r="C9">
        <v>0</v>
      </c>
      <c r="D9">
        <v>0</v>
      </c>
      <c r="E9">
        <v>0</v>
      </c>
      <c r="F9">
        <v>833</v>
      </c>
      <c r="G9">
        <v>800</v>
      </c>
      <c r="H9">
        <v>33</v>
      </c>
      <c r="I9">
        <v>842</v>
      </c>
      <c r="J9">
        <v>800</v>
      </c>
      <c r="K9">
        <v>42</v>
      </c>
    </row>
    <row r="10" spans="1:11" x14ac:dyDescent="0.2">
      <c r="A10" t="s">
        <v>10</v>
      </c>
      <c r="B10" t="s">
        <v>4</v>
      </c>
      <c r="C10">
        <v>53773</v>
      </c>
      <c r="D10">
        <v>51083</v>
      </c>
      <c r="E10">
        <v>2690</v>
      </c>
      <c r="F10">
        <v>8853</v>
      </c>
      <c r="G10">
        <v>8436</v>
      </c>
      <c r="H10">
        <v>417</v>
      </c>
      <c r="I10">
        <v>8681</v>
      </c>
      <c r="J10">
        <v>8222</v>
      </c>
      <c r="K10">
        <v>459</v>
      </c>
    </row>
    <row r="11" spans="1:11" x14ac:dyDescent="0.2">
      <c r="A11" t="s">
        <v>10</v>
      </c>
      <c r="B11" t="s">
        <v>6</v>
      </c>
      <c r="C11">
        <v>0</v>
      </c>
      <c r="D11">
        <v>0</v>
      </c>
      <c r="E11">
        <v>0</v>
      </c>
      <c r="F11">
        <v>865</v>
      </c>
      <c r="G11">
        <v>830</v>
      </c>
      <c r="H11">
        <v>35</v>
      </c>
      <c r="I11">
        <v>866</v>
      </c>
      <c r="J11">
        <v>827</v>
      </c>
      <c r="K11">
        <v>39</v>
      </c>
    </row>
    <row r="12" spans="1:11" x14ac:dyDescent="0.2">
      <c r="A12" t="s">
        <v>8</v>
      </c>
      <c r="B12" t="s">
        <v>7</v>
      </c>
      <c r="C12">
        <v>0</v>
      </c>
      <c r="D12">
        <v>0</v>
      </c>
      <c r="E12">
        <v>0</v>
      </c>
      <c r="F12">
        <v>1540</v>
      </c>
      <c r="G12">
        <v>1477</v>
      </c>
      <c r="H12">
        <v>63</v>
      </c>
      <c r="I12">
        <v>1541</v>
      </c>
      <c r="J12">
        <v>1484</v>
      </c>
      <c r="K12">
        <v>57</v>
      </c>
    </row>
    <row r="13" spans="1:11" x14ac:dyDescent="0.2">
      <c r="A13" t="s">
        <v>8</v>
      </c>
      <c r="B13" t="s">
        <v>21</v>
      </c>
      <c r="C13">
        <v>0</v>
      </c>
      <c r="D13">
        <v>0</v>
      </c>
      <c r="E13">
        <v>0</v>
      </c>
      <c r="F13">
        <v>1550</v>
      </c>
      <c r="G13">
        <v>1457</v>
      </c>
      <c r="H13">
        <v>93</v>
      </c>
      <c r="I13">
        <v>1551</v>
      </c>
      <c r="J13">
        <v>1457</v>
      </c>
      <c r="K13">
        <v>94</v>
      </c>
    </row>
    <row r="14" spans="1:11" x14ac:dyDescent="0.2">
      <c r="A14" t="s">
        <v>8</v>
      </c>
      <c r="B14" t="s">
        <v>4</v>
      </c>
      <c r="C14">
        <v>97979</v>
      </c>
      <c r="D14">
        <v>91908</v>
      </c>
      <c r="E14">
        <v>6071</v>
      </c>
      <c r="F14">
        <v>15912</v>
      </c>
      <c r="G14">
        <v>14911</v>
      </c>
      <c r="H14">
        <v>1001</v>
      </c>
      <c r="I14">
        <v>15911</v>
      </c>
      <c r="J14">
        <v>14899</v>
      </c>
      <c r="K14">
        <v>1012</v>
      </c>
    </row>
    <row r="15" spans="1:11" x14ac:dyDescent="0.2">
      <c r="A15" t="s">
        <v>8</v>
      </c>
      <c r="B15" t="s">
        <v>6</v>
      </c>
      <c r="C15">
        <v>0</v>
      </c>
      <c r="D15">
        <v>0</v>
      </c>
      <c r="E15">
        <v>0</v>
      </c>
      <c r="F15">
        <v>1792</v>
      </c>
      <c r="G15">
        <v>1582</v>
      </c>
      <c r="H15">
        <v>210</v>
      </c>
      <c r="I15">
        <v>1793</v>
      </c>
      <c r="J15">
        <v>1609</v>
      </c>
      <c r="K15">
        <v>184</v>
      </c>
    </row>
    <row r="16" spans="1:11" x14ac:dyDescent="0.2">
      <c r="A16" t="s">
        <v>11</v>
      </c>
      <c r="B16" t="s">
        <v>7</v>
      </c>
      <c r="C16">
        <v>0</v>
      </c>
      <c r="D16">
        <v>0</v>
      </c>
      <c r="E16">
        <v>0</v>
      </c>
      <c r="F16">
        <v>638</v>
      </c>
      <c r="G16">
        <v>608</v>
      </c>
      <c r="H16">
        <v>30</v>
      </c>
      <c r="I16">
        <v>615</v>
      </c>
      <c r="J16">
        <v>577</v>
      </c>
      <c r="K16">
        <v>38</v>
      </c>
    </row>
    <row r="17" spans="1:11" x14ac:dyDescent="0.2">
      <c r="A17" t="s">
        <v>11</v>
      </c>
      <c r="B17" t="s">
        <v>21</v>
      </c>
      <c r="C17">
        <v>0</v>
      </c>
      <c r="D17">
        <v>0</v>
      </c>
      <c r="E17">
        <v>0</v>
      </c>
      <c r="F17">
        <v>717</v>
      </c>
      <c r="G17">
        <v>693</v>
      </c>
      <c r="H17">
        <v>24</v>
      </c>
      <c r="I17">
        <v>709</v>
      </c>
      <c r="J17">
        <v>690</v>
      </c>
      <c r="K17">
        <v>19</v>
      </c>
    </row>
    <row r="18" spans="1:11" x14ac:dyDescent="0.2">
      <c r="A18" t="s">
        <v>11</v>
      </c>
      <c r="B18" t="s">
        <v>4</v>
      </c>
      <c r="C18">
        <v>44206</v>
      </c>
      <c r="D18">
        <v>42566</v>
      </c>
      <c r="E18">
        <v>1640</v>
      </c>
      <c r="F18">
        <v>7059</v>
      </c>
      <c r="G18">
        <v>6797</v>
      </c>
      <c r="H18">
        <v>262</v>
      </c>
      <c r="I18">
        <v>7230</v>
      </c>
      <c r="J18">
        <v>6955</v>
      </c>
      <c r="K18">
        <v>275</v>
      </c>
    </row>
    <row r="19" spans="1:11" x14ac:dyDescent="0.2">
      <c r="A19" t="s">
        <v>11</v>
      </c>
      <c r="B19" t="s">
        <v>6</v>
      </c>
      <c r="C19">
        <v>0</v>
      </c>
      <c r="D19">
        <v>0</v>
      </c>
      <c r="E19">
        <v>0</v>
      </c>
      <c r="F19">
        <v>927</v>
      </c>
      <c r="G19">
        <v>915</v>
      </c>
      <c r="H19">
        <v>12</v>
      </c>
      <c r="I19">
        <v>927</v>
      </c>
      <c r="J19">
        <v>909</v>
      </c>
      <c r="K19">
        <v>18</v>
      </c>
    </row>
    <row r="20" spans="1:11" x14ac:dyDescent="0.2">
      <c r="A20" t="s">
        <v>9</v>
      </c>
      <c r="B20" t="s">
        <v>7</v>
      </c>
      <c r="C20">
        <v>0</v>
      </c>
      <c r="D20">
        <v>0</v>
      </c>
      <c r="E20">
        <v>0</v>
      </c>
      <c r="F20">
        <v>1540</v>
      </c>
      <c r="G20">
        <v>1399</v>
      </c>
      <c r="H20">
        <v>141</v>
      </c>
      <c r="I20">
        <v>1541</v>
      </c>
      <c r="J20">
        <v>1371</v>
      </c>
      <c r="K20">
        <v>170</v>
      </c>
    </row>
    <row r="21" spans="1:11" x14ac:dyDescent="0.2">
      <c r="A21" t="s">
        <v>9</v>
      </c>
      <c r="B21" t="s">
        <v>21</v>
      </c>
      <c r="C21">
        <v>0</v>
      </c>
      <c r="D21">
        <v>0</v>
      </c>
      <c r="E21">
        <v>0</v>
      </c>
      <c r="F21">
        <v>1550</v>
      </c>
      <c r="G21">
        <v>1433</v>
      </c>
      <c r="H21">
        <v>117</v>
      </c>
      <c r="I21">
        <v>1551</v>
      </c>
      <c r="J21">
        <v>1448</v>
      </c>
      <c r="K21">
        <v>103</v>
      </c>
    </row>
    <row r="22" spans="1:11" x14ac:dyDescent="0.2">
      <c r="A22" t="s">
        <v>9</v>
      </c>
      <c r="B22" t="s">
        <v>4</v>
      </c>
      <c r="C22">
        <v>97979</v>
      </c>
      <c r="D22">
        <v>93117</v>
      </c>
      <c r="E22">
        <v>4862</v>
      </c>
      <c r="F22">
        <v>15912</v>
      </c>
      <c r="G22">
        <v>15104</v>
      </c>
      <c r="H22">
        <v>808</v>
      </c>
      <c r="I22">
        <v>15911</v>
      </c>
      <c r="J22">
        <v>15109</v>
      </c>
      <c r="K22">
        <v>802</v>
      </c>
    </row>
    <row r="23" spans="1:11" x14ac:dyDescent="0.2">
      <c r="A23" t="s">
        <v>9</v>
      </c>
      <c r="B23" t="s">
        <v>6</v>
      </c>
      <c r="C23">
        <v>0</v>
      </c>
      <c r="D23">
        <v>0</v>
      </c>
      <c r="E23">
        <v>0</v>
      </c>
      <c r="F23">
        <v>1792</v>
      </c>
      <c r="G23">
        <v>1486</v>
      </c>
      <c r="H23">
        <v>306</v>
      </c>
      <c r="I23">
        <v>1793</v>
      </c>
      <c r="J23">
        <v>1462</v>
      </c>
      <c r="K23">
        <v>331</v>
      </c>
    </row>
    <row r="24" spans="1:11" x14ac:dyDescent="0.2">
      <c r="A24" t="s">
        <v>12</v>
      </c>
      <c r="B24" t="s">
        <v>7</v>
      </c>
      <c r="C24">
        <v>0</v>
      </c>
      <c r="D24">
        <v>0</v>
      </c>
      <c r="E24">
        <v>0</v>
      </c>
      <c r="F24">
        <v>1518</v>
      </c>
      <c r="G24">
        <v>0</v>
      </c>
      <c r="H24">
        <v>0</v>
      </c>
      <c r="I24">
        <v>1519</v>
      </c>
      <c r="J24">
        <v>0</v>
      </c>
      <c r="K24">
        <v>0</v>
      </c>
    </row>
    <row r="25" spans="1:11" x14ac:dyDescent="0.2">
      <c r="A25" t="s">
        <v>12</v>
      </c>
      <c r="B25" t="s">
        <v>21</v>
      </c>
      <c r="C25">
        <v>0</v>
      </c>
      <c r="D25">
        <v>0</v>
      </c>
      <c r="E25">
        <v>0</v>
      </c>
      <c r="F25">
        <v>1534</v>
      </c>
      <c r="G25">
        <v>0</v>
      </c>
      <c r="H25">
        <v>0</v>
      </c>
      <c r="I25">
        <v>1537</v>
      </c>
      <c r="J25">
        <v>0</v>
      </c>
      <c r="K25">
        <v>0</v>
      </c>
    </row>
    <row r="26" spans="1:11" x14ac:dyDescent="0.2">
      <c r="A26" t="s">
        <v>12</v>
      </c>
      <c r="B26" t="s">
        <v>4</v>
      </c>
      <c r="C26">
        <v>97643</v>
      </c>
      <c r="D26">
        <v>0</v>
      </c>
      <c r="E26">
        <v>0</v>
      </c>
      <c r="F26">
        <v>15856</v>
      </c>
      <c r="G26">
        <v>0</v>
      </c>
      <c r="H26">
        <v>0</v>
      </c>
      <c r="I26">
        <v>15852</v>
      </c>
      <c r="J26">
        <v>0</v>
      </c>
      <c r="K26">
        <v>0</v>
      </c>
    </row>
    <row r="27" spans="1:11" x14ac:dyDescent="0.2">
      <c r="A27" t="s">
        <v>12</v>
      </c>
      <c r="B27" t="s">
        <v>6</v>
      </c>
      <c r="C27">
        <v>0</v>
      </c>
      <c r="D27">
        <v>0</v>
      </c>
      <c r="E27">
        <v>0</v>
      </c>
      <c r="F27">
        <v>1760</v>
      </c>
      <c r="G27">
        <v>0</v>
      </c>
      <c r="H27">
        <v>0</v>
      </c>
      <c r="I27">
        <v>1754</v>
      </c>
      <c r="J27">
        <v>0</v>
      </c>
      <c r="K27">
        <v>0</v>
      </c>
    </row>
    <row r="28" spans="1:11" x14ac:dyDescent="0.2">
      <c r="A28" t="s">
        <v>2</v>
      </c>
      <c r="B28" t="s">
        <v>7</v>
      </c>
      <c r="C28">
        <v>0</v>
      </c>
      <c r="D28">
        <v>0</v>
      </c>
      <c r="E28">
        <v>0</v>
      </c>
      <c r="F28">
        <v>1520</v>
      </c>
      <c r="G28">
        <v>0</v>
      </c>
      <c r="H28">
        <v>0</v>
      </c>
      <c r="I28">
        <v>1521</v>
      </c>
      <c r="J28">
        <v>0</v>
      </c>
      <c r="K28">
        <v>0</v>
      </c>
    </row>
    <row r="29" spans="1:11" x14ac:dyDescent="0.2">
      <c r="A29" t="s">
        <v>2</v>
      </c>
      <c r="B29" t="s">
        <v>21</v>
      </c>
      <c r="C29">
        <v>0</v>
      </c>
      <c r="D29">
        <v>0</v>
      </c>
      <c r="E29">
        <v>0</v>
      </c>
      <c r="F29">
        <v>1536</v>
      </c>
      <c r="G29">
        <v>0</v>
      </c>
      <c r="H29">
        <v>0</v>
      </c>
      <c r="I29">
        <v>1538</v>
      </c>
      <c r="J29">
        <v>0</v>
      </c>
      <c r="K29">
        <v>0</v>
      </c>
    </row>
    <row r="30" spans="1:11" x14ac:dyDescent="0.2">
      <c r="A30" t="s">
        <v>2</v>
      </c>
      <c r="B30" t="s">
        <v>4</v>
      </c>
      <c r="C30">
        <v>97745</v>
      </c>
      <c r="D30">
        <v>0</v>
      </c>
      <c r="E30">
        <v>0</v>
      </c>
      <c r="F30">
        <v>15873</v>
      </c>
      <c r="G30">
        <v>0</v>
      </c>
      <c r="H30">
        <v>0</v>
      </c>
      <c r="I30">
        <v>15872</v>
      </c>
      <c r="J30">
        <v>0</v>
      </c>
      <c r="K30">
        <v>0</v>
      </c>
    </row>
    <row r="31" spans="1:11" x14ac:dyDescent="0.2">
      <c r="A31" t="s">
        <v>2</v>
      </c>
      <c r="B31" t="s">
        <v>6</v>
      </c>
      <c r="C31">
        <v>0</v>
      </c>
      <c r="D31">
        <v>0</v>
      </c>
      <c r="E31">
        <v>0</v>
      </c>
      <c r="F31">
        <v>1762</v>
      </c>
      <c r="G31">
        <v>0</v>
      </c>
      <c r="H31">
        <v>0</v>
      </c>
      <c r="I31">
        <v>1754</v>
      </c>
      <c r="J31">
        <v>0</v>
      </c>
      <c r="K31">
        <v>0</v>
      </c>
    </row>
    <row r="32" spans="1:11" x14ac:dyDescent="0.2">
      <c r="A32" t="s">
        <v>15</v>
      </c>
      <c r="B32" t="s">
        <v>7</v>
      </c>
      <c r="C32">
        <v>0</v>
      </c>
      <c r="D32">
        <v>0</v>
      </c>
      <c r="E32">
        <v>0</v>
      </c>
      <c r="F32">
        <v>1346</v>
      </c>
      <c r="G32">
        <v>0</v>
      </c>
      <c r="H32">
        <v>0</v>
      </c>
      <c r="I32">
        <v>1341</v>
      </c>
      <c r="J32">
        <v>0</v>
      </c>
      <c r="K32">
        <v>0</v>
      </c>
    </row>
    <row r="33" spans="1:11" x14ac:dyDescent="0.2">
      <c r="A33" t="s">
        <v>15</v>
      </c>
      <c r="B33" t="s">
        <v>21</v>
      </c>
      <c r="C33">
        <v>0</v>
      </c>
      <c r="D33">
        <v>0</v>
      </c>
      <c r="E33">
        <v>0</v>
      </c>
      <c r="F33">
        <v>1354</v>
      </c>
      <c r="G33">
        <v>0</v>
      </c>
      <c r="H33">
        <v>0</v>
      </c>
      <c r="I33">
        <v>1370</v>
      </c>
      <c r="J33">
        <v>0</v>
      </c>
      <c r="K33">
        <v>0</v>
      </c>
    </row>
    <row r="34" spans="1:11" x14ac:dyDescent="0.2">
      <c r="A34" t="s">
        <v>15</v>
      </c>
      <c r="B34" t="s">
        <v>4</v>
      </c>
      <c r="C34">
        <v>85651</v>
      </c>
      <c r="D34">
        <v>0</v>
      </c>
      <c r="E34">
        <v>0</v>
      </c>
      <c r="F34">
        <v>13972</v>
      </c>
      <c r="G34">
        <v>0</v>
      </c>
      <c r="H34">
        <v>0</v>
      </c>
      <c r="I34">
        <v>13839</v>
      </c>
      <c r="J34">
        <v>0</v>
      </c>
      <c r="K34">
        <v>0</v>
      </c>
    </row>
    <row r="35" spans="1:11" x14ac:dyDescent="0.2">
      <c r="A35" t="s">
        <v>15</v>
      </c>
      <c r="B35" t="s">
        <v>6</v>
      </c>
      <c r="C35">
        <v>0</v>
      </c>
      <c r="D35">
        <v>0</v>
      </c>
      <c r="E35">
        <v>0</v>
      </c>
      <c r="F35">
        <v>1552</v>
      </c>
      <c r="G35">
        <v>0</v>
      </c>
      <c r="H35">
        <v>0</v>
      </c>
      <c r="I35">
        <v>1560</v>
      </c>
      <c r="J35">
        <v>0</v>
      </c>
      <c r="K35">
        <v>0</v>
      </c>
    </row>
    <row r="36" spans="1:11" x14ac:dyDescent="0.2">
      <c r="A36" t="s">
        <v>14</v>
      </c>
      <c r="B36" t="s">
        <v>7</v>
      </c>
      <c r="C36">
        <v>0</v>
      </c>
      <c r="D36">
        <v>0</v>
      </c>
      <c r="E36">
        <v>0</v>
      </c>
      <c r="F36">
        <v>1452</v>
      </c>
      <c r="G36">
        <v>0</v>
      </c>
      <c r="H36">
        <v>0</v>
      </c>
      <c r="I36">
        <v>1430</v>
      </c>
      <c r="J36">
        <v>0</v>
      </c>
      <c r="K36">
        <v>0</v>
      </c>
    </row>
    <row r="37" spans="1:11" x14ac:dyDescent="0.2">
      <c r="A37" t="s">
        <v>14</v>
      </c>
      <c r="B37" t="s">
        <v>21</v>
      </c>
      <c r="C37">
        <v>0</v>
      </c>
      <c r="D37">
        <v>0</v>
      </c>
      <c r="E37">
        <v>0</v>
      </c>
      <c r="F37">
        <v>1463</v>
      </c>
      <c r="G37">
        <v>0</v>
      </c>
      <c r="H37">
        <v>0</v>
      </c>
      <c r="I37">
        <v>1475</v>
      </c>
      <c r="J37">
        <v>0</v>
      </c>
      <c r="K37">
        <v>0</v>
      </c>
    </row>
    <row r="38" spans="1:11" x14ac:dyDescent="0.2">
      <c r="A38" t="s">
        <v>14</v>
      </c>
      <c r="B38" t="s">
        <v>4</v>
      </c>
      <c r="C38">
        <v>93162</v>
      </c>
      <c r="D38">
        <v>0</v>
      </c>
      <c r="E38">
        <v>0</v>
      </c>
      <c r="F38">
        <v>15163</v>
      </c>
      <c r="G38">
        <v>0</v>
      </c>
      <c r="H38">
        <v>0</v>
      </c>
      <c r="I38">
        <v>15119</v>
      </c>
      <c r="J38">
        <v>0</v>
      </c>
      <c r="K38">
        <v>0</v>
      </c>
    </row>
    <row r="39" spans="1:11" x14ac:dyDescent="0.2">
      <c r="A39" t="s">
        <v>14</v>
      </c>
      <c r="B39" t="s">
        <v>6</v>
      </c>
      <c r="C39">
        <v>0</v>
      </c>
      <c r="D39">
        <v>0</v>
      </c>
      <c r="E39">
        <v>0</v>
      </c>
      <c r="F39">
        <v>1700</v>
      </c>
      <c r="G39">
        <v>0</v>
      </c>
      <c r="H39">
        <v>0</v>
      </c>
      <c r="I39">
        <v>1707</v>
      </c>
      <c r="J39">
        <v>0</v>
      </c>
      <c r="K39">
        <v>0</v>
      </c>
    </row>
    <row r="40" spans="1:11" x14ac:dyDescent="0.2">
      <c r="A40" t="s">
        <v>16</v>
      </c>
      <c r="B40" t="s">
        <v>7</v>
      </c>
      <c r="C40">
        <v>0</v>
      </c>
      <c r="D40">
        <v>0</v>
      </c>
      <c r="E40">
        <v>0</v>
      </c>
      <c r="F40">
        <v>1453</v>
      </c>
      <c r="G40">
        <v>0</v>
      </c>
      <c r="H40">
        <v>0</v>
      </c>
      <c r="I40">
        <v>1434</v>
      </c>
      <c r="J40">
        <v>0</v>
      </c>
      <c r="K40">
        <v>0</v>
      </c>
    </row>
    <row r="41" spans="1:11" x14ac:dyDescent="0.2">
      <c r="A41" t="s">
        <v>16</v>
      </c>
      <c r="B41" t="s">
        <v>21</v>
      </c>
      <c r="C41">
        <v>0</v>
      </c>
      <c r="D41">
        <v>0</v>
      </c>
      <c r="E41">
        <v>0</v>
      </c>
      <c r="F41">
        <v>1465</v>
      </c>
      <c r="G41">
        <v>0</v>
      </c>
      <c r="H41">
        <v>0</v>
      </c>
      <c r="I41">
        <v>1478</v>
      </c>
      <c r="J41">
        <v>0</v>
      </c>
      <c r="K41">
        <v>0</v>
      </c>
    </row>
    <row r="42" spans="1:11" x14ac:dyDescent="0.2">
      <c r="A42" t="s">
        <v>16</v>
      </c>
      <c r="B42" t="s">
        <v>4</v>
      </c>
      <c r="C42">
        <v>93264</v>
      </c>
      <c r="D42">
        <v>0</v>
      </c>
      <c r="E42">
        <v>0</v>
      </c>
      <c r="F42">
        <v>15183</v>
      </c>
      <c r="G42">
        <v>0</v>
      </c>
      <c r="H42">
        <v>0</v>
      </c>
      <c r="I42">
        <v>15131</v>
      </c>
      <c r="J42">
        <v>0</v>
      </c>
      <c r="K42">
        <v>0</v>
      </c>
    </row>
    <row r="43" spans="1:11" x14ac:dyDescent="0.2">
      <c r="A43" t="s">
        <v>16</v>
      </c>
      <c r="B43" t="s">
        <v>6</v>
      </c>
      <c r="C43">
        <v>0</v>
      </c>
      <c r="D43">
        <v>0</v>
      </c>
      <c r="E43">
        <v>0</v>
      </c>
      <c r="F43">
        <v>1704</v>
      </c>
      <c r="G43">
        <v>0</v>
      </c>
      <c r="H43">
        <v>0</v>
      </c>
      <c r="I43">
        <v>1709</v>
      </c>
      <c r="J43">
        <v>0</v>
      </c>
      <c r="K43">
        <v>0</v>
      </c>
    </row>
    <row r="44" spans="1:11" x14ac:dyDescent="0.2">
      <c r="A44" t="s">
        <v>13</v>
      </c>
      <c r="B44" t="s">
        <v>7</v>
      </c>
      <c r="C44">
        <v>0</v>
      </c>
      <c r="D44">
        <v>0</v>
      </c>
      <c r="E44">
        <v>0</v>
      </c>
      <c r="F44">
        <v>1453</v>
      </c>
      <c r="G44">
        <v>0</v>
      </c>
      <c r="H44">
        <v>0</v>
      </c>
      <c r="I44">
        <v>1434</v>
      </c>
      <c r="J44">
        <v>0</v>
      </c>
      <c r="K44">
        <v>0</v>
      </c>
    </row>
    <row r="45" spans="1:11" x14ac:dyDescent="0.2">
      <c r="A45" t="s">
        <v>13</v>
      </c>
      <c r="B45" t="s">
        <v>21</v>
      </c>
      <c r="C45">
        <v>0</v>
      </c>
      <c r="D45">
        <v>0</v>
      </c>
      <c r="E45">
        <v>0</v>
      </c>
      <c r="F45">
        <v>1466</v>
      </c>
      <c r="G45">
        <v>0</v>
      </c>
      <c r="H45">
        <v>0</v>
      </c>
      <c r="I45">
        <v>1480</v>
      </c>
      <c r="J45">
        <v>0</v>
      </c>
      <c r="K45">
        <v>0</v>
      </c>
    </row>
    <row r="46" spans="1:11" x14ac:dyDescent="0.2">
      <c r="A46" t="s">
        <v>13</v>
      </c>
      <c r="B46" t="s">
        <v>4</v>
      </c>
      <c r="C46">
        <v>93347</v>
      </c>
      <c r="D46">
        <v>0</v>
      </c>
      <c r="E46">
        <v>0</v>
      </c>
      <c r="F46">
        <v>15194</v>
      </c>
      <c r="G46">
        <v>0</v>
      </c>
      <c r="H46">
        <v>0</v>
      </c>
      <c r="I46">
        <v>15140</v>
      </c>
      <c r="J46">
        <v>0</v>
      </c>
      <c r="K46">
        <v>0</v>
      </c>
    </row>
    <row r="47" spans="1:11" ht="17" thickBot="1" x14ac:dyDescent="0.25">
      <c r="A47" s="18" t="s">
        <v>13</v>
      </c>
      <c r="B47" s="18" t="s">
        <v>6</v>
      </c>
      <c r="C47" s="18">
        <v>0</v>
      </c>
      <c r="D47" s="18">
        <v>0</v>
      </c>
      <c r="E47" s="18">
        <v>0</v>
      </c>
      <c r="F47" s="18">
        <v>1707</v>
      </c>
      <c r="G47" s="18">
        <v>0</v>
      </c>
      <c r="H47" s="18">
        <v>0</v>
      </c>
      <c r="I47" s="18">
        <v>1709</v>
      </c>
      <c r="J47" s="18">
        <v>0</v>
      </c>
      <c r="K47" s="18">
        <v>0</v>
      </c>
    </row>
    <row r="48" spans="1:11" ht="19" x14ac:dyDescent="0.2">
      <c r="A48" s="38" t="s">
        <v>49</v>
      </c>
      <c r="B48" s="38"/>
      <c r="C48" s="38"/>
      <c r="D48" s="38"/>
      <c r="E48" s="38"/>
      <c r="F48" s="38"/>
      <c r="G48" s="38"/>
      <c r="H48" s="38"/>
      <c r="I48" s="38"/>
      <c r="J48" s="38"/>
      <c r="K48" s="38"/>
    </row>
    <row r="49" spans="1:11" ht="33" customHeight="1" x14ac:dyDescent="0.2">
      <c r="A49" s="35" t="s">
        <v>53</v>
      </c>
      <c r="B49" s="35"/>
      <c r="C49" s="35"/>
      <c r="D49" s="35"/>
      <c r="E49" s="35"/>
      <c r="F49" s="35"/>
      <c r="G49" s="35"/>
      <c r="H49" s="35"/>
      <c r="I49" s="35"/>
      <c r="J49" s="35"/>
      <c r="K49" s="35"/>
    </row>
  </sheetData>
  <mergeCells count="6">
    <mergeCell ref="A49:K49"/>
    <mergeCell ref="A1:K1"/>
    <mergeCell ref="C2:E2"/>
    <mergeCell ref="F2:H2"/>
    <mergeCell ref="I2:K2"/>
    <mergeCell ref="A48:K48"/>
  </mergeCells>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3003C-6FE0-3447-B7BC-3F3055EE8DCC}">
  <sheetPr>
    <pageSetUpPr fitToPage="1"/>
  </sheetPr>
  <dimension ref="A1:F48"/>
  <sheetViews>
    <sheetView tabSelected="1" workbookViewId="0"/>
  </sheetViews>
  <sheetFormatPr baseColWidth="10" defaultRowHeight="16" x14ac:dyDescent="0.2"/>
  <cols>
    <col min="1" max="1" width="12.1640625" customWidth="1"/>
    <col min="2" max="2" width="15.5" customWidth="1"/>
    <col min="3" max="3" width="31.6640625" customWidth="1"/>
    <col min="4" max="4" width="54.6640625" customWidth="1"/>
    <col min="5" max="5" width="21.1640625" customWidth="1"/>
    <col min="6" max="6" width="23" customWidth="1"/>
  </cols>
  <sheetData>
    <row r="1" spans="1:6" ht="17" thickBot="1" x14ac:dyDescent="0.25">
      <c r="A1" s="3" t="s">
        <v>223</v>
      </c>
    </row>
    <row r="2" spans="1:6" ht="23" thickBot="1" x14ac:dyDescent="0.3">
      <c r="A2" s="5" t="s">
        <v>23</v>
      </c>
      <c r="B2" s="5" t="s">
        <v>24</v>
      </c>
      <c r="C2" s="6" t="s">
        <v>25</v>
      </c>
      <c r="D2" s="6" t="s">
        <v>26</v>
      </c>
      <c r="E2" s="7" t="s">
        <v>212</v>
      </c>
      <c r="F2" s="7" t="s">
        <v>213</v>
      </c>
    </row>
    <row r="3" spans="1:6" x14ac:dyDescent="0.2">
      <c r="A3" t="s">
        <v>3</v>
      </c>
      <c r="B3" t="s">
        <v>27</v>
      </c>
      <c r="C3">
        <v>1.0820000000000001</v>
      </c>
      <c r="D3" s="24">
        <v>1.006</v>
      </c>
      <c r="E3" t="s">
        <v>69</v>
      </c>
      <c r="F3" t="s">
        <v>68</v>
      </c>
    </row>
    <row r="4" spans="1:6" x14ac:dyDescent="0.2">
      <c r="A4" t="s">
        <v>8</v>
      </c>
      <c r="B4" t="s">
        <v>27</v>
      </c>
      <c r="C4">
        <v>1.0740000000000001</v>
      </c>
      <c r="D4" s="24">
        <v>1.006</v>
      </c>
      <c r="E4" t="s">
        <v>71</v>
      </c>
      <c r="F4" t="s">
        <v>68</v>
      </c>
    </row>
    <row r="5" spans="1:6" x14ac:dyDescent="0.2">
      <c r="A5" t="s">
        <v>9</v>
      </c>
      <c r="B5" t="s">
        <v>27</v>
      </c>
      <c r="C5" s="24">
        <v>1.0920000000000001</v>
      </c>
      <c r="D5" s="24">
        <v>1.01</v>
      </c>
      <c r="E5" t="s">
        <v>73</v>
      </c>
      <c r="F5" t="s">
        <v>68</v>
      </c>
    </row>
    <row r="6" spans="1:6" x14ac:dyDescent="0.2">
      <c r="A6" t="s">
        <v>10</v>
      </c>
      <c r="B6" t="s">
        <v>27</v>
      </c>
      <c r="C6" s="24">
        <v>1.0349999999999999</v>
      </c>
      <c r="D6" s="24">
        <v>1.0069999999999999</v>
      </c>
      <c r="E6" t="s">
        <v>74</v>
      </c>
      <c r="F6" t="s">
        <v>68</v>
      </c>
    </row>
    <row r="7" spans="1:6" x14ac:dyDescent="0.2">
      <c r="A7" t="s">
        <v>11</v>
      </c>
      <c r="B7" t="s">
        <v>27</v>
      </c>
      <c r="C7" s="24">
        <v>1.04</v>
      </c>
      <c r="D7" s="24">
        <v>1.012</v>
      </c>
      <c r="E7" t="s">
        <v>140</v>
      </c>
      <c r="F7" t="s">
        <v>68</v>
      </c>
    </row>
    <row r="8" spans="1:6" x14ac:dyDescent="0.2">
      <c r="A8" t="s">
        <v>12</v>
      </c>
      <c r="B8" t="s">
        <v>27</v>
      </c>
      <c r="C8" s="24">
        <v>1.367</v>
      </c>
      <c r="D8" s="24">
        <v>1.004</v>
      </c>
      <c r="E8" t="s">
        <v>77</v>
      </c>
      <c r="F8" t="s">
        <v>68</v>
      </c>
    </row>
    <row r="9" spans="1:6" x14ac:dyDescent="0.2">
      <c r="A9" t="s">
        <v>14</v>
      </c>
      <c r="B9" t="s">
        <v>27</v>
      </c>
      <c r="C9" s="24">
        <v>1.113</v>
      </c>
      <c r="D9" s="24">
        <v>1.0009999999999999</v>
      </c>
      <c r="E9" t="s">
        <v>90</v>
      </c>
      <c r="F9" t="s">
        <v>68</v>
      </c>
    </row>
    <row r="10" spans="1:6" x14ac:dyDescent="0.2">
      <c r="A10" t="s">
        <v>15</v>
      </c>
      <c r="B10" t="s">
        <v>27</v>
      </c>
      <c r="C10" s="24">
        <v>1.238</v>
      </c>
      <c r="D10" s="24">
        <v>1.0029999999999999</v>
      </c>
      <c r="E10" t="s">
        <v>85</v>
      </c>
      <c r="F10" t="s">
        <v>68</v>
      </c>
    </row>
    <row r="11" spans="1:6" x14ac:dyDescent="0.2">
      <c r="A11" t="s">
        <v>16</v>
      </c>
      <c r="B11" t="s">
        <v>27</v>
      </c>
      <c r="C11" s="24">
        <v>1.208</v>
      </c>
      <c r="D11" s="24">
        <v>1.002</v>
      </c>
      <c r="E11" t="s">
        <v>143</v>
      </c>
      <c r="F11" t="s">
        <v>68</v>
      </c>
    </row>
    <row r="12" spans="1:6" x14ac:dyDescent="0.2">
      <c r="A12" t="s">
        <v>13</v>
      </c>
      <c r="B12" t="s">
        <v>27</v>
      </c>
      <c r="C12" s="24">
        <v>1.133</v>
      </c>
      <c r="D12" s="24">
        <v>1.0009999999999999</v>
      </c>
      <c r="E12" t="s">
        <v>145</v>
      </c>
      <c r="F12" t="s">
        <v>68</v>
      </c>
    </row>
    <row r="13" spans="1:6" x14ac:dyDescent="0.2">
      <c r="A13" t="s">
        <v>2</v>
      </c>
      <c r="B13" t="s">
        <v>27</v>
      </c>
      <c r="C13" s="24">
        <v>1.58</v>
      </c>
      <c r="D13" s="24">
        <v>1.006</v>
      </c>
      <c r="E13" t="s">
        <v>81</v>
      </c>
      <c r="F13" t="s">
        <v>68</v>
      </c>
    </row>
    <row r="14" spans="1:6" x14ac:dyDescent="0.2">
      <c r="A14" t="s">
        <v>3</v>
      </c>
      <c r="B14" t="s">
        <v>27</v>
      </c>
      <c r="C14" s="24">
        <v>1.06</v>
      </c>
      <c r="D14" s="24">
        <v>1.0049999999999999</v>
      </c>
      <c r="E14" t="s">
        <v>70</v>
      </c>
      <c r="F14" t="s">
        <v>30</v>
      </c>
    </row>
    <row r="15" spans="1:6" x14ac:dyDescent="0.2">
      <c r="A15" t="s">
        <v>9</v>
      </c>
      <c r="B15" t="s">
        <v>27</v>
      </c>
      <c r="C15" s="24">
        <v>1.073</v>
      </c>
      <c r="D15" s="24">
        <v>1.008</v>
      </c>
      <c r="E15" t="s">
        <v>72</v>
      </c>
      <c r="F15" t="s">
        <v>30</v>
      </c>
    </row>
    <row r="16" spans="1:6" x14ac:dyDescent="0.2">
      <c r="A16" t="s">
        <v>8</v>
      </c>
      <c r="B16" t="s">
        <v>27</v>
      </c>
      <c r="C16" s="24">
        <v>1.054</v>
      </c>
      <c r="D16" s="24">
        <v>1.0049999999999999</v>
      </c>
      <c r="E16" t="s">
        <v>139</v>
      </c>
      <c r="F16" t="s">
        <v>30</v>
      </c>
    </row>
    <row r="17" spans="1:6" x14ac:dyDescent="0.2">
      <c r="A17" t="s">
        <v>10</v>
      </c>
      <c r="B17" t="s">
        <v>27</v>
      </c>
      <c r="C17" s="24">
        <v>1.02</v>
      </c>
      <c r="D17" s="24">
        <v>1.004</v>
      </c>
      <c r="E17" t="s">
        <v>75</v>
      </c>
      <c r="F17" t="s">
        <v>30</v>
      </c>
    </row>
    <row r="18" spans="1:6" x14ac:dyDescent="0.2">
      <c r="A18" t="s">
        <v>11</v>
      </c>
      <c r="B18" t="s">
        <v>27</v>
      </c>
      <c r="C18" s="24">
        <v>1.0329999999999999</v>
      </c>
      <c r="D18" s="24">
        <v>1.01</v>
      </c>
      <c r="E18" t="s">
        <v>76</v>
      </c>
      <c r="F18" t="s">
        <v>30</v>
      </c>
    </row>
    <row r="19" spans="1:6" x14ac:dyDescent="0.2">
      <c r="A19" t="s">
        <v>12</v>
      </c>
      <c r="B19" t="s">
        <v>27</v>
      </c>
      <c r="C19" s="24">
        <v>1.3049999999999999</v>
      </c>
      <c r="D19" s="24">
        <v>1.0029999999999999</v>
      </c>
      <c r="E19" t="s">
        <v>78</v>
      </c>
      <c r="F19" t="s">
        <v>30</v>
      </c>
    </row>
    <row r="20" spans="1:6" x14ac:dyDescent="0.2">
      <c r="A20" t="s">
        <v>14</v>
      </c>
      <c r="B20" t="s">
        <v>27</v>
      </c>
      <c r="C20" s="24">
        <v>1.1000000000000001</v>
      </c>
      <c r="D20" s="24">
        <v>1.0009999999999999</v>
      </c>
      <c r="E20" t="s">
        <v>91</v>
      </c>
      <c r="F20" t="s">
        <v>30</v>
      </c>
    </row>
    <row r="21" spans="1:6" x14ac:dyDescent="0.2">
      <c r="A21" t="s">
        <v>15</v>
      </c>
      <c r="B21" t="s">
        <v>27</v>
      </c>
      <c r="C21" s="24">
        <v>1.206</v>
      </c>
      <c r="D21" s="24">
        <v>1.002</v>
      </c>
      <c r="E21" t="s">
        <v>86</v>
      </c>
      <c r="F21" t="s">
        <v>30</v>
      </c>
    </row>
    <row r="22" spans="1:6" x14ac:dyDescent="0.2">
      <c r="A22" t="s">
        <v>16</v>
      </c>
      <c r="B22" t="s">
        <v>27</v>
      </c>
      <c r="C22" s="24">
        <v>1.1839999999999999</v>
      </c>
      <c r="D22" s="24">
        <v>1.002</v>
      </c>
      <c r="E22" t="s">
        <v>94</v>
      </c>
      <c r="F22" t="s">
        <v>30</v>
      </c>
    </row>
    <row r="23" spans="1:6" x14ac:dyDescent="0.2">
      <c r="A23" t="s">
        <v>13</v>
      </c>
      <c r="B23" t="s">
        <v>27</v>
      </c>
      <c r="C23" s="24">
        <v>1.1000000000000001</v>
      </c>
      <c r="D23" s="24">
        <v>1.0009999999999999</v>
      </c>
      <c r="E23" t="s">
        <v>97</v>
      </c>
      <c r="F23" t="s">
        <v>30</v>
      </c>
    </row>
    <row r="24" spans="1:6" x14ac:dyDescent="0.2">
      <c r="A24" t="s">
        <v>2</v>
      </c>
      <c r="B24" t="s">
        <v>27</v>
      </c>
      <c r="C24" s="24">
        <v>1.4670000000000001</v>
      </c>
      <c r="D24" s="24">
        <v>1.0049999999999999</v>
      </c>
      <c r="E24" t="s">
        <v>82</v>
      </c>
      <c r="F24" t="s">
        <v>30</v>
      </c>
    </row>
    <row r="25" spans="1:6" x14ac:dyDescent="0.2">
      <c r="A25" t="s">
        <v>12</v>
      </c>
      <c r="B25" t="s">
        <v>29</v>
      </c>
      <c r="C25" s="24">
        <v>1.119</v>
      </c>
      <c r="D25" s="24">
        <v>1.0009999999999999</v>
      </c>
      <c r="E25" t="s">
        <v>79</v>
      </c>
      <c r="F25" t="s">
        <v>31</v>
      </c>
    </row>
    <row r="26" spans="1:6" x14ac:dyDescent="0.2">
      <c r="A26" t="s">
        <v>14</v>
      </c>
      <c r="B26" t="s">
        <v>29</v>
      </c>
      <c r="C26" s="24">
        <v>1.018</v>
      </c>
      <c r="D26" s="24">
        <v>1</v>
      </c>
      <c r="E26" t="s">
        <v>92</v>
      </c>
      <c r="F26" t="s">
        <v>31</v>
      </c>
    </row>
    <row r="27" spans="1:6" x14ac:dyDescent="0.2">
      <c r="A27" t="s">
        <v>15</v>
      </c>
      <c r="B27" t="s">
        <v>29</v>
      </c>
      <c r="C27" s="24">
        <v>1.0269999999999999</v>
      </c>
      <c r="D27" s="24">
        <v>1</v>
      </c>
      <c r="E27" t="s">
        <v>87</v>
      </c>
      <c r="F27" t="s">
        <v>31</v>
      </c>
    </row>
    <row r="28" spans="1:6" x14ac:dyDescent="0.2">
      <c r="A28" t="s">
        <v>16</v>
      </c>
      <c r="B28" t="s">
        <v>29</v>
      </c>
      <c r="C28" s="24">
        <v>1.022</v>
      </c>
      <c r="D28" s="24">
        <v>1</v>
      </c>
      <c r="E28" t="s">
        <v>144</v>
      </c>
      <c r="F28" t="s">
        <v>31</v>
      </c>
    </row>
    <row r="29" spans="1:6" x14ac:dyDescent="0.2">
      <c r="A29" t="s">
        <v>13</v>
      </c>
      <c r="B29" t="s">
        <v>29</v>
      </c>
      <c r="C29" s="24">
        <v>1.0089999999999999</v>
      </c>
      <c r="D29" s="24">
        <v>1</v>
      </c>
      <c r="E29" t="s">
        <v>98</v>
      </c>
      <c r="F29" t="s">
        <v>31</v>
      </c>
    </row>
    <row r="30" spans="1:6" x14ac:dyDescent="0.2">
      <c r="A30" t="s">
        <v>2</v>
      </c>
      <c r="B30" t="s">
        <v>29</v>
      </c>
      <c r="C30" s="24">
        <v>1.2170000000000001</v>
      </c>
      <c r="D30" s="24">
        <v>1.0009999999999999</v>
      </c>
      <c r="E30" t="s">
        <v>138</v>
      </c>
      <c r="F30" t="s">
        <v>31</v>
      </c>
    </row>
    <row r="31" spans="1:6" x14ac:dyDescent="0.2">
      <c r="A31" t="s">
        <v>12</v>
      </c>
      <c r="B31" t="s">
        <v>28</v>
      </c>
      <c r="C31" s="24">
        <v>1.1399999999999999</v>
      </c>
      <c r="D31" s="24">
        <v>1.0009999999999999</v>
      </c>
      <c r="E31" t="s">
        <v>80</v>
      </c>
      <c r="F31" t="s">
        <v>31</v>
      </c>
    </row>
    <row r="32" spans="1:6" x14ac:dyDescent="0.2">
      <c r="A32" t="s">
        <v>14</v>
      </c>
      <c r="B32" t="s">
        <v>28</v>
      </c>
      <c r="C32" s="24">
        <v>1.032</v>
      </c>
      <c r="D32" s="24">
        <v>1.0009999999999999</v>
      </c>
      <c r="E32" t="s">
        <v>93</v>
      </c>
      <c r="F32" t="s">
        <v>31</v>
      </c>
    </row>
    <row r="33" spans="1:6" x14ac:dyDescent="0.2">
      <c r="A33" t="s">
        <v>15</v>
      </c>
      <c r="B33" t="s">
        <v>28</v>
      </c>
      <c r="C33" s="24">
        <v>1.0389999999999999</v>
      </c>
      <c r="D33" s="24">
        <v>1.0009999999999999</v>
      </c>
      <c r="E33" t="s">
        <v>88</v>
      </c>
      <c r="F33" t="s">
        <v>31</v>
      </c>
    </row>
    <row r="34" spans="1:6" x14ac:dyDescent="0.2">
      <c r="A34" t="s">
        <v>16</v>
      </c>
      <c r="B34" t="s">
        <v>28</v>
      </c>
      <c r="C34" s="24">
        <v>1.038</v>
      </c>
      <c r="D34" s="24">
        <v>1.0009999999999999</v>
      </c>
      <c r="E34" t="s">
        <v>95</v>
      </c>
      <c r="F34" t="s">
        <v>31</v>
      </c>
    </row>
    <row r="35" spans="1:6" x14ac:dyDescent="0.2">
      <c r="A35" t="s">
        <v>13</v>
      </c>
      <c r="B35" t="s">
        <v>28</v>
      </c>
      <c r="C35" s="24">
        <v>1.0229999999999999</v>
      </c>
      <c r="D35" s="24">
        <v>1</v>
      </c>
      <c r="E35" t="s">
        <v>99</v>
      </c>
      <c r="F35" t="s">
        <v>31</v>
      </c>
    </row>
    <row r="36" spans="1:6" x14ac:dyDescent="0.2">
      <c r="A36" t="s">
        <v>2</v>
      </c>
      <c r="B36" t="s">
        <v>28</v>
      </c>
      <c r="C36" s="24">
        <v>1.2589999999999999</v>
      </c>
      <c r="D36" s="24">
        <v>1.002</v>
      </c>
      <c r="E36" t="s">
        <v>83</v>
      </c>
      <c r="F36" t="s">
        <v>31</v>
      </c>
    </row>
    <row r="37" spans="1:6" x14ac:dyDescent="0.2">
      <c r="A37" t="s">
        <v>12</v>
      </c>
      <c r="B37" t="s">
        <v>27</v>
      </c>
      <c r="C37" s="24">
        <v>1.3080000000000001</v>
      </c>
      <c r="D37" s="24">
        <v>1.002</v>
      </c>
      <c r="E37" t="s">
        <v>141</v>
      </c>
      <c r="F37" t="s">
        <v>31</v>
      </c>
    </row>
    <row r="38" spans="1:6" x14ac:dyDescent="0.2">
      <c r="A38" t="s">
        <v>14</v>
      </c>
      <c r="B38" t="s">
        <v>27</v>
      </c>
      <c r="C38" s="24">
        <v>1.028</v>
      </c>
      <c r="D38" s="24">
        <v>1</v>
      </c>
      <c r="E38" t="s">
        <v>142</v>
      </c>
      <c r="F38" t="s">
        <v>31</v>
      </c>
    </row>
    <row r="39" spans="1:6" x14ac:dyDescent="0.2">
      <c r="A39" t="s">
        <v>15</v>
      </c>
      <c r="B39" t="s">
        <v>27</v>
      </c>
      <c r="C39" s="24">
        <v>1.1579999999999999</v>
      </c>
      <c r="D39" s="24">
        <v>1.002</v>
      </c>
      <c r="E39" t="s">
        <v>89</v>
      </c>
      <c r="F39" t="s">
        <v>31</v>
      </c>
    </row>
    <row r="40" spans="1:6" x14ac:dyDescent="0.2">
      <c r="A40" t="s">
        <v>16</v>
      </c>
      <c r="B40" t="s">
        <v>27</v>
      </c>
      <c r="C40" s="24">
        <v>1.1120000000000001</v>
      </c>
      <c r="D40" s="24">
        <v>1.002</v>
      </c>
      <c r="E40" t="s">
        <v>96</v>
      </c>
      <c r="F40" t="s">
        <v>31</v>
      </c>
    </row>
    <row r="41" spans="1:6" x14ac:dyDescent="0.2">
      <c r="A41" t="s">
        <v>13</v>
      </c>
      <c r="B41" t="s">
        <v>27</v>
      </c>
      <c r="C41" s="24">
        <v>1.046</v>
      </c>
      <c r="D41" s="24">
        <v>1.0009999999999999</v>
      </c>
      <c r="E41" t="s">
        <v>100</v>
      </c>
      <c r="F41" t="s">
        <v>31</v>
      </c>
    </row>
    <row r="42" spans="1:6" ht="17" thickBot="1" x14ac:dyDescent="0.25">
      <c r="A42" s="18" t="s">
        <v>2</v>
      </c>
      <c r="B42" s="18" t="s">
        <v>27</v>
      </c>
      <c r="C42" s="25">
        <v>1.474</v>
      </c>
      <c r="D42" s="25">
        <v>1.0029999999999999</v>
      </c>
      <c r="E42" s="18" t="s">
        <v>84</v>
      </c>
      <c r="F42" s="18" t="s">
        <v>31</v>
      </c>
    </row>
    <row r="43" spans="1:6" ht="34" customHeight="1" x14ac:dyDescent="0.2">
      <c r="A43" s="40" t="s">
        <v>218</v>
      </c>
      <c r="B43" s="40"/>
      <c r="C43" s="40"/>
      <c r="D43" s="40"/>
      <c r="E43" s="40"/>
      <c r="F43" s="40"/>
    </row>
    <row r="44" spans="1:6" ht="33" customHeight="1" x14ac:dyDescent="0.2">
      <c r="A44" s="35" t="s">
        <v>147</v>
      </c>
      <c r="B44" s="35"/>
      <c r="C44" s="35"/>
      <c r="D44" s="35"/>
      <c r="E44" s="35"/>
      <c r="F44" s="35"/>
    </row>
    <row r="45" spans="1:6" ht="19" x14ac:dyDescent="0.2">
      <c r="A45" s="39" t="s">
        <v>32</v>
      </c>
      <c r="B45" s="39"/>
      <c r="C45" s="39"/>
      <c r="D45" s="39"/>
      <c r="E45" s="39"/>
      <c r="F45" s="39"/>
    </row>
    <row r="46" spans="1:6" ht="35" customHeight="1" x14ac:dyDescent="0.25">
      <c r="A46" s="41" t="s">
        <v>33</v>
      </c>
      <c r="B46" s="41"/>
      <c r="C46" s="41"/>
      <c r="D46" s="41"/>
      <c r="E46" s="41"/>
      <c r="F46" s="41"/>
    </row>
    <row r="47" spans="1:6" ht="19" x14ac:dyDescent="0.2">
      <c r="A47" s="39" t="s">
        <v>215</v>
      </c>
      <c r="B47" s="39"/>
      <c r="C47" s="39"/>
      <c r="D47" s="39"/>
      <c r="E47" s="39"/>
      <c r="F47" s="39"/>
    </row>
    <row r="48" spans="1:6" ht="19" x14ac:dyDescent="0.2">
      <c r="A48" s="39" t="s">
        <v>214</v>
      </c>
      <c r="B48" s="39"/>
      <c r="C48" s="39"/>
      <c r="D48" s="39"/>
      <c r="E48" s="39"/>
      <c r="F48" s="39"/>
    </row>
  </sheetData>
  <mergeCells count="6">
    <mergeCell ref="A48:F48"/>
    <mergeCell ref="A43:F43"/>
    <mergeCell ref="A44:F44"/>
    <mergeCell ref="A45:F45"/>
    <mergeCell ref="A46:F46"/>
    <mergeCell ref="A47:F47"/>
  </mergeCells>
  <pageMargins left="0.7" right="0.7" top="0.75" bottom="0.75" header="0.3" footer="0.3"/>
  <pageSetup scale="53" orientation="portrait" horizontalDpi="0" verticalDpi="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664DB-97CA-3B46-B24D-F0AF6838D561}">
  <dimension ref="A1:E41"/>
  <sheetViews>
    <sheetView workbookViewId="0">
      <selection sqref="A1:E1"/>
    </sheetView>
  </sheetViews>
  <sheetFormatPr baseColWidth="10" defaultRowHeight="16" x14ac:dyDescent="0.2"/>
  <cols>
    <col min="1" max="1" width="8.33203125" customWidth="1"/>
    <col min="2" max="2" width="13.83203125" customWidth="1"/>
    <col min="3" max="4" width="15.83203125" customWidth="1"/>
    <col min="5" max="5" width="19.33203125" customWidth="1"/>
  </cols>
  <sheetData>
    <row r="1" spans="1:5" ht="35" customHeight="1" thickBot="1" x14ac:dyDescent="0.25">
      <c r="A1" s="33" t="s">
        <v>238</v>
      </c>
      <c r="B1" s="33"/>
      <c r="C1" s="33"/>
      <c r="D1" s="33"/>
      <c r="E1" s="33"/>
    </row>
    <row r="2" spans="1:5" ht="17" thickBot="1" x14ac:dyDescent="0.25">
      <c r="A2" s="3"/>
      <c r="B2" s="3"/>
      <c r="C2" s="4" t="s">
        <v>18</v>
      </c>
      <c r="D2" s="4" t="s">
        <v>19</v>
      </c>
      <c r="E2" s="4" t="s">
        <v>20</v>
      </c>
    </row>
    <row r="3" spans="1:5" ht="20" thickBot="1" x14ac:dyDescent="0.25">
      <c r="A3" s="1" t="s">
        <v>48</v>
      </c>
      <c r="B3" s="1" t="s">
        <v>46</v>
      </c>
      <c r="C3" s="2" t="s">
        <v>17</v>
      </c>
      <c r="D3" s="2" t="s">
        <v>17</v>
      </c>
      <c r="E3" s="2" t="s">
        <v>17</v>
      </c>
    </row>
    <row r="4" spans="1:5" x14ac:dyDescent="0.2">
      <c r="A4" t="s">
        <v>12</v>
      </c>
      <c r="B4" t="s">
        <v>7</v>
      </c>
      <c r="C4">
        <v>36218</v>
      </c>
      <c r="D4">
        <v>6629</v>
      </c>
      <c r="E4">
        <v>6620</v>
      </c>
    </row>
    <row r="5" spans="1:5" x14ac:dyDescent="0.2">
      <c r="A5" t="s">
        <v>12</v>
      </c>
      <c r="B5" t="s">
        <v>21</v>
      </c>
      <c r="C5">
        <v>28787</v>
      </c>
      <c r="D5">
        <v>5243</v>
      </c>
      <c r="E5">
        <v>5252</v>
      </c>
    </row>
    <row r="6" spans="1:5" x14ac:dyDescent="0.2">
      <c r="A6" t="s">
        <v>12</v>
      </c>
      <c r="B6" t="s">
        <v>5</v>
      </c>
      <c r="C6">
        <v>0</v>
      </c>
      <c r="D6">
        <v>2677</v>
      </c>
      <c r="E6">
        <v>2681</v>
      </c>
    </row>
    <row r="7" spans="1:5" x14ac:dyDescent="0.2">
      <c r="A7" t="s">
        <v>12</v>
      </c>
      <c r="B7" t="s">
        <v>4</v>
      </c>
      <c r="C7">
        <v>90129</v>
      </c>
      <c r="D7">
        <v>16745</v>
      </c>
      <c r="E7">
        <v>16763</v>
      </c>
    </row>
    <row r="8" spans="1:5" x14ac:dyDescent="0.2">
      <c r="A8" t="s">
        <v>12</v>
      </c>
      <c r="B8" t="s">
        <v>22</v>
      </c>
      <c r="C8">
        <v>0</v>
      </c>
      <c r="D8">
        <v>433</v>
      </c>
      <c r="E8">
        <v>432</v>
      </c>
    </row>
    <row r="9" spans="1:5" x14ac:dyDescent="0.2">
      <c r="A9" t="s">
        <v>12</v>
      </c>
      <c r="B9" t="s">
        <v>6</v>
      </c>
      <c r="C9">
        <v>0</v>
      </c>
      <c r="D9">
        <v>1518</v>
      </c>
      <c r="E9">
        <v>1514</v>
      </c>
    </row>
    <row r="10" spans="1:5" x14ac:dyDescent="0.2">
      <c r="A10" t="s">
        <v>2</v>
      </c>
      <c r="B10" t="s">
        <v>7</v>
      </c>
      <c r="C10">
        <v>36270</v>
      </c>
      <c r="D10">
        <v>6638</v>
      </c>
      <c r="E10">
        <v>6631</v>
      </c>
    </row>
    <row r="11" spans="1:5" x14ac:dyDescent="0.2">
      <c r="A11" t="s">
        <v>2</v>
      </c>
      <c r="B11" t="s">
        <v>21</v>
      </c>
      <c r="C11">
        <v>28887</v>
      </c>
      <c r="D11">
        <v>5259</v>
      </c>
      <c r="E11">
        <v>5267</v>
      </c>
    </row>
    <row r="12" spans="1:5" x14ac:dyDescent="0.2">
      <c r="A12" t="s">
        <v>2</v>
      </c>
      <c r="B12" t="s">
        <v>5</v>
      </c>
      <c r="C12">
        <v>0</v>
      </c>
      <c r="D12">
        <v>2685</v>
      </c>
      <c r="E12">
        <v>2687</v>
      </c>
    </row>
    <row r="13" spans="1:5" x14ac:dyDescent="0.2">
      <c r="A13" t="s">
        <v>2</v>
      </c>
      <c r="B13" t="s">
        <v>4</v>
      </c>
      <c r="C13">
        <v>90454</v>
      </c>
      <c r="D13">
        <v>16801</v>
      </c>
      <c r="E13">
        <v>16825</v>
      </c>
    </row>
    <row r="14" spans="1:5" x14ac:dyDescent="0.2">
      <c r="A14" t="s">
        <v>2</v>
      </c>
      <c r="B14" t="s">
        <v>22</v>
      </c>
      <c r="C14">
        <v>0</v>
      </c>
      <c r="D14">
        <v>438</v>
      </c>
      <c r="E14">
        <v>434</v>
      </c>
    </row>
    <row r="15" spans="1:5" x14ac:dyDescent="0.2">
      <c r="A15" t="s">
        <v>2</v>
      </c>
      <c r="B15" t="s">
        <v>6</v>
      </c>
      <c r="C15">
        <v>0</v>
      </c>
      <c r="D15">
        <v>1521</v>
      </c>
      <c r="E15">
        <v>1519</v>
      </c>
    </row>
    <row r="16" spans="1:5" x14ac:dyDescent="0.2">
      <c r="A16" t="s">
        <v>15</v>
      </c>
      <c r="B16" t="s">
        <v>7</v>
      </c>
      <c r="C16">
        <v>12539</v>
      </c>
      <c r="D16">
        <v>2349</v>
      </c>
      <c r="E16">
        <v>2363</v>
      </c>
    </row>
    <row r="17" spans="1:5" x14ac:dyDescent="0.2">
      <c r="A17" t="s">
        <v>15</v>
      </c>
      <c r="B17" t="s">
        <v>21</v>
      </c>
      <c r="C17">
        <v>9629</v>
      </c>
      <c r="D17">
        <v>1743</v>
      </c>
      <c r="E17">
        <v>1818</v>
      </c>
    </row>
    <row r="18" spans="1:5" x14ac:dyDescent="0.2">
      <c r="A18" t="s">
        <v>15</v>
      </c>
      <c r="B18" t="s">
        <v>5</v>
      </c>
      <c r="C18">
        <v>0</v>
      </c>
      <c r="D18">
        <v>936</v>
      </c>
      <c r="E18">
        <v>916</v>
      </c>
    </row>
    <row r="19" spans="1:5" x14ac:dyDescent="0.2">
      <c r="A19" t="s">
        <v>15</v>
      </c>
      <c r="B19" t="s">
        <v>4</v>
      </c>
      <c r="C19">
        <v>43931</v>
      </c>
      <c r="D19">
        <v>8084</v>
      </c>
      <c r="E19">
        <v>8207</v>
      </c>
    </row>
    <row r="20" spans="1:5" x14ac:dyDescent="0.2">
      <c r="A20" t="s">
        <v>15</v>
      </c>
      <c r="B20" t="s">
        <v>22</v>
      </c>
      <c r="C20">
        <v>0</v>
      </c>
      <c r="D20">
        <v>207</v>
      </c>
      <c r="E20">
        <v>188</v>
      </c>
    </row>
    <row r="21" spans="1:5" x14ac:dyDescent="0.2">
      <c r="A21" t="s">
        <v>15</v>
      </c>
      <c r="B21" t="s">
        <v>6</v>
      </c>
      <c r="C21">
        <v>0</v>
      </c>
      <c r="D21">
        <v>585</v>
      </c>
      <c r="E21">
        <v>604</v>
      </c>
    </row>
    <row r="22" spans="1:5" x14ac:dyDescent="0.2">
      <c r="A22" t="s">
        <v>14</v>
      </c>
      <c r="B22" t="s">
        <v>7</v>
      </c>
      <c r="C22">
        <v>11948</v>
      </c>
      <c r="D22">
        <v>2229</v>
      </c>
      <c r="E22">
        <v>2246</v>
      </c>
    </row>
    <row r="23" spans="1:5" x14ac:dyDescent="0.2">
      <c r="A23" t="s">
        <v>14</v>
      </c>
      <c r="B23" t="s">
        <v>21</v>
      </c>
      <c r="C23">
        <v>7825</v>
      </c>
      <c r="D23">
        <v>1411</v>
      </c>
      <c r="E23">
        <v>1470</v>
      </c>
    </row>
    <row r="24" spans="1:5" x14ac:dyDescent="0.2">
      <c r="A24" t="s">
        <v>14</v>
      </c>
      <c r="B24" t="s">
        <v>5</v>
      </c>
      <c r="C24">
        <v>0</v>
      </c>
      <c r="D24">
        <v>888</v>
      </c>
      <c r="E24">
        <v>876</v>
      </c>
    </row>
    <row r="25" spans="1:5" x14ac:dyDescent="0.2">
      <c r="A25" t="s">
        <v>14</v>
      </c>
      <c r="B25" t="s">
        <v>4</v>
      </c>
      <c r="C25">
        <v>42848</v>
      </c>
      <c r="D25">
        <v>7870</v>
      </c>
      <c r="E25">
        <v>8024</v>
      </c>
    </row>
    <row r="26" spans="1:5" x14ac:dyDescent="0.2">
      <c r="A26" t="s">
        <v>14</v>
      </c>
      <c r="B26" t="s">
        <v>22</v>
      </c>
      <c r="C26">
        <v>0</v>
      </c>
      <c r="D26">
        <v>200</v>
      </c>
      <c r="E26">
        <v>179</v>
      </c>
    </row>
    <row r="27" spans="1:5" x14ac:dyDescent="0.2">
      <c r="A27" t="s">
        <v>14</v>
      </c>
      <c r="B27" t="s">
        <v>6</v>
      </c>
      <c r="C27">
        <v>0</v>
      </c>
      <c r="D27">
        <v>556</v>
      </c>
      <c r="E27">
        <v>577</v>
      </c>
    </row>
    <row r="28" spans="1:5" x14ac:dyDescent="0.2">
      <c r="A28" t="s">
        <v>16</v>
      </c>
      <c r="B28" t="s">
        <v>7</v>
      </c>
      <c r="C28">
        <v>12551</v>
      </c>
      <c r="D28">
        <v>2341</v>
      </c>
      <c r="E28">
        <v>2367</v>
      </c>
    </row>
    <row r="29" spans="1:5" x14ac:dyDescent="0.2">
      <c r="A29" t="s">
        <v>16</v>
      </c>
      <c r="B29" t="s">
        <v>21</v>
      </c>
      <c r="C29">
        <v>9795</v>
      </c>
      <c r="D29">
        <v>1784</v>
      </c>
      <c r="E29">
        <v>1835</v>
      </c>
    </row>
    <row r="30" spans="1:5" x14ac:dyDescent="0.2">
      <c r="A30" t="s">
        <v>16</v>
      </c>
      <c r="B30" t="s">
        <v>5</v>
      </c>
      <c r="C30">
        <v>0</v>
      </c>
      <c r="D30">
        <v>939</v>
      </c>
      <c r="E30">
        <v>915</v>
      </c>
    </row>
    <row r="31" spans="1:5" x14ac:dyDescent="0.2">
      <c r="A31" t="s">
        <v>16</v>
      </c>
      <c r="B31" t="s">
        <v>4</v>
      </c>
      <c r="C31">
        <v>44673</v>
      </c>
      <c r="D31">
        <v>8247</v>
      </c>
      <c r="E31">
        <v>8332</v>
      </c>
    </row>
    <row r="32" spans="1:5" x14ac:dyDescent="0.2">
      <c r="A32" t="s">
        <v>16</v>
      </c>
      <c r="B32" t="s">
        <v>22</v>
      </c>
      <c r="C32">
        <v>0</v>
      </c>
      <c r="D32">
        <v>211</v>
      </c>
      <c r="E32">
        <v>187</v>
      </c>
    </row>
    <row r="33" spans="1:5" x14ac:dyDescent="0.2">
      <c r="A33" t="s">
        <v>16</v>
      </c>
      <c r="B33" t="s">
        <v>6</v>
      </c>
      <c r="C33">
        <v>0</v>
      </c>
      <c r="D33">
        <v>593</v>
      </c>
      <c r="E33">
        <v>614</v>
      </c>
    </row>
    <row r="34" spans="1:5" x14ac:dyDescent="0.2">
      <c r="A34" t="s">
        <v>13</v>
      </c>
      <c r="B34" t="s">
        <v>7</v>
      </c>
      <c r="C34">
        <v>12549</v>
      </c>
      <c r="D34">
        <v>2331</v>
      </c>
      <c r="E34">
        <v>2370</v>
      </c>
    </row>
    <row r="35" spans="1:5" x14ac:dyDescent="0.2">
      <c r="A35" t="s">
        <v>13</v>
      </c>
      <c r="B35" t="s">
        <v>21</v>
      </c>
      <c r="C35">
        <v>9062</v>
      </c>
      <c r="D35">
        <v>1649</v>
      </c>
      <c r="E35">
        <v>1721</v>
      </c>
    </row>
    <row r="36" spans="1:5" x14ac:dyDescent="0.2">
      <c r="A36" t="s">
        <v>13</v>
      </c>
      <c r="B36" t="s">
        <v>5</v>
      </c>
      <c r="C36">
        <v>0</v>
      </c>
      <c r="D36">
        <v>926</v>
      </c>
      <c r="E36">
        <v>907</v>
      </c>
    </row>
    <row r="37" spans="1:5" x14ac:dyDescent="0.2">
      <c r="A37" t="s">
        <v>13</v>
      </c>
      <c r="B37" t="s">
        <v>4</v>
      </c>
      <c r="C37">
        <v>44847</v>
      </c>
      <c r="D37">
        <v>8257</v>
      </c>
      <c r="E37">
        <v>8357</v>
      </c>
    </row>
    <row r="38" spans="1:5" x14ac:dyDescent="0.2">
      <c r="A38" t="s">
        <v>13</v>
      </c>
      <c r="B38" t="s">
        <v>22</v>
      </c>
      <c r="C38">
        <v>0</v>
      </c>
      <c r="D38">
        <v>202</v>
      </c>
      <c r="E38">
        <v>189</v>
      </c>
    </row>
    <row r="39" spans="1:5" ht="17" thickBot="1" x14ac:dyDescent="0.25">
      <c r="A39" s="18" t="s">
        <v>13</v>
      </c>
      <c r="B39" s="18" t="s">
        <v>6</v>
      </c>
      <c r="C39" s="18">
        <v>0</v>
      </c>
      <c r="D39" s="18">
        <v>570</v>
      </c>
      <c r="E39" s="18">
        <v>595</v>
      </c>
    </row>
    <row r="40" spans="1:5" ht="19" x14ac:dyDescent="0.2">
      <c r="A40" s="38" t="s">
        <v>50</v>
      </c>
      <c r="B40" s="38"/>
      <c r="C40" s="38"/>
      <c r="D40" s="38"/>
      <c r="E40" s="38"/>
    </row>
    <row r="41" spans="1:5" ht="51" customHeight="1" x14ac:dyDescent="0.2">
      <c r="A41" s="35" t="s">
        <v>51</v>
      </c>
      <c r="B41" s="35"/>
      <c r="C41" s="35"/>
      <c r="D41" s="35"/>
      <c r="E41" s="35"/>
    </row>
  </sheetData>
  <mergeCells count="3">
    <mergeCell ref="A1:E1"/>
    <mergeCell ref="A40:E40"/>
    <mergeCell ref="A41:E41"/>
  </mergeCells>
  <pageMargins left="0.7" right="0.7" top="0.75" bottom="0.75" header="0.3" footer="0.3"/>
  <pageSetup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391ED-0D52-C74A-8B18-B6A2E0FC6D45}">
  <dimension ref="A1:I229"/>
  <sheetViews>
    <sheetView workbookViewId="0">
      <selection sqref="A1:I1"/>
    </sheetView>
  </sheetViews>
  <sheetFormatPr baseColWidth="10" defaultRowHeight="16" x14ac:dyDescent="0.2"/>
  <cols>
    <col min="2" max="2" width="14.5" customWidth="1"/>
    <col min="4" max="4" width="39.6640625" customWidth="1"/>
    <col min="5" max="5" width="52" customWidth="1"/>
    <col min="6" max="6" width="51.5" customWidth="1"/>
    <col min="7" max="7" width="38.6640625" customWidth="1"/>
    <col min="8" max="8" width="50.6640625" customWidth="1"/>
    <col min="9" max="9" width="49" customWidth="1"/>
  </cols>
  <sheetData>
    <row r="1" spans="1:9" ht="20" thickBot="1" x14ac:dyDescent="0.25">
      <c r="A1" s="43" t="s">
        <v>239</v>
      </c>
      <c r="B1" s="43"/>
      <c r="C1" s="43"/>
      <c r="D1" s="43"/>
      <c r="E1" s="43"/>
      <c r="F1" s="43"/>
      <c r="G1" s="43"/>
      <c r="H1" s="43"/>
      <c r="I1" s="43"/>
    </row>
    <row r="2" spans="1:9" ht="20" thickBot="1" x14ac:dyDescent="0.25">
      <c r="A2" s="2" t="s">
        <v>48</v>
      </c>
      <c r="B2" s="2" t="s">
        <v>46</v>
      </c>
      <c r="C2" s="2" t="s">
        <v>185</v>
      </c>
      <c r="D2" s="2" t="s">
        <v>186</v>
      </c>
      <c r="E2" s="2" t="s">
        <v>187</v>
      </c>
      <c r="F2" s="2" t="s">
        <v>188</v>
      </c>
      <c r="G2" s="2" t="s">
        <v>189</v>
      </c>
      <c r="H2" s="2" t="s">
        <v>190</v>
      </c>
      <c r="I2" s="2" t="s">
        <v>191</v>
      </c>
    </row>
    <row r="3" spans="1:9" x14ac:dyDescent="0.2">
      <c r="A3" t="s">
        <v>12</v>
      </c>
      <c r="B3" t="s">
        <v>7</v>
      </c>
      <c r="C3" t="s">
        <v>34</v>
      </c>
      <c r="D3">
        <v>2.373832534782E-2</v>
      </c>
      <c r="E3">
        <v>-2.1931084125222024E-2</v>
      </c>
      <c r="F3">
        <v>6.9864205234633575E-2</v>
      </c>
      <c r="G3" s="30">
        <v>5.7065747267443304E-4</v>
      </c>
      <c r="H3" s="30">
        <v>1.5760681615268869E-6</v>
      </c>
      <c r="I3" s="30">
        <v>4.7282543588516813E-3</v>
      </c>
    </row>
    <row r="4" spans="1:9" x14ac:dyDescent="0.2">
      <c r="A4" t="s">
        <v>12</v>
      </c>
      <c r="B4" t="s">
        <v>7</v>
      </c>
      <c r="C4" t="s">
        <v>36</v>
      </c>
      <c r="D4">
        <v>0.15295031987066501</v>
      </c>
      <c r="E4">
        <v>0.10817627486772365</v>
      </c>
      <c r="F4">
        <v>0.19859293244150769</v>
      </c>
      <c r="G4" s="30">
        <v>2.3408207628376001E-2</v>
      </c>
      <c r="H4" s="30">
        <v>1.1807050336080999E-2</v>
      </c>
      <c r="I4" s="30">
        <v>3.887220271547219E-2</v>
      </c>
    </row>
    <row r="5" spans="1:9" x14ac:dyDescent="0.2">
      <c r="A5" t="s">
        <v>12</v>
      </c>
      <c r="B5" t="s">
        <v>7</v>
      </c>
      <c r="C5" t="s">
        <v>35</v>
      </c>
      <c r="D5">
        <v>0.14381279825319801</v>
      </c>
      <c r="E5">
        <v>9.8571588102714755E-2</v>
      </c>
      <c r="F5">
        <v>0.19032882906830137</v>
      </c>
      <c r="G5" s="30">
        <v>2.07484819246282E-2</v>
      </c>
      <c r="H5" s="30">
        <v>9.957994542675706E-3</v>
      </c>
      <c r="I5" s="30">
        <v>3.5456585503293676E-2</v>
      </c>
    </row>
    <row r="6" spans="1:9" x14ac:dyDescent="0.2">
      <c r="A6" t="s">
        <v>12</v>
      </c>
      <c r="B6" t="s">
        <v>7</v>
      </c>
      <c r="C6" t="s">
        <v>37</v>
      </c>
      <c r="D6">
        <v>0.14499216293627801</v>
      </c>
      <c r="E6">
        <v>9.9265229196786375E-2</v>
      </c>
      <c r="F6">
        <v>0.19306342838690166</v>
      </c>
      <c r="G6" s="42">
        <v>2.11040378771753E-2</v>
      </c>
      <c r="H6" s="42">
        <v>1.0142730102127772E-2</v>
      </c>
      <c r="I6" s="42">
        <v>3.6079726101624771E-2</v>
      </c>
    </row>
    <row r="7" spans="1:9" x14ac:dyDescent="0.2">
      <c r="A7" t="s">
        <v>12</v>
      </c>
      <c r="B7" t="s">
        <v>7</v>
      </c>
      <c r="C7" t="s">
        <v>38</v>
      </c>
      <c r="D7">
        <v>1.51480143214602E-2</v>
      </c>
      <c r="E7">
        <v>-4.0524823976653447E-2</v>
      </c>
      <c r="F7">
        <v>6.9416628972442884E-2</v>
      </c>
      <c r="G7" s="42"/>
      <c r="H7" s="42"/>
      <c r="I7" s="42"/>
    </row>
    <row r="8" spans="1:9" x14ac:dyDescent="0.2">
      <c r="A8" t="s">
        <v>12</v>
      </c>
      <c r="B8" t="s">
        <v>21</v>
      </c>
      <c r="C8" t="s">
        <v>34</v>
      </c>
      <c r="D8">
        <v>0.189013615906788</v>
      </c>
      <c r="E8">
        <v>0.14018818732389046</v>
      </c>
      <c r="F8">
        <v>0.24089026900376892</v>
      </c>
      <c r="G8" s="30">
        <v>3.7034015610219899E-2</v>
      </c>
      <c r="H8" s="30">
        <v>2.0898870241837172E-2</v>
      </c>
      <c r="I8" s="30">
        <v>5.7816972544199305E-2</v>
      </c>
    </row>
    <row r="9" spans="1:9" x14ac:dyDescent="0.2">
      <c r="A9" t="s">
        <v>12</v>
      </c>
      <c r="B9" t="s">
        <v>21</v>
      </c>
      <c r="C9" t="s">
        <v>36</v>
      </c>
      <c r="D9">
        <v>0.244223831894227</v>
      </c>
      <c r="E9">
        <v>0.1907350115660153</v>
      </c>
      <c r="F9">
        <v>0.29914182471671918</v>
      </c>
      <c r="G9" s="30">
        <v>5.9940762877395401E-2</v>
      </c>
      <c r="H9" s="30">
        <v>3.7539137307280472E-2</v>
      </c>
      <c r="I9" s="30">
        <v>8.767058378218319E-2</v>
      </c>
    </row>
    <row r="10" spans="1:9" x14ac:dyDescent="0.2">
      <c r="A10" t="s">
        <v>12</v>
      </c>
      <c r="B10" t="s">
        <v>21</v>
      </c>
      <c r="C10" t="s">
        <v>35</v>
      </c>
      <c r="D10">
        <v>0.23210387292374901</v>
      </c>
      <c r="E10">
        <v>0.17829252835216375</v>
      </c>
      <c r="F10">
        <v>0.28812388816673401</v>
      </c>
      <c r="G10" s="30">
        <v>5.4537439218900502E-2</v>
      </c>
      <c r="H10" s="30">
        <v>3.3181515286808301E-2</v>
      </c>
      <c r="I10" s="30">
        <v>8.0552485235047738E-2</v>
      </c>
    </row>
    <row r="11" spans="1:9" x14ac:dyDescent="0.2">
      <c r="A11" t="s">
        <v>12</v>
      </c>
      <c r="B11" t="s">
        <v>21</v>
      </c>
      <c r="C11" t="s">
        <v>37</v>
      </c>
      <c r="D11">
        <v>0.24529553414465</v>
      </c>
      <c r="E11">
        <v>0.19144750308170227</v>
      </c>
      <c r="F11">
        <v>0.30046037173448137</v>
      </c>
      <c r="G11" s="42">
        <v>6.01943250171088E-2</v>
      </c>
      <c r="H11" s="42">
        <v>3.7874556887598124E-2</v>
      </c>
      <c r="I11" s="42">
        <v>8.7623160992039054E-2</v>
      </c>
    </row>
    <row r="12" spans="1:9" x14ac:dyDescent="0.2">
      <c r="A12" t="s">
        <v>12</v>
      </c>
      <c r="B12" t="s">
        <v>21</v>
      </c>
      <c r="C12" t="s">
        <v>38</v>
      </c>
      <c r="D12">
        <v>8.1223543828894997E-3</v>
      </c>
      <c r="E12">
        <v>-3.3044828173979197E-2</v>
      </c>
      <c r="F12">
        <v>5.4536347129840429E-2</v>
      </c>
      <c r="G12" s="42"/>
      <c r="H12" s="42"/>
      <c r="I12" s="42"/>
    </row>
    <row r="13" spans="1:9" x14ac:dyDescent="0.2">
      <c r="A13" t="s">
        <v>12</v>
      </c>
      <c r="B13" t="s">
        <v>4</v>
      </c>
      <c r="C13" t="s">
        <v>34</v>
      </c>
      <c r="D13">
        <v>0.20931026187658799</v>
      </c>
      <c r="E13">
        <v>0.19413260949381742</v>
      </c>
      <c r="F13">
        <v>0.22487367836155017</v>
      </c>
      <c r="G13" s="30">
        <v>4.3682138814893599E-2</v>
      </c>
      <c r="H13" s="30">
        <v>3.7763632221942761E-2</v>
      </c>
      <c r="I13" s="30">
        <v>5.0258213001662284E-2</v>
      </c>
    </row>
    <row r="14" spans="1:9" x14ac:dyDescent="0.2">
      <c r="A14" t="s">
        <v>12</v>
      </c>
      <c r="B14" t="s">
        <v>4</v>
      </c>
      <c r="C14" t="s">
        <v>36</v>
      </c>
      <c r="D14">
        <v>0.27054365806368103</v>
      </c>
      <c r="E14">
        <v>0.25499909573930513</v>
      </c>
      <c r="F14">
        <v>0.28677932516553667</v>
      </c>
      <c r="G14" s="30">
        <v>7.3089915376018597E-2</v>
      </c>
      <c r="H14" s="30">
        <v>6.5506814881136383E-2</v>
      </c>
      <c r="I14" s="30">
        <v>8.1070592866111721E-2</v>
      </c>
    </row>
    <row r="15" spans="1:9" x14ac:dyDescent="0.2">
      <c r="A15" t="s">
        <v>12</v>
      </c>
      <c r="B15" t="s">
        <v>4</v>
      </c>
      <c r="C15" t="s">
        <v>35</v>
      </c>
      <c r="D15">
        <v>0.26141769517831398</v>
      </c>
      <c r="E15">
        <v>0.24568698907152123</v>
      </c>
      <c r="F15">
        <v>0.27696395646652583</v>
      </c>
      <c r="G15" s="30">
        <v>6.8226941324023502E-2</v>
      </c>
      <c r="H15" s="30">
        <v>6.073336407618142E-2</v>
      </c>
      <c r="I15" s="30">
        <v>7.5972005675884469E-2</v>
      </c>
    </row>
    <row r="16" spans="1:9" x14ac:dyDescent="0.2">
      <c r="A16" t="s">
        <v>12</v>
      </c>
      <c r="B16" t="s">
        <v>4</v>
      </c>
      <c r="C16" t="s">
        <v>37</v>
      </c>
      <c r="D16">
        <v>0.26947114164465502</v>
      </c>
      <c r="E16">
        <v>0.25385434919585326</v>
      </c>
      <c r="F16">
        <v>0.28540351006374415</v>
      </c>
      <c r="G16" s="42">
        <v>7.2365499519138801E-2</v>
      </c>
      <c r="H16" s="42">
        <v>6.4641574976922939E-2</v>
      </c>
      <c r="I16" s="42">
        <v>8.0436906914498729E-2</v>
      </c>
    </row>
    <row r="17" spans="1:9" x14ac:dyDescent="0.2">
      <c r="A17" t="s">
        <v>12</v>
      </c>
      <c r="B17" t="s">
        <v>4</v>
      </c>
      <c r="C17" t="s">
        <v>38</v>
      </c>
      <c r="D17">
        <v>3.41004153203251E-3</v>
      </c>
      <c r="E17">
        <v>-1.2683012785196821E-2</v>
      </c>
      <c r="F17">
        <v>1.6313407814608535E-2</v>
      </c>
      <c r="G17" s="42"/>
      <c r="H17" s="42"/>
      <c r="I17" s="42"/>
    </row>
    <row r="18" spans="1:9" x14ac:dyDescent="0.2">
      <c r="A18" t="s">
        <v>12</v>
      </c>
      <c r="B18" t="s">
        <v>6</v>
      </c>
      <c r="C18" t="s">
        <v>34</v>
      </c>
      <c r="D18">
        <v>0.17707824529070901</v>
      </c>
      <c r="E18">
        <v>0.13294111765154576</v>
      </c>
      <c r="F18">
        <v>0.22073949651121469</v>
      </c>
      <c r="G18" s="30">
        <v>3.0805727833419901E-2</v>
      </c>
      <c r="H18" s="30">
        <v>1.7371335623167759E-2</v>
      </c>
      <c r="I18" s="30">
        <v>4.7706728429120611E-2</v>
      </c>
    </row>
    <row r="19" spans="1:9" x14ac:dyDescent="0.2">
      <c r="A19" t="s">
        <v>12</v>
      </c>
      <c r="B19" t="s">
        <v>6</v>
      </c>
      <c r="C19" t="s">
        <v>36</v>
      </c>
      <c r="D19">
        <v>0.22922874852208899</v>
      </c>
      <c r="E19">
        <v>0.18352145422732119</v>
      </c>
      <c r="F19">
        <v>0.27516267183304449</v>
      </c>
      <c r="G19" s="30">
        <v>5.2132059392342202E-2</v>
      </c>
      <c r="H19" s="30">
        <v>3.3911241678172478E-2</v>
      </c>
      <c r="I19" s="30">
        <v>7.3726766592388276E-2</v>
      </c>
    </row>
    <row r="20" spans="1:9" x14ac:dyDescent="0.2">
      <c r="A20" t="s">
        <v>12</v>
      </c>
      <c r="B20" t="s">
        <v>6</v>
      </c>
      <c r="C20" t="s">
        <v>35</v>
      </c>
      <c r="D20">
        <v>0.22474691765264601</v>
      </c>
      <c r="E20">
        <v>0.17952709303978825</v>
      </c>
      <c r="F20">
        <v>0.2698061653608444</v>
      </c>
      <c r="G20" s="30">
        <v>5.0027749421218098E-2</v>
      </c>
      <c r="H20" s="30">
        <v>3.2191097722063057E-2</v>
      </c>
      <c r="I20" s="30">
        <v>7.0996751439807271E-2</v>
      </c>
    </row>
    <row r="21" spans="1:9" x14ac:dyDescent="0.2">
      <c r="A21" t="s">
        <v>12</v>
      </c>
      <c r="B21" t="s">
        <v>6</v>
      </c>
      <c r="C21" t="s">
        <v>37</v>
      </c>
      <c r="D21">
        <v>0.22977318752359199</v>
      </c>
      <c r="E21">
        <v>0.18498031065546192</v>
      </c>
      <c r="F21">
        <v>0.27467547328254821</v>
      </c>
      <c r="G21" s="42">
        <v>5.2481259177571599E-2</v>
      </c>
      <c r="H21" s="42">
        <v>3.4463351506682734E-2</v>
      </c>
      <c r="I21" s="42">
        <v>7.4169453579515848E-2</v>
      </c>
    </row>
    <row r="22" spans="1:9" x14ac:dyDescent="0.2">
      <c r="A22" t="s">
        <v>12</v>
      </c>
      <c r="B22" t="s">
        <v>6</v>
      </c>
      <c r="C22" t="s">
        <v>38</v>
      </c>
      <c r="D22">
        <v>6.3698869264478403E-3</v>
      </c>
      <c r="E22">
        <v>-4.8971307369740362E-2</v>
      </c>
      <c r="F22">
        <v>4.9081139546583635E-2</v>
      </c>
      <c r="G22" s="42"/>
      <c r="H22" s="42"/>
      <c r="I22" s="42"/>
    </row>
    <row r="23" spans="1:9" x14ac:dyDescent="0.2">
      <c r="A23" t="s">
        <v>2</v>
      </c>
      <c r="B23" t="s">
        <v>7</v>
      </c>
      <c r="C23" t="s">
        <v>34</v>
      </c>
      <c r="D23">
        <v>0.18972889739837001</v>
      </c>
      <c r="E23">
        <v>0.14091325326365886</v>
      </c>
      <c r="F23">
        <v>0.2374335156968887</v>
      </c>
      <c r="G23" s="30">
        <v>3.6172659442677203E-2</v>
      </c>
      <c r="H23" s="30">
        <v>2.0130211259594622E-2</v>
      </c>
      <c r="I23" s="30">
        <v>5.5910767271006995E-2</v>
      </c>
    </row>
    <row r="24" spans="1:9" x14ac:dyDescent="0.2">
      <c r="A24" t="s">
        <v>2</v>
      </c>
      <c r="B24" t="s">
        <v>7</v>
      </c>
      <c r="C24" t="s">
        <v>36</v>
      </c>
      <c r="D24">
        <v>0.25138510360624999</v>
      </c>
      <c r="E24">
        <v>0.20248448467594179</v>
      </c>
      <c r="F24">
        <v>0.29961262803878397</v>
      </c>
      <c r="G24" s="30">
        <v>6.3009014811023903E-2</v>
      </c>
      <c r="H24" s="30">
        <v>4.1280669013075262E-2</v>
      </c>
      <c r="I24" s="30">
        <v>8.8309883005773415E-2</v>
      </c>
    </row>
    <row r="25" spans="1:9" x14ac:dyDescent="0.2">
      <c r="A25" t="s">
        <v>2</v>
      </c>
      <c r="B25" t="s">
        <v>7</v>
      </c>
      <c r="C25" t="s">
        <v>35</v>
      </c>
      <c r="D25">
        <v>0.25091022807963798</v>
      </c>
      <c r="E25">
        <v>0.20167842829213051</v>
      </c>
      <c r="F25">
        <v>0.30011257067967212</v>
      </c>
      <c r="G25" s="30">
        <v>6.2768166678335402E-2</v>
      </c>
      <c r="H25" s="30">
        <v>4.1434101159770212E-2</v>
      </c>
      <c r="I25" s="30">
        <v>8.7418721733397764E-2</v>
      </c>
    </row>
    <row r="26" spans="1:9" x14ac:dyDescent="0.2">
      <c r="A26" t="s">
        <v>2</v>
      </c>
      <c r="B26" t="s">
        <v>7</v>
      </c>
      <c r="C26" t="s">
        <v>37</v>
      </c>
      <c r="D26">
        <v>0.245067856715665</v>
      </c>
      <c r="E26">
        <v>0.19613351981453878</v>
      </c>
      <c r="F26">
        <v>0.29409264535740942</v>
      </c>
      <c r="G26" s="42">
        <v>6.1118529033416698E-2</v>
      </c>
      <c r="H26" s="42">
        <v>4.0159669014104074E-2</v>
      </c>
      <c r="I26" s="42">
        <v>8.5943297926722437E-2</v>
      </c>
    </row>
    <row r="27" spans="1:9" x14ac:dyDescent="0.2">
      <c r="A27" t="s">
        <v>2</v>
      </c>
      <c r="B27" t="s">
        <v>7</v>
      </c>
      <c r="C27" t="s">
        <v>38</v>
      </c>
      <c r="D27">
        <v>3.5101157927489697E-2</v>
      </c>
      <c r="E27">
        <v>-1.2295911151646601E-2</v>
      </c>
      <c r="F27">
        <v>8.2624826149099079E-2</v>
      </c>
      <c r="G27" s="42"/>
      <c r="H27" s="42"/>
      <c r="I27" s="42"/>
    </row>
    <row r="28" spans="1:9" x14ac:dyDescent="0.2">
      <c r="A28" t="s">
        <v>2</v>
      </c>
      <c r="B28" t="s">
        <v>21</v>
      </c>
      <c r="C28" t="s">
        <v>34</v>
      </c>
      <c r="D28">
        <v>0.42283651886412899</v>
      </c>
      <c r="E28">
        <v>0.37683529533243321</v>
      </c>
      <c r="F28">
        <v>0.46817301179846332</v>
      </c>
      <c r="G28" s="30">
        <v>0.183714857857739</v>
      </c>
      <c r="H28" s="30">
        <v>0.14920816550595839</v>
      </c>
      <c r="I28" s="30">
        <v>0.2217135176967362</v>
      </c>
    </row>
    <row r="29" spans="1:9" x14ac:dyDescent="0.2">
      <c r="A29" t="s">
        <v>2</v>
      </c>
      <c r="B29" t="s">
        <v>21</v>
      </c>
      <c r="C29" t="s">
        <v>36</v>
      </c>
      <c r="D29">
        <v>0.47993550355196701</v>
      </c>
      <c r="E29">
        <v>0.43604281213248064</v>
      </c>
      <c r="F29">
        <v>0.52439055923332334</v>
      </c>
      <c r="G29" s="30">
        <v>0.23867890880890999</v>
      </c>
      <c r="H29" s="30">
        <v>0.20105360420050372</v>
      </c>
      <c r="I29" s="30">
        <v>0.2774264966200865</v>
      </c>
    </row>
    <row r="30" spans="1:9" x14ac:dyDescent="0.2">
      <c r="A30" t="s">
        <v>2</v>
      </c>
      <c r="B30" t="s">
        <v>21</v>
      </c>
      <c r="C30" t="s">
        <v>35</v>
      </c>
      <c r="D30">
        <v>0.47311598284470702</v>
      </c>
      <c r="E30">
        <v>0.42727854579036545</v>
      </c>
      <c r="F30">
        <v>0.51679522608440753</v>
      </c>
      <c r="G30" s="30">
        <v>0.23240516676046499</v>
      </c>
      <c r="H30" s="30">
        <v>0.19627539125041144</v>
      </c>
      <c r="I30" s="30">
        <v>0.27148918310109171</v>
      </c>
    </row>
    <row r="31" spans="1:9" x14ac:dyDescent="0.2">
      <c r="A31" t="s">
        <v>2</v>
      </c>
      <c r="B31" t="s">
        <v>21</v>
      </c>
      <c r="C31" t="s">
        <v>37</v>
      </c>
      <c r="D31">
        <v>0.47724256611070098</v>
      </c>
      <c r="E31">
        <v>0.43278094814215889</v>
      </c>
      <c r="F31">
        <v>0.52126564372036255</v>
      </c>
      <c r="G31" s="42">
        <v>0.24327959966147</v>
      </c>
      <c r="H31" s="42">
        <v>0.20552643193443365</v>
      </c>
      <c r="I31" s="42">
        <v>0.28109539570274211</v>
      </c>
    </row>
    <row r="32" spans="1:9" x14ac:dyDescent="0.2">
      <c r="A32" t="s">
        <v>2</v>
      </c>
      <c r="B32" t="s">
        <v>21</v>
      </c>
      <c r="C32" t="s">
        <v>38</v>
      </c>
      <c r="D32">
        <v>3.8155868748787299E-2</v>
      </c>
      <c r="E32">
        <v>1.1867940568186658E-3</v>
      </c>
      <c r="F32">
        <v>8.9420777411727437E-2</v>
      </c>
      <c r="G32" s="42"/>
      <c r="H32" s="42"/>
      <c r="I32" s="42"/>
    </row>
    <row r="33" spans="1:9" x14ac:dyDescent="0.2">
      <c r="A33" t="s">
        <v>2</v>
      </c>
      <c r="B33" t="s">
        <v>4</v>
      </c>
      <c r="C33" t="s">
        <v>34</v>
      </c>
      <c r="D33">
        <v>0.458287623842696</v>
      </c>
      <c r="E33">
        <v>0.44377834920179349</v>
      </c>
      <c r="F33">
        <v>0.47215444031879628</v>
      </c>
      <c r="G33" s="30">
        <v>0.20935186347894399</v>
      </c>
      <c r="H33" s="30">
        <v>0.19813827010311841</v>
      </c>
      <c r="I33" s="30">
        <v>0.22053020802680559</v>
      </c>
    </row>
    <row r="34" spans="1:9" x14ac:dyDescent="0.2">
      <c r="A34" t="s">
        <v>2</v>
      </c>
      <c r="B34" t="s">
        <v>4</v>
      </c>
      <c r="C34" t="s">
        <v>36</v>
      </c>
      <c r="D34">
        <v>0.53778489492610904</v>
      </c>
      <c r="E34">
        <v>0.52487182057390935</v>
      </c>
      <c r="F34">
        <v>0.55083400562764273</v>
      </c>
      <c r="G34" s="30">
        <v>0.28818337390604798</v>
      </c>
      <c r="H34" s="30">
        <v>0.27619937924517424</v>
      </c>
      <c r="I34" s="30">
        <v>0.30019711951275257</v>
      </c>
    </row>
    <row r="35" spans="1:9" x14ac:dyDescent="0.2">
      <c r="A35" t="s">
        <v>2</v>
      </c>
      <c r="B35" t="s">
        <v>4</v>
      </c>
      <c r="C35" t="s">
        <v>35</v>
      </c>
      <c r="D35">
        <v>0.52665510981582897</v>
      </c>
      <c r="E35">
        <v>0.51328489752696538</v>
      </c>
      <c r="F35">
        <v>0.54012050492095554</v>
      </c>
      <c r="G35" s="30">
        <v>0.27625346772783399</v>
      </c>
      <c r="H35" s="30">
        <v>0.26424796977734744</v>
      </c>
      <c r="I35" s="30">
        <v>0.28828442450999764</v>
      </c>
    </row>
    <row r="36" spans="1:9" x14ac:dyDescent="0.2">
      <c r="A36" t="s">
        <v>2</v>
      </c>
      <c r="B36" t="s">
        <v>4</v>
      </c>
      <c r="C36" t="s">
        <v>37</v>
      </c>
      <c r="D36">
        <v>0.53600741953631204</v>
      </c>
      <c r="E36">
        <v>0.52286477878685722</v>
      </c>
      <c r="F36">
        <v>0.54922539065196396</v>
      </c>
      <c r="G36" s="42">
        <v>0.288008372074531</v>
      </c>
      <c r="H36" s="42">
        <v>0.27610549745915725</v>
      </c>
      <c r="I36" s="42">
        <v>0.29979783694388668</v>
      </c>
    </row>
    <row r="37" spans="1:9" x14ac:dyDescent="0.2">
      <c r="A37" t="s">
        <v>2</v>
      </c>
      <c r="B37" t="s">
        <v>4</v>
      </c>
      <c r="C37" t="s">
        <v>38</v>
      </c>
      <c r="D37">
        <v>3.8613242063252298E-2</v>
      </c>
      <c r="E37">
        <v>2.5557406167652969E-2</v>
      </c>
      <c r="F37">
        <v>5.2275235246526192E-2</v>
      </c>
      <c r="G37" s="42"/>
      <c r="H37" s="42"/>
      <c r="I37" s="42"/>
    </row>
    <row r="38" spans="1:9" x14ac:dyDescent="0.2">
      <c r="A38" t="s">
        <v>2</v>
      </c>
      <c r="B38" t="s">
        <v>6</v>
      </c>
      <c r="C38" t="s">
        <v>34</v>
      </c>
      <c r="D38">
        <v>0.33070060230267201</v>
      </c>
      <c r="E38">
        <v>0.28942267526790616</v>
      </c>
      <c r="F38">
        <v>0.37111866665887933</v>
      </c>
      <c r="G38" s="30">
        <v>0.10992136785699</v>
      </c>
      <c r="H38" s="30">
        <v>8.5655388813753799E-2</v>
      </c>
      <c r="I38" s="30">
        <v>0.13613057498500777</v>
      </c>
    </row>
    <row r="39" spans="1:9" x14ac:dyDescent="0.2">
      <c r="A39" t="s">
        <v>2</v>
      </c>
      <c r="B39" t="s">
        <v>6</v>
      </c>
      <c r="C39" t="s">
        <v>36</v>
      </c>
      <c r="D39">
        <v>0.42109713571575003</v>
      </c>
      <c r="E39">
        <v>0.37956758985064304</v>
      </c>
      <c r="F39">
        <v>0.46111346419904548</v>
      </c>
      <c r="G39" s="30">
        <v>0.17856178578777601</v>
      </c>
      <c r="H39" s="30">
        <v>0.14753629985302583</v>
      </c>
      <c r="I39" s="30">
        <v>0.21220163020353194</v>
      </c>
    </row>
    <row r="40" spans="1:9" x14ac:dyDescent="0.2">
      <c r="A40" t="s">
        <v>2</v>
      </c>
      <c r="B40" t="s">
        <v>6</v>
      </c>
      <c r="C40" t="s">
        <v>35</v>
      </c>
      <c r="D40">
        <v>0.40628327883465298</v>
      </c>
      <c r="E40">
        <v>0.36486540763271758</v>
      </c>
      <c r="F40">
        <v>0.44719732609498714</v>
      </c>
      <c r="G40" s="30">
        <v>0.16614049302508699</v>
      </c>
      <c r="H40" s="30">
        <v>0.13575135448331332</v>
      </c>
      <c r="I40" s="30">
        <v>0.19835879081007715</v>
      </c>
    </row>
    <row r="41" spans="1:9" x14ac:dyDescent="0.2">
      <c r="A41" t="s">
        <v>2</v>
      </c>
      <c r="B41" t="s">
        <v>6</v>
      </c>
      <c r="C41" t="s">
        <v>37</v>
      </c>
      <c r="D41">
        <v>0.41961219616592599</v>
      </c>
      <c r="E41">
        <v>0.37918316362063764</v>
      </c>
      <c r="F41">
        <v>0.4600572984883709</v>
      </c>
      <c r="G41" s="42">
        <v>0.17712864247066601</v>
      </c>
      <c r="H41" s="42">
        <v>0.1456988782865177</v>
      </c>
      <c r="I41" s="42">
        <v>0.20974747385462075</v>
      </c>
    </row>
    <row r="42" spans="1:9" x14ac:dyDescent="0.2">
      <c r="A42" t="s">
        <v>2</v>
      </c>
      <c r="B42" t="s">
        <v>6</v>
      </c>
      <c r="C42" t="s">
        <v>38</v>
      </c>
      <c r="D42">
        <v>2.4973636786887299E-2</v>
      </c>
      <c r="E42">
        <v>-1.61750266289955E-2</v>
      </c>
      <c r="F42">
        <v>6.7350304293595967E-2</v>
      </c>
      <c r="G42" s="42"/>
      <c r="H42" s="42"/>
      <c r="I42" s="42"/>
    </row>
    <row r="43" spans="1:9" x14ac:dyDescent="0.2">
      <c r="A43" t="s">
        <v>15</v>
      </c>
      <c r="B43" t="s">
        <v>7</v>
      </c>
      <c r="C43" t="s">
        <v>34</v>
      </c>
      <c r="D43">
        <v>0.194975983455</v>
      </c>
      <c r="E43">
        <v>0.1410548458692803</v>
      </c>
      <c r="F43">
        <v>0.24978753228630046</v>
      </c>
      <c r="G43" s="30">
        <v>3.81415152394914E-2</v>
      </c>
      <c r="H43" s="30">
        <v>2.0261461358109689E-2</v>
      </c>
      <c r="I43" s="30">
        <v>6.1185088247054042E-2</v>
      </c>
    </row>
    <row r="44" spans="1:9" x14ac:dyDescent="0.2">
      <c r="A44" t="s">
        <v>15</v>
      </c>
      <c r="B44" t="s">
        <v>7</v>
      </c>
      <c r="C44" t="s">
        <v>36</v>
      </c>
      <c r="D44">
        <v>0.241421617201203</v>
      </c>
      <c r="E44">
        <v>0.19076944538475332</v>
      </c>
      <c r="F44">
        <v>0.29129372006750809</v>
      </c>
      <c r="G44" s="30">
        <v>5.8043645863763101E-2</v>
      </c>
      <c r="H44" s="30">
        <v>3.6715518363933088E-2</v>
      </c>
      <c r="I44" s="30">
        <v>8.3675846695597647E-2</v>
      </c>
    </row>
    <row r="45" spans="1:9" x14ac:dyDescent="0.2">
      <c r="A45" t="s">
        <v>15</v>
      </c>
      <c r="B45" t="s">
        <v>7</v>
      </c>
      <c r="C45" t="s">
        <v>35</v>
      </c>
      <c r="D45">
        <v>0.22109935022157401</v>
      </c>
      <c r="E45">
        <v>0.16952005026180531</v>
      </c>
      <c r="F45">
        <v>0.27131168540104994</v>
      </c>
      <c r="G45" s="30">
        <v>4.9128640123304299E-2</v>
      </c>
      <c r="H45" s="30">
        <v>2.9751201314410343E-2</v>
      </c>
      <c r="I45" s="30">
        <v>7.3323346193300276E-2</v>
      </c>
    </row>
    <row r="46" spans="1:9" x14ac:dyDescent="0.2">
      <c r="A46" t="s">
        <v>15</v>
      </c>
      <c r="B46" t="s">
        <v>7</v>
      </c>
      <c r="C46" t="s">
        <v>37</v>
      </c>
      <c r="D46">
        <v>0.23162322847637601</v>
      </c>
      <c r="E46">
        <v>0.1816259215410819</v>
      </c>
      <c r="F46">
        <v>0.28007669455180095</v>
      </c>
      <c r="G46" s="42">
        <v>5.3010803307939197E-2</v>
      </c>
      <c r="H46" s="42">
        <v>3.3589262127009148E-2</v>
      </c>
      <c r="I46" s="42">
        <v>7.7068786282398827E-2</v>
      </c>
    </row>
    <row r="47" spans="1:9" x14ac:dyDescent="0.2">
      <c r="A47" t="s">
        <v>15</v>
      </c>
      <c r="B47" t="s">
        <v>7</v>
      </c>
      <c r="C47" t="s">
        <v>38</v>
      </c>
      <c r="D47">
        <v>5.0904431651167099E-2</v>
      </c>
      <c r="E47">
        <v>6.1353475304517747E-3</v>
      </c>
      <c r="F47">
        <v>9.2475238851752226E-2</v>
      </c>
      <c r="G47" s="42"/>
      <c r="H47" s="42"/>
      <c r="I47" s="42"/>
    </row>
    <row r="48" spans="1:9" x14ac:dyDescent="0.2">
      <c r="A48" t="s">
        <v>15</v>
      </c>
      <c r="B48" t="s">
        <v>21</v>
      </c>
      <c r="C48" t="s">
        <v>34</v>
      </c>
      <c r="D48">
        <v>0.276975392357728</v>
      </c>
      <c r="E48">
        <v>0.22667758271565472</v>
      </c>
      <c r="F48">
        <v>0.32791565660988153</v>
      </c>
      <c r="G48" s="30">
        <v>7.6877959676024593E-2</v>
      </c>
      <c r="H48" s="30">
        <v>5.1945002345056938E-2</v>
      </c>
      <c r="I48" s="30">
        <v>0.10567149898828253</v>
      </c>
    </row>
    <row r="49" spans="1:9" x14ac:dyDescent="0.2">
      <c r="A49" t="s">
        <v>15</v>
      </c>
      <c r="B49" t="s">
        <v>21</v>
      </c>
      <c r="C49" t="s">
        <v>36</v>
      </c>
      <c r="D49">
        <v>0.383680591694819</v>
      </c>
      <c r="E49">
        <v>0.33388091263443043</v>
      </c>
      <c r="F49">
        <v>0.43347954485876788</v>
      </c>
      <c r="G49" s="30">
        <v>0.149212860137867</v>
      </c>
      <c r="H49" s="30">
        <v>0.11499509316616535</v>
      </c>
      <c r="I49" s="30">
        <v>0.18664798906136015</v>
      </c>
    </row>
    <row r="50" spans="1:9" x14ac:dyDescent="0.2">
      <c r="A50" t="s">
        <v>15</v>
      </c>
      <c r="B50" t="s">
        <v>21</v>
      </c>
      <c r="C50" t="s">
        <v>35</v>
      </c>
      <c r="D50">
        <v>0.36158633612059199</v>
      </c>
      <c r="E50">
        <v>0.31122135168335113</v>
      </c>
      <c r="F50">
        <v>0.41109234799589556</v>
      </c>
      <c r="G50" s="30">
        <v>0.13109160473478099</v>
      </c>
      <c r="H50" s="30">
        <v>9.972007801375013E-2</v>
      </c>
      <c r="I50" s="30">
        <v>0.16651631399496103</v>
      </c>
    </row>
    <row r="51" spans="1:9" x14ac:dyDescent="0.2">
      <c r="A51" t="s">
        <v>15</v>
      </c>
      <c r="B51" t="s">
        <v>21</v>
      </c>
      <c r="C51" t="s">
        <v>37</v>
      </c>
      <c r="D51">
        <v>0.37550815544274802</v>
      </c>
      <c r="E51">
        <v>0.32777639861011698</v>
      </c>
      <c r="F51">
        <v>0.423354802306667</v>
      </c>
      <c r="G51" s="42">
        <v>0.187219181622198</v>
      </c>
      <c r="H51" s="42">
        <v>0.14755021897074541</v>
      </c>
      <c r="I51" s="42">
        <v>0.22825336346906236</v>
      </c>
    </row>
    <row r="52" spans="1:9" x14ac:dyDescent="0.2">
      <c r="A52" t="s">
        <v>15</v>
      </c>
      <c r="B52" t="s">
        <v>21</v>
      </c>
      <c r="C52" t="s">
        <v>38</v>
      </c>
      <c r="D52">
        <v>0.192269190844648</v>
      </c>
      <c r="E52">
        <v>0.1306947222627805</v>
      </c>
      <c r="F52">
        <v>0.25022663716247889</v>
      </c>
      <c r="G52" s="42"/>
      <c r="H52" s="42"/>
      <c r="I52" s="42"/>
    </row>
    <row r="53" spans="1:9" x14ac:dyDescent="0.2">
      <c r="A53" t="s">
        <v>15</v>
      </c>
      <c r="B53" t="s">
        <v>4</v>
      </c>
      <c r="C53" t="s">
        <v>34</v>
      </c>
      <c r="D53">
        <v>0.31068612405347401</v>
      </c>
      <c r="E53">
        <v>0.29521693691471196</v>
      </c>
      <c r="F53">
        <v>0.32667806535047095</v>
      </c>
      <c r="G53" s="30">
        <v>9.62554057482225E-2</v>
      </c>
      <c r="H53" s="30">
        <v>8.7330904324165584E-2</v>
      </c>
      <c r="I53" s="30">
        <v>0.10543695714686183</v>
      </c>
    </row>
    <row r="54" spans="1:9" x14ac:dyDescent="0.2">
      <c r="A54" t="s">
        <v>15</v>
      </c>
      <c r="B54" t="s">
        <v>4</v>
      </c>
      <c r="C54" t="s">
        <v>36</v>
      </c>
      <c r="D54">
        <v>0.39446298276236202</v>
      </c>
      <c r="E54">
        <v>0.37881240321996296</v>
      </c>
      <c r="F54">
        <v>0.40970575088549477</v>
      </c>
      <c r="G54" s="30">
        <v>0.15521932256154</v>
      </c>
      <c r="H54" s="30">
        <v>0.14435986893759747</v>
      </c>
      <c r="I54" s="30">
        <v>0.16623998844215249</v>
      </c>
    </row>
    <row r="55" spans="1:9" x14ac:dyDescent="0.2">
      <c r="A55" t="s">
        <v>15</v>
      </c>
      <c r="B55" t="s">
        <v>4</v>
      </c>
      <c r="C55" t="s">
        <v>35</v>
      </c>
      <c r="D55">
        <v>0.377442437522021</v>
      </c>
      <c r="E55">
        <v>0.36150111111833311</v>
      </c>
      <c r="F55">
        <v>0.39343573265619508</v>
      </c>
      <c r="G55" s="30">
        <v>0.142225121013386</v>
      </c>
      <c r="H55" s="30">
        <v>0.13215390127314514</v>
      </c>
      <c r="I55" s="30">
        <v>0.1528746807099659</v>
      </c>
    </row>
    <row r="56" spans="1:9" x14ac:dyDescent="0.2">
      <c r="A56" t="s">
        <v>15</v>
      </c>
      <c r="B56" t="s">
        <v>4</v>
      </c>
      <c r="C56" t="s">
        <v>37</v>
      </c>
      <c r="D56">
        <v>0.38801462373421303</v>
      </c>
      <c r="E56">
        <v>0.3725104715572049</v>
      </c>
      <c r="F56">
        <v>0.40290177807705641</v>
      </c>
      <c r="G56" s="42">
        <v>0.16279024286805499</v>
      </c>
      <c r="H56" s="42">
        <v>0.1518492895936758</v>
      </c>
      <c r="I56" s="42">
        <v>0.17433431875796065</v>
      </c>
    </row>
    <row r="57" spans="1:9" x14ac:dyDescent="0.2">
      <c r="A57" t="s">
        <v>15</v>
      </c>
      <c r="B57" t="s">
        <v>4</v>
      </c>
      <c r="C57" t="s">
        <v>38</v>
      </c>
      <c r="D57">
        <v>0.105786247840834</v>
      </c>
      <c r="E57">
        <v>8.8849483893675807E-2</v>
      </c>
      <c r="F57">
        <v>0.12335218178691722</v>
      </c>
      <c r="G57" s="42"/>
      <c r="H57" s="42"/>
      <c r="I57" s="42"/>
    </row>
    <row r="58" spans="1:9" x14ac:dyDescent="0.2">
      <c r="A58" t="s">
        <v>15</v>
      </c>
      <c r="B58" t="s">
        <v>6</v>
      </c>
      <c r="C58" t="s">
        <v>34</v>
      </c>
      <c r="D58">
        <v>0.25394083776927701</v>
      </c>
      <c r="E58">
        <v>0.20496359454447535</v>
      </c>
      <c r="F58">
        <v>0.3035809043221806</v>
      </c>
      <c r="G58" s="30">
        <v>6.3547122021379507E-2</v>
      </c>
      <c r="H58" s="30">
        <v>4.1292843811656536E-2</v>
      </c>
      <c r="I58" s="30">
        <v>8.9624885535340676E-2</v>
      </c>
    </row>
    <row r="59" spans="1:9" x14ac:dyDescent="0.2">
      <c r="A59" t="s">
        <v>15</v>
      </c>
      <c r="B59" t="s">
        <v>6</v>
      </c>
      <c r="C59" t="s">
        <v>36</v>
      </c>
      <c r="D59">
        <v>0.34872397748732098</v>
      </c>
      <c r="E59">
        <v>0.3026251616683589</v>
      </c>
      <c r="F59">
        <v>0.39565735076518521</v>
      </c>
      <c r="G59" s="30">
        <v>0.121400709015981</v>
      </c>
      <c r="H59" s="30">
        <v>9.3182390561084558E-2</v>
      </c>
      <c r="I59" s="30">
        <v>0.15097589116383825</v>
      </c>
    </row>
    <row r="60" spans="1:9" x14ac:dyDescent="0.2">
      <c r="A60" t="s">
        <v>15</v>
      </c>
      <c r="B60" t="s">
        <v>6</v>
      </c>
      <c r="C60" t="s">
        <v>35</v>
      </c>
      <c r="D60">
        <v>0.32856299983611598</v>
      </c>
      <c r="E60">
        <v>0.28183190025725807</v>
      </c>
      <c r="F60">
        <v>0.37664999844799535</v>
      </c>
      <c r="G60" s="30">
        <v>0.10711790574940799</v>
      </c>
      <c r="H60" s="30">
        <v>8.0103338851963468E-2</v>
      </c>
      <c r="I60" s="30">
        <v>0.13635664531949507</v>
      </c>
    </row>
    <row r="61" spans="1:9" x14ac:dyDescent="0.2">
      <c r="A61" t="s">
        <v>15</v>
      </c>
      <c r="B61" t="s">
        <v>6</v>
      </c>
      <c r="C61" t="s">
        <v>37</v>
      </c>
      <c r="D61">
        <v>0.33564833974702801</v>
      </c>
      <c r="E61">
        <v>0.2892330384846164</v>
      </c>
      <c r="F61">
        <v>0.38354182525094838</v>
      </c>
      <c r="G61" s="42">
        <v>0.119407246261425</v>
      </c>
      <c r="H61" s="42">
        <v>9.2107791650722928E-2</v>
      </c>
      <c r="I61" s="42">
        <v>0.1493059475737771</v>
      </c>
    </row>
    <row r="62" spans="1:9" x14ac:dyDescent="0.2">
      <c r="A62" t="s">
        <v>15</v>
      </c>
      <c r="B62" t="s">
        <v>6</v>
      </c>
      <c r="C62" t="s">
        <v>38</v>
      </c>
      <c r="D62">
        <v>7.3802836004502007E-2</v>
      </c>
      <c r="E62">
        <v>2.7866858968559532E-2</v>
      </c>
      <c r="F62">
        <v>0.11838686086864172</v>
      </c>
      <c r="G62" s="42"/>
      <c r="H62" s="42"/>
      <c r="I62" s="42"/>
    </row>
    <row r="63" spans="1:9" x14ac:dyDescent="0.2">
      <c r="A63" t="s">
        <v>14</v>
      </c>
      <c r="B63" t="s">
        <v>7</v>
      </c>
      <c r="C63" t="s">
        <v>34</v>
      </c>
      <c r="D63">
        <v>0.21709251233306101</v>
      </c>
      <c r="E63">
        <v>0.16703088866380225</v>
      </c>
      <c r="F63">
        <v>0.26801025436011894</v>
      </c>
      <c r="G63" s="30">
        <v>4.8462272029578798E-2</v>
      </c>
      <c r="H63" s="30">
        <v>2.8506096158160028E-2</v>
      </c>
      <c r="I63" s="30">
        <v>7.3518978067349722E-2</v>
      </c>
    </row>
    <row r="64" spans="1:9" x14ac:dyDescent="0.2">
      <c r="A64" t="s">
        <v>14</v>
      </c>
      <c r="B64" t="s">
        <v>7</v>
      </c>
      <c r="C64" t="s">
        <v>36</v>
      </c>
      <c r="D64">
        <v>0.26819889611383901</v>
      </c>
      <c r="E64">
        <v>0.22094057123906091</v>
      </c>
      <c r="F64">
        <v>0.31635995992511806</v>
      </c>
      <c r="G64" s="30">
        <v>7.2957429933277501E-2</v>
      </c>
      <c r="H64" s="30">
        <v>4.9141644467935869E-2</v>
      </c>
      <c r="I64" s="30">
        <v>9.9846600894450271E-2</v>
      </c>
    </row>
    <row r="65" spans="1:9" x14ac:dyDescent="0.2">
      <c r="A65" t="s">
        <v>14</v>
      </c>
      <c r="B65" t="s">
        <v>7</v>
      </c>
      <c r="C65" t="s">
        <v>35</v>
      </c>
      <c r="D65">
        <v>0.27040237478303197</v>
      </c>
      <c r="E65">
        <v>0.22339998249755436</v>
      </c>
      <c r="F65">
        <v>0.3171907476711554</v>
      </c>
      <c r="G65" s="30">
        <v>7.4768804531507402E-2</v>
      </c>
      <c r="H65" s="30">
        <v>5.1724766232702953E-2</v>
      </c>
      <c r="I65" s="30">
        <v>0.10144203162985382</v>
      </c>
    </row>
    <row r="66" spans="1:9" x14ac:dyDescent="0.2">
      <c r="A66" t="s">
        <v>14</v>
      </c>
      <c r="B66" t="s">
        <v>7</v>
      </c>
      <c r="C66" t="s">
        <v>37</v>
      </c>
      <c r="D66">
        <v>0.26366121155195199</v>
      </c>
      <c r="E66">
        <v>0.21554851525306704</v>
      </c>
      <c r="F66">
        <v>0.31045965805964587</v>
      </c>
      <c r="G66" s="42">
        <v>8.9328940773380799E-2</v>
      </c>
      <c r="H66" s="42">
        <v>6.3143750147246921E-2</v>
      </c>
      <c r="I66" s="42">
        <v>0.12031691261078113</v>
      </c>
    </row>
    <row r="67" spans="1:9" x14ac:dyDescent="0.2">
      <c r="A67" t="s">
        <v>14</v>
      </c>
      <c r="B67" t="s">
        <v>7</v>
      </c>
      <c r="C67" t="s">
        <v>38</v>
      </c>
      <c r="D67">
        <v>0.147642543981861</v>
      </c>
      <c r="E67">
        <v>9.6879122642696158E-2</v>
      </c>
      <c r="F67">
        <v>0.19548613871454876</v>
      </c>
      <c r="G67" s="42"/>
      <c r="H67" s="42"/>
      <c r="I67" s="42"/>
    </row>
    <row r="68" spans="1:9" x14ac:dyDescent="0.2">
      <c r="A68" t="s">
        <v>14</v>
      </c>
      <c r="B68" t="s">
        <v>21</v>
      </c>
      <c r="C68" t="s">
        <v>34</v>
      </c>
      <c r="D68">
        <v>0.214005045808175</v>
      </c>
      <c r="E68">
        <v>0.1658860260033781</v>
      </c>
      <c r="F68">
        <v>0.26226363150827126</v>
      </c>
      <c r="G68" s="30">
        <v>4.6529154391605501E-2</v>
      </c>
      <c r="H68" s="30">
        <v>2.7772642303449599E-2</v>
      </c>
      <c r="I68" s="30">
        <v>6.8201964056200992E-2</v>
      </c>
    </row>
    <row r="69" spans="1:9" x14ac:dyDescent="0.2">
      <c r="A69" t="s">
        <v>14</v>
      </c>
      <c r="B69" t="s">
        <v>21</v>
      </c>
      <c r="C69" t="s">
        <v>36</v>
      </c>
      <c r="D69">
        <v>0.29677730835835903</v>
      </c>
      <c r="E69">
        <v>0.24877454613538447</v>
      </c>
      <c r="F69">
        <v>0.34533484777726881</v>
      </c>
      <c r="G69" s="30">
        <v>8.8921338963048102E-2</v>
      </c>
      <c r="H69" s="30">
        <v>6.2922952865782297E-2</v>
      </c>
      <c r="I69" s="30">
        <v>0.117879778953746</v>
      </c>
    </row>
    <row r="70" spans="1:9" x14ac:dyDescent="0.2">
      <c r="A70" t="s">
        <v>14</v>
      </c>
      <c r="B70" t="s">
        <v>21</v>
      </c>
      <c r="C70" t="s">
        <v>35</v>
      </c>
      <c r="D70">
        <v>0.27847909359247602</v>
      </c>
      <c r="E70">
        <v>0.22947467695978935</v>
      </c>
      <c r="F70">
        <v>0.32566639791037483</v>
      </c>
      <c r="G70" s="30">
        <v>7.7588620071237097E-2</v>
      </c>
      <c r="H70" s="30">
        <v>5.2799522410753461E-2</v>
      </c>
      <c r="I70" s="30">
        <v>0.1051016202913051</v>
      </c>
    </row>
    <row r="71" spans="1:9" x14ac:dyDescent="0.2">
      <c r="A71" t="s">
        <v>14</v>
      </c>
      <c r="B71" t="s">
        <v>21</v>
      </c>
      <c r="C71" t="s">
        <v>37</v>
      </c>
      <c r="D71">
        <v>0.29291656208619099</v>
      </c>
      <c r="E71">
        <v>0.24501047861596595</v>
      </c>
      <c r="F71">
        <v>0.34207880258282219</v>
      </c>
      <c r="G71" s="42">
        <v>8.7735617768233701E-2</v>
      </c>
      <c r="H71" s="42">
        <v>6.2460427461038165E-2</v>
      </c>
      <c r="I71" s="42">
        <v>0.11760963069180336</v>
      </c>
    </row>
    <row r="72" spans="1:9" x14ac:dyDescent="0.2">
      <c r="A72" t="s">
        <v>14</v>
      </c>
      <c r="B72" t="s">
        <v>21</v>
      </c>
      <c r="C72" t="s">
        <v>38</v>
      </c>
      <c r="D72">
        <v>7.07282831009758E-2</v>
      </c>
      <c r="E72">
        <v>1.293171406923139E-2</v>
      </c>
      <c r="F72">
        <v>0.12018346568750905</v>
      </c>
      <c r="G72" s="42"/>
      <c r="H72" s="42"/>
      <c r="I72" s="42"/>
    </row>
    <row r="73" spans="1:9" x14ac:dyDescent="0.2">
      <c r="A73" t="s">
        <v>14</v>
      </c>
      <c r="B73" t="s">
        <v>4</v>
      </c>
      <c r="C73" t="s">
        <v>34</v>
      </c>
      <c r="D73">
        <v>0.27846031659281401</v>
      </c>
      <c r="E73">
        <v>0.26308063224761152</v>
      </c>
      <c r="F73">
        <v>0.2939771662459178</v>
      </c>
      <c r="G73" s="30">
        <v>7.77221963878824E-2</v>
      </c>
      <c r="H73" s="30">
        <v>6.9716234905187663E-2</v>
      </c>
      <c r="I73" s="30">
        <v>8.5925082151219009E-2</v>
      </c>
    </row>
    <row r="74" spans="1:9" x14ac:dyDescent="0.2">
      <c r="A74" t="s">
        <v>14</v>
      </c>
      <c r="B74" t="s">
        <v>4</v>
      </c>
      <c r="C74" t="s">
        <v>36</v>
      </c>
      <c r="D74">
        <v>0.31825867532580798</v>
      </c>
      <c r="E74">
        <v>0.30285583365441238</v>
      </c>
      <c r="F74">
        <v>0.33342054524124315</v>
      </c>
      <c r="G74" s="30">
        <v>0.10187112734862901</v>
      </c>
      <c r="H74" s="30">
        <v>9.289844259298416E-2</v>
      </c>
      <c r="I74" s="30">
        <v>0.11117587954907603</v>
      </c>
    </row>
    <row r="75" spans="1:9" x14ac:dyDescent="0.2">
      <c r="A75" t="s">
        <v>14</v>
      </c>
      <c r="B75" t="s">
        <v>4</v>
      </c>
      <c r="C75" t="s">
        <v>35</v>
      </c>
      <c r="D75">
        <v>0.31327704906165899</v>
      </c>
      <c r="E75">
        <v>0.29816278826646941</v>
      </c>
      <c r="F75">
        <v>0.32821433932765237</v>
      </c>
      <c r="G75" s="30">
        <v>9.8744718847748894E-2</v>
      </c>
      <c r="H75" s="30">
        <v>8.9840012104116088E-2</v>
      </c>
      <c r="I75" s="30">
        <v>0.10815116687357867</v>
      </c>
    </row>
    <row r="76" spans="1:9" x14ac:dyDescent="0.2">
      <c r="A76" t="s">
        <v>14</v>
      </c>
      <c r="B76" t="s">
        <v>4</v>
      </c>
      <c r="C76" t="s">
        <v>37</v>
      </c>
      <c r="D76">
        <v>0.31957960706643201</v>
      </c>
      <c r="E76">
        <v>0.30471172005478186</v>
      </c>
      <c r="F76">
        <v>0.33468791938669951</v>
      </c>
      <c r="G76" s="42">
        <v>0.10697648710871201</v>
      </c>
      <c r="H76" s="42">
        <v>9.7712945117886946E-2</v>
      </c>
      <c r="I76" s="42">
        <v>0.11637800107735513</v>
      </c>
    </row>
    <row r="77" spans="1:9" x14ac:dyDescent="0.2">
      <c r="A77" t="s">
        <v>14</v>
      </c>
      <c r="B77" t="s">
        <v>4</v>
      </c>
      <c r="C77" t="s">
        <v>38</v>
      </c>
      <c r="D77">
        <v>6.8201047731216699E-2</v>
      </c>
      <c r="E77">
        <v>5.3909631504210437E-2</v>
      </c>
      <c r="F77">
        <v>8.1781262779825864E-2</v>
      </c>
      <c r="G77" s="42"/>
      <c r="H77" s="42"/>
      <c r="I77" s="42"/>
    </row>
    <row r="78" spans="1:9" x14ac:dyDescent="0.2">
      <c r="A78" t="s">
        <v>14</v>
      </c>
      <c r="B78" t="s">
        <v>6</v>
      </c>
      <c r="C78" t="s">
        <v>34</v>
      </c>
      <c r="D78">
        <v>0.14486602988418501</v>
      </c>
      <c r="E78">
        <v>9.8287877715956679E-2</v>
      </c>
      <c r="F78">
        <v>0.19096362512307566</v>
      </c>
      <c r="G78" s="30">
        <v>2.1098678526677399E-2</v>
      </c>
      <c r="H78" s="30">
        <v>1.0029764754280548E-2</v>
      </c>
      <c r="I78" s="30">
        <v>3.6506239887269462E-2</v>
      </c>
    </row>
    <row r="79" spans="1:9" x14ac:dyDescent="0.2">
      <c r="A79" t="s">
        <v>14</v>
      </c>
      <c r="B79" t="s">
        <v>6</v>
      </c>
      <c r="C79" t="s">
        <v>36</v>
      </c>
      <c r="D79">
        <v>0.18944206697506</v>
      </c>
      <c r="E79">
        <v>0.14407651316977341</v>
      </c>
      <c r="F79">
        <v>0.23262851936985424</v>
      </c>
      <c r="G79" s="30">
        <v>3.56465239522945E-2</v>
      </c>
      <c r="H79" s="30">
        <v>2.0700034238182771E-2</v>
      </c>
      <c r="I79" s="30">
        <v>5.3711612178490895E-2</v>
      </c>
    </row>
    <row r="80" spans="1:9" x14ac:dyDescent="0.2">
      <c r="A80" t="s">
        <v>14</v>
      </c>
      <c r="B80" t="s">
        <v>6</v>
      </c>
      <c r="C80" t="s">
        <v>35</v>
      </c>
      <c r="D80">
        <v>0.189886282826294</v>
      </c>
      <c r="E80">
        <v>0.14464957787412233</v>
      </c>
      <c r="F80">
        <v>0.23486637159861709</v>
      </c>
      <c r="G80" s="30">
        <v>3.5945857341741203E-2</v>
      </c>
      <c r="H80" s="30">
        <v>2.119038857628924E-2</v>
      </c>
      <c r="I80" s="30">
        <v>5.4237704311405531E-2</v>
      </c>
    </row>
    <row r="81" spans="1:9" x14ac:dyDescent="0.2">
      <c r="A81" t="s">
        <v>14</v>
      </c>
      <c r="B81" t="s">
        <v>6</v>
      </c>
      <c r="C81" t="s">
        <v>37</v>
      </c>
      <c r="D81">
        <v>0.18941630996141701</v>
      </c>
      <c r="E81">
        <v>0.1434209730719011</v>
      </c>
      <c r="F81">
        <v>0.23346803141646991</v>
      </c>
      <c r="G81" s="42">
        <v>4.0950632150733898E-2</v>
      </c>
      <c r="H81" s="42">
        <v>2.472267747999966E-2</v>
      </c>
      <c r="I81" s="42">
        <v>6.0654635215168999E-2</v>
      </c>
    </row>
    <row r="82" spans="1:9" x14ac:dyDescent="0.2">
      <c r="A82" t="s">
        <v>14</v>
      </c>
      <c r="B82" t="s">
        <v>6</v>
      </c>
      <c r="C82" t="s">
        <v>38</v>
      </c>
      <c r="D82">
        <v>7.7431160868578999E-2</v>
      </c>
      <c r="E82">
        <v>2.7088468416131287E-2</v>
      </c>
      <c r="F82">
        <v>0.12182727946255631</v>
      </c>
      <c r="G82" s="42"/>
      <c r="H82" s="42"/>
      <c r="I82" s="42"/>
    </row>
    <row r="83" spans="1:9" x14ac:dyDescent="0.2">
      <c r="A83" t="s">
        <v>184</v>
      </c>
      <c r="B83" t="s">
        <v>7</v>
      </c>
      <c r="C83" t="s">
        <v>34</v>
      </c>
      <c r="D83">
        <v>0.16418268390410501</v>
      </c>
      <c r="E83">
        <v>0.11398831278205235</v>
      </c>
      <c r="F83">
        <v>0.21619190581494024</v>
      </c>
      <c r="G83" s="30">
        <v>2.72291301992796E-2</v>
      </c>
      <c r="H83" s="30">
        <v>1.3272394715439442E-2</v>
      </c>
      <c r="I83" s="30">
        <v>4.6310926403903163E-2</v>
      </c>
    </row>
    <row r="84" spans="1:9" x14ac:dyDescent="0.2">
      <c r="A84" t="s">
        <v>184</v>
      </c>
      <c r="B84" t="s">
        <v>7</v>
      </c>
      <c r="C84" t="s">
        <v>36</v>
      </c>
      <c r="D84">
        <v>0.19011183974986101</v>
      </c>
      <c r="E84">
        <v>0.14113559678722298</v>
      </c>
      <c r="F84">
        <v>0.23937192859043016</v>
      </c>
      <c r="G84" s="30">
        <v>3.5612989981332097E-2</v>
      </c>
      <c r="H84" s="30">
        <v>1.9590733654025534E-2</v>
      </c>
      <c r="I84" s="30">
        <v>5.6212790954948286E-2</v>
      </c>
    </row>
    <row r="85" spans="1:9" x14ac:dyDescent="0.2">
      <c r="A85" t="s">
        <v>184</v>
      </c>
      <c r="B85" t="s">
        <v>7</v>
      </c>
      <c r="C85" t="s">
        <v>35</v>
      </c>
      <c r="D85">
        <v>0.17469282270876399</v>
      </c>
      <c r="E85">
        <v>0.12633236130086453</v>
      </c>
      <c r="F85">
        <v>0.22390062044895964</v>
      </c>
      <c r="G85" s="30">
        <v>3.0064236993884601E-2</v>
      </c>
      <c r="H85" s="30">
        <v>1.5592678723279258E-2</v>
      </c>
      <c r="I85" s="30">
        <v>4.8428991662337328E-2</v>
      </c>
    </row>
    <row r="86" spans="1:9" x14ac:dyDescent="0.2">
      <c r="A86" t="s">
        <v>184</v>
      </c>
      <c r="B86" t="s">
        <v>7</v>
      </c>
      <c r="C86" t="s">
        <v>37</v>
      </c>
      <c r="D86">
        <v>0.20764424626485101</v>
      </c>
      <c r="E86">
        <v>0.15945363044922997</v>
      </c>
      <c r="F86">
        <v>0.25653387103419661</v>
      </c>
      <c r="G86" s="42">
        <v>4.0599757881069197E-2</v>
      </c>
      <c r="H86" s="42">
        <v>2.3914071498795174E-2</v>
      </c>
      <c r="I86" s="42">
        <v>6.151228580049331E-2</v>
      </c>
    </row>
    <row r="87" spans="1:9" x14ac:dyDescent="0.2">
      <c r="A87" t="s">
        <v>184</v>
      </c>
      <c r="B87" t="s">
        <v>7</v>
      </c>
      <c r="C87" t="s">
        <v>38</v>
      </c>
      <c r="D87">
        <v>2.72455289295464E-2</v>
      </c>
      <c r="E87">
        <v>-1.2322364780742065E-2</v>
      </c>
      <c r="F87">
        <v>6.4438959727574255E-2</v>
      </c>
      <c r="G87" s="42"/>
      <c r="H87" s="42"/>
      <c r="I87" s="42"/>
    </row>
    <row r="88" spans="1:9" x14ac:dyDescent="0.2">
      <c r="A88" t="s">
        <v>184</v>
      </c>
      <c r="B88" t="s">
        <v>21</v>
      </c>
      <c r="C88" t="s">
        <v>34</v>
      </c>
      <c r="D88">
        <v>0.221143235500701</v>
      </c>
      <c r="E88">
        <v>0.17149048385380755</v>
      </c>
      <c r="F88">
        <v>0.27115302545746878</v>
      </c>
      <c r="G88" s="30">
        <v>4.7434945307715803E-2</v>
      </c>
      <c r="H88" s="30">
        <v>2.9143848655216364E-2</v>
      </c>
      <c r="I88" s="30">
        <v>7.09500915781245E-2</v>
      </c>
    </row>
    <row r="89" spans="1:9" x14ac:dyDescent="0.2">
      <c r="A89" t="s">
        <v>184</v>
      </c>
      <c r="B89" t="s">
        <v>21</v>
      </c>
      <c r="C89" t="s">
        <v>36</v>
      </c>
      <c r="D89">
        <v>0.28891614198746701</v>
      </c>
      <c r="E89">
        <v>0.24084587130946261</v>
      </c>
      <c r="F89">
        <v>0.33714392861437653</v>
      </c>
      <c r="G89" s="30">
        <v>8.4204679141787406E-2</v>
      </c>
      <c r="H89" s="30">
        <v>5.8509850647755463E-2</v>
      </c>
      <c r="I89" s="30">
        <v>0.11281002516158294</v>
      </c>
    </row>
    <row r="90" spans="1:9" x14ac:dyDescent="0.2">
      <c r="A90" t="s">
        <v>184</v>
      </c>
      <c r="B90" t="s">
        <v>21</v>
      </c>
      <c r="C90" t="s">
        <v>35</v>
      </c>
      <c r="D90">
        <v>0.26480900292124199</v>
      </c>
      <c r="E90">
        <v>0.2165887473512848</v>
      </c>
      <c r="F90">
        <v>0.31398737612197652</v>
      </c>
      <c r="G90" s="30">
        <v>7.0552296491323302E-2</v>
      </c>
      <c r="H90" s="30">
        <v>4.7177763744836967E-2</v>
      </c>
      <c r="I90" s="30">
        <v>9.6987663438019026E-2</v>
      </c>
    </row>
    <row r="91" spans="1:9" x14ac:dyDescent="0.2">
      <c r="A91" t="s">
        <v>184</v>
      </c>
      <c r="B91" t="s">
        <v>21</v>
      </c>
      <c r="C91" t="s">
        <v>37</v>
      </c>
      <c r="D91">
        <v>0.29779315942797702</v>
      </c>
      <c r="E91">
        <v>0.24989614836561247</v>
      </c>
      <c r="F91">
        <v>0.34660704412058485</v>
      </c>
      <c r="G91" s="42">
        <v>0.10603029614381</v>
      </c>
      <c r="H91" s="42">
        <v>7.8809125328897139E-2</v>
      </c>
      <c r="I91" s="42">
        <v>0.13648737616048434</v>
      </c>
    </row>
    <row r="92" spans="1:9" x14ac:dyDescent="0.2">
      <c r="A92" t="s">
        <v>184</v>
      </c>
      <c r="B92" t="s">
        <v>21</v>
      </c>
      <c r="C92" t="s">
        <v>38</v>
      </c>
      <c r="D92">
        <v>8.5277977674014294E-2</v>
      </c>
      <c r="E92">
        <v>5.8751332212598886E-2</v>
      </c>
      <c r="F92">
        <v>0.11292370175708681</v>
      </c>
      <c r="G92" s="42"/>
      <c r="H92" s="42"/>
      <c r="I92" s="42"/>
    </row>
    <row r="93" spans="1:9" x14ac:dyDescent="0.2">
      <c r="A93" t="s">
        <v>184</v>
      </c>
      <c r="B93" t="s">
        <v>4</v>
      </c>
      <c r="C93" t="s">
        <v>34</v>
      </c>
      <c r="D93">
        <v>0.247899634175065</v>
      </c>
      <c r="E93">
        <v>0.23209029024333946</v>
      </c>
      <c r="F93">
        <v>0.26364995415535952</v>
      </c>
      <c r="G93" s="30">
        <v>6.1409688722226803E-2</v>
      </c>
      <c r="H93" s="30">
        <v>5.4035506453809549E-2</v>
      </c>
      <c r="I93" s="30">
        <v>6.9057909806500492E-2</v>
      </c>
    </row>
    <row r="94" spans="1:9" x14ac:dyDescent="0.2">
      <c r="A94" t="s">
        <v>184</v>
      </c>
      <c r="B94" t="s">
        <v>4</v>
      </c>
      <c r="C94" t="s">
        <v>36</v>
      </c>
      <c r="D94">
        <v>0.32520196630936599</v>
      </c>
      <c r="E94">
        <v>0.30975947114236563</v>
      </c>
      <c r="F94">
        <v>0.34023627467164103</v>
      </c>
      <c r="G94" s="30">
        <v>0.105241380047619</v>
      </c>
      <c r="H94" s="30">
        <v>9.5954430153120551E-2</v>
      </c>
      <c r="I94" s="30">
        <v>0.11483518263465807</v>
      </c>
    </row>
    <row r="95" spans="1:9" x14ac:dyDescent="0.2">
      <c r="A95" t="s">
        <v>184</v>
      </c>
      <c r="B95" t="s">
        <v>4</v>
      </c>
      <c r="C95" t="s">
        <v>35</v>
      </c>
      <c r="D95">
        <v>0.30672559452593501</v>
      </c>
      <c r="E95">
        <v>0.29143102874477922</v>
      </c>
      <c r="F95">
        <v>0.32229634879156582</v>
      </c>
      <c r="G95" s="30">
        <v>9.3476058056190206E-2</v>
      </c>
      <c r="H95" s="30">
        <v>8.4672720802568144E-2</v>
      </c>
      <c r="I95" s="30">
        <v>0.10246299131912763</v>
      </c>
    </row>
    <row r="96" spans="1:9" x14ac:dyDescent="0.2">
      <c r="A96" t="s">
        <v>184</v>
      </c>
      <c r="B96" t="s">
        <v>4</v>
      </c>
      <c r="C96" t="s">
        <v>37</v>
      </c>
      <c r="D96">
        <v>0.31972837968269502</v>
      </c>
      <c r="E96">
        <v>0.30388608682285351</v>
      </c>
      <c r="F96">
        <v>0.33490884956997691</v>
      </c>
      <c r="G96" s="42">
        <v>0.11222982573658601</v>
      </c>
      <c r="H96" s="42">
        <v>0.10282594786170073</v>
      </c>
      <c r="I96" s="42">
        <v>0.1219958279842755</v>
      </c>
    </row>
    <row r="97" spans="1:9" x14ac:dyDescent="0.2">
      <c r="A97" t="s">
        <v>184</v>
      </c>
      <c r="B97" t="s">
        <v>4</v>
      </c>
      <c r="C97" t="s">
        <v>38</v>
      </c>
      <c r="D97">
        <v>0.101364764256722</v>
      </c>
      <c r="E97">
        <v>8.7414256564427542E-2</v>
      </c>
      <c r="F97">
        <v>0.11552218455857949</v>
      </c>
      <c r="G97" s="42"/>
      <c r="H97" s="42"/>
      <c r="I97" s="42"/>
    </row>
    <row r="98" spans="1:9" x14ac:dyDescent="0.2">
      <c r="A98" t="s">
        <v>184</v>
      </c>
      <c r="B98" t="s">
        <v>6</v>
      </c>
      <c r="C98" t="s">
        <v>34</v>
      </c>
      <c r="D98">
        <v>0.234866864641881</v>
      </c>
      <c r="E98">
        <v>0.1882470881544335</v>
      </c>
      <c r="F98">
        <v>0.28141018932014644</v>
      </c>
      <c r="G98" s="30">
        <v>5.6212428724620303E-2</v>
      </c>
      <c r="H98" s="30">
        <v>3.7048727327500683E-2</v>
      </c>
      <c r="I98" s="30">
        <v>7.9036617317207861E-2</v>
      </c>
    </row>
    <row r="99" spans="1:9" x14ac:dyDescent="0.2">
      <c r="A99" t="s">
        <v>184</v>
      </c>
      <c r="B99" t="s">
        <v>6</v>
      </c>
      <c r="C99" t="s">
        <v>36</v>
      </c>
      <c r="D99">
        <v>0.30268455062281902</v>
      </c>
      <c r="E99">
        <v>0.25704718724854103</v>
      </c>
      <c r="F99">
        <v>0.35034435890641541</v>
      </c>
      <c r="G99" s="30">
        <v>9.2258741941983094E-2</v>
      </c>
      <c r="H99" s="30">
        <v>6.6629410790948709E-2</v>
      </c>
      <c r="I99" s="30">
        <v>0.12143117753345221</v>
      </c>
    </row>
    <row r="100" spans="1:9" x14ac:dyDescent="0.2">
      <c r="A100" t="s">
        <v>184</v>
      </c>
      <c r="B100" t="s">
        <v>6</v>
      </c>
      <c r="C100" t="s">
        <v>35</v>
      </c>
      <c r="D100">
        <v>0.30577818116051397</v>
      </c>
      <c r="E100">
        <v>0.25906856099451048</v>
      </c>
      <c r="F100">
        <v>0.35235776725584422</v>
      </c>
      <c r="G100" s="30">
        <v>9.4026089854952602E-2</v>
      </c>
      <c r="H100" s="30">
        <v>6.8616952516255936E-2</v>
      </c>
      <c r="I100" s="30">
        <v>0.12311209621073929</v>
      </c>
    </row>
    <row r="101" spans="1:9" x14ac:dyDescent="0.2">
      <c r="A101" t="s">
        <v>184</v>
      </c>
      <c r="B101" t="s">
        <v>6</v>
      </c>
      <c r="C101" t="s">
        <v>37</v>
      </c>
      <c r="D101">
        <v>0.30877664947697298</v>
      </c>
      <c r="E101">
        <v>0.26189257909816838</v>
      </c>
      <c r="F101">
        <v>0.3553336131222169</v>
      </c>
      <c r="G101" s="42">
        <v>0.10426637084137599</v>
      </c>
      <c r="H101" s="42">
        <v>7.7649058399584497E-2</v>
      </c>
      <c r="I101" s="42">
        <v>0.13438016691944712</v>
      </c>
    </row>
    <row r="102" spans="1:9" x14ac:dyDescent="0.2">
      <c r="A102" t="s">
        <v>184</v>
      </c>
      <c r="B102" t="s">
        <v>6</v>
      </c>
      <c r="C102" t="s">
        <v>38</v>
      </c>
      <c r="D102">
        <v>0.144337894193653</v>
      </c>
      <c r="E102">
        <v>9.0303550524157422E-2</v>
      </c>
      <c r="F102">
        <v>0.22642217718473717</v>
      </c>
      <c r="G102" s="42"/>
      <c r="H102" s="42"/>
      <c r="I102" s="42"/>
    </row>
    <row r="103" spans="1:9" x14ac:dyDescent="0.2">
      <c r="A103" t="s">
        <v>13</v>
      </c>
      <c r="B103" t="s">
        <v>7</v>
      </c>
      <c r="C103" t="s">
        <v>34</v>
      </c>
      <c r="D103">
        <v>0.21083957538537701</v>
      </c>
      <c r="E103">
        <v>0.1602263936217449</v>
      </c>
      <c r="F103">
        <v>0.26222906882491576</v>
      </c>
      <c r="G103" s="30">
        <v>4.5544497851471702E-2</v>
      </c>
      <c r="H103" s="30">
        <v>2.624146710572578E-2</v>
      </c>
      <c r="I103" s="30">
        <v>6.9950474892386941E-2</v>
      </c>
    </row>
    <row r="104" spans="1:9" x14ac:dyDescent="0.2">
      <c r="A104" t="s">
        <v>13</v>
      </c>
      <c r="B104" t="s">
        <v>7</v>
      </c>
      <c r="C104" t="s">
        <v>36</v>
      </c>
      <c r="D104">
        <v>0.233076805829488</v>
      </c>
      <c r="E104">
        <v>0.1851679553354808</v>
      </c>
      <c r="F104">
        <v>0.28138604723321858</v>
      </c>
      <c r="G104" s="30">
        <v>5.52979669737515E-2</v>
      </c>
      <c r="H104" s="30">
        <v>3.4946499924145155E-2</v>
      </c>
      <c r="I104" s="30">
        <v>7.962674725599618E-2</v>
      </c>
    </row>
    <row r="105" spans="1:9" x14ac:dyDescent="0.2">
      <c r="A105" t="s">
        <v>13</v>
      </c>
      <c r="B105" t="s">
        <v>7</v>
      </c>
      <c r="C105" t="s">
        <v>35</v>
      </c>
      <c r="D105">
        <v>0.23989925394693101</v>
      </c>
      <c r="E105">
        <v>0.19235501421583118</v>
      </c>
      <c r="F105">
        <v>0.28697641712437461</v>
      </c>
      <c r="G105" s="30">
        <v>5.9143936958032099E-2</v>
      </c>
      <c r="H105" s="30">
        <v>3.7533941066414139E-2</v>
      </c>
      <c r="I105" s="30">
        <v>8.4135465622846323E-2</v>
      </c>
    </row>
    <row r="106" spans="1:9" x14ac:dyDescent="0.2">
      <c r="A106" t="s">
        <v>13</v>
      </c>
      <c r="B106" t="s">
        <v>7</v>
      </c>
      <c r="C106" t="s">
        <v>37</v>
      </c>
      <c r="D106">
        <v>0.22722773762661699</v>
      </c>
      <c r="E106">
        <v>0.17932921252750311</v>
      </c>
      <c r="F106">
        <v>0.27569460558142156</v>
      </c>
      <c r="G106" s="42">
        <v>7.6762556021921904E-2</v>
      </c>
      <c r="H106" s="42">
        <v>5.2123823482059656E-2</v>
      </c>
      <c r="I106" s="42">
        <v>0.10520950809385943</v>
      </c>
    </row>
    <row r="107" spans="1:9" x14ac:dyDescent="0.2">
      <c r="A107" t="s">
        <v>13</v>
      </c>
      <c r="B107" t="s">
        <v>7</v>
      </c>
      <c r="C107" t="s">
        <v>38</v>
      </c>
      <c r="D107">
        <v>0.15874984291612701</v>
      </c>
      <c r="E107">
        <v>0.10661114163449163</v>
      </c>
      <c r="F107">
        <v>0.20759535875445245</v>
      </c>
      <c r="G107" s="42"/>
      <c r="H107" s="42"/>
      <c r="I107" s="42"/>
    </row>
    <row r="108" spans="1:9" x14ac:dyDescent="0.2">
      <c r="A108" t="s">
        <v>13</v>
      </c>
      <c r="B108" t="s">
        <v>21</v>
      </c>
      <c r="C108" t="s">
        <v>34</v>
      </c>
      <c r="D108">
        <v>0.21997518521947901</v>
      </c>
      <c r="E108">
        <v>0.16728645491287839</v>
      </c>
      <c r="F108">
        <v>0.27211641292111544</v>
      </c>
      <c r="G108" s="30">
        <v>4.8282356824343203E-2</v>
      </c>
      <c r="H108" s="30">
        <v>2.8510232009369942E-2</v>
      </c>
      <c r="I108" s="30">
        <v>7.254804146470499E-2</v>
      </c>
    </row>
    <row r="109" spans="1:9" x14ac:dyDescent="0.2">
      <c r="A109" t="s">
        <v>13</v>
      </c>
      <c r="B109" t="s">
        <v>21</v>
      </c>
      <c r="C109" t="s">
        <v>36</v>
      </c>
      <c r="D109">
        <v>0.28205581604541002</v>
      </c>
      <c r="E109">
        <v>0.23206051899236507</v>
      </c>
      <c r="F109">
        <v>0.33106542445809306</v>
      </c>
      <c r="G109" s="30">
        <v>8.0870211691634802E-2</v>
      </c>
      <c r="H109" s="30">
        <v>5.5715515618891653E-2</v>
      </c>
      <c r="I109" s="30">
        <v>0.10944500323269873</v>
      </c>
    </row>
    <row r="110" spans="1:9" x14ac:dyDescent="0.2">
      <c r="A110" t="s">
        <v>13</v>
      </c>
      <c r="B110" t="s">
        <v>21</v>
      </c>
      <c r="C110" t="s">
        <v>35</v>
      </c>
      <c r="D110">
        <v>0.27417502110207798</v>
      </c>
      <c r="E110">
        <v>0.22155526171058371</v>
      </c>
      <c r="F110">
        <v>0.32548224497395806</v>
      </c>
      <c r="G110" s="30">
        <v>7.4902854634201099E-2</v>
      </c>
      <c r="H110" s="30">
        <v>5.040501755575947E-2</v>
      </c>
      <c r="I110" s="30">
        <v>0.10246546337289535</v>
      </c>
    </row>
    <row r="111" spans="1:9" x14ac:dyDescent="0.2">
      <c r="A111" t="s">
        <v>13</v>
      </c>
      <c r="B111" t="s">
        <v>21</v>
      </c>
      <c r="C111" t="s">
        <v>37</v>
      </c>
      <c r="D111">
        <v>0.28558093141927599</v>
      </c>
      <c r="E111">
        <v>0.23568707824861446</v>
      </c>
      <c r="F111">
        <v>0.33476923704292488</v>
      </c>
      <c r="G111" s="42">
        <v>8.2910446302587107E-2</v>
      </c>
      <c r="H111" s="42">
        <v>5.7602852681200169E-2</v>
      </c>
      <c r="I111" s="42">
        <v>0.11281160963512445</v>
      </c>
    </row>
    <row r="112" spans="1:9" x14ac:dyDescent="0.2">
      <c r="A112" t="s">
        <v>13</v>
      </c>
      <c r="B112" t="s">
        <v>21</v>
      </c>
      <c r="C112" t="s">
        <v>38</v>
      </c>
      <c r="D112">
        <v>6.1716657595625397E-2</v>
      </c>
      <c r="E112">
        <v>5.4762355157403414E-3</v>
      </c>
      <c r="F112">
        <v>0.11319140996896497</v>
      </c>
      <c r="G112" s="42"/>
      <c r="H112" s="42"/>
      <c r="I112" s="42"/>
    </row>
    <row r="113" spans="1:9" x14ac:dyDescent="0.2">
      <c r="A113" t="s">
        <v>13</v>
      </c>
      <c r="B113" t="s">
        <v>4</v>
      </c>
      <c r="C113" t="s">
        <v>34</v>
      </c>
      <c r="D113">
        <v>0.26187300799666802</v>
      </c>
      <c r="E113">
        <v>0.24635726750617737</v>
      </c>
      <c r="F113">
        <v>0.27718709495409488</v>
      </c>
      <c r="G113" s="30">
        <v>6.8935521078555204E-2</v>
      </c>
      <c r="H113" s="30">
        <v>6.1305037816676435E-2</v>
      </c>
      <c r="I113" s="30">
        <v>7.7091614116466242E-2</v>
      </c>
    </row>
    <row r="114" spans="1:9" x14ac:dyDescent="0.2">
      <c r="A114" t="s">
        <v>13</v>
      </c>
      <c r="B114" t="s">
        <v>4</v>
      </c>
      <c r="C114" t="s">
        <v>36</v>
      </c>
      <c r="D114">
        <v>0.30002636182026898</v>
      </c>
      <c r="E114">
        <v>0.28470837501556306</v>
      </c>
      <c r="F114">
        <v>0.31541525205599152</v>
      </c>
      <c r="G114" s="30">
        <v>9.0222120729089098E-2</v>
      </c>
      <c r="H114" s="30">
        <v>8.1905839827293117E-2</v>
      </c>
      <c r="I114" s="30">
        <v>9.8983389469142535E-2</v>
      </c>
    </row>
    <row r="115" spans="1:9" x14ac:dyDescent="0.2">
      <c r="A115" t="s">
        <v>13</v>
      </c>
      <c r="B115" t="s">
        <v>4</v>
      </c>
      <c r="C115" t="s">
        <v>35</v>
      </c>
      <c r="D115">
        <v>0.290236840247306</v>
      </c>
      <c r="E115">
        <v>0.27486664332017319</v>
      </c>
      <c r="F115">
        <v>0.30540349760637464</v>
      </c>
      <c r="G115" s="30">
        <v>8.4605913822105402E-2</v>
      </c>
      <c r="H115" s="30">
        <v>7.6113940789299547E-2</v>
      </c>
      <c r="I115" s="30">
        <v>9.3331394586461183E-2</v>
      </c>
    </row>
    <row r="116" spans="1:9" x14ac:dyDescent="0.2">
      <c r="A116" t="s">
        <v>13</v>
      </c>
      <c r="B116" t="s">
        <v>4</v>
      </c>
      <c r="C116" t="s">
        <v>37</v>
      </c>
      <c r="D116">
        <v>0.30150681238201799</v>
      </c>
      <c r="E116">
        <v>0.28646287132589016</v>
      </c>
      <c r="F116">
        <v>0.31654047640117955</v>
      </c>
      <c r="G116" s="42">
        <v>9.7410090057049897E-2</v>
      </c>
      <c r="H116" s="42">
        <v>8.8489481489746183E-2</v>
      </c>
      <c r="I116" s="42">
        <v>0.10645138526357067</v>
      </c>
    </row>
    <row r="117" spans="1:9" x14ac:dyDescent="0.2">
      <c r="A117" t="s">
        <v>13</v>
      </c>
      <c r="B117" t="s">
        <v>4</v>
      </c>
      <c r="C117" t="s">
        <v>38</v>
      </c>
      <c r="D117">
        <v>8.0122756543341306E-2</v>
      </c>
      <c r="E117">
        <v>6.5483861196290433E-2</v>
      </c>
      <c r="F117">
        <v>9.5021401378919693E-2</v>
      </c>
      <c r="G117" s="42"/>
      <c r="H117" s="42"/>
      <c r="I117" s="42"/>
    </row>
    <row r="118" spans="1:9" x14ac:dyDescent="0.2">
      <c r="A118" t="s">
        <v>13</v>
      </c>
      <c r="B118" t="s">
        <v>6</v>
      </c>
      <c r="C118" t="s">
        <v>34</v>
      </c>
      <c r="D118">
        <v>0.16266404786653399</v>
      </c>
      <c r="E118">
        <v>0.11634153905683066</v>
      </c>
      <c r="F118">
        <v>0.20839462231715736</v>
      </c>
      <c r="G118" s="30">
        <v>2.6772884108277099E-2</v>
      </c>
      <c r="H118" s="30">
        <v>1.3595317797407623E-2</v>
      </c>
      <c r="I118" s="30">
        <v>4.350779716139018E-2</v>
      </c>
    </row>
    <row r="119" spans="1:9" x14ac:dyDescent="0.2">
      <c r="A119" t="s">
        <v>13</v>
      </c>
      <c r="B119" t="s">
        <v>6</v>
      </c>
      <c r="C119" t="s">
        <v>36</v>
      </c>
      <c r="D119">
        <v>0.201051955184751</v>
      </c>
      <c r="E119">
        <v>0.15594148776794942</v>
      </c>
      <c r="F119">
        <v>0.2462597625093613</v>
      </c>
      <c r="G119" s="30">
        <v>3.9837131654774698E-2</v>
      </c>
      <c r="H119" s="30">
        <v>2.3891855258151261E-2</v>
      </c>
      <c r="I119" s="30">
        <v>5.9098800429229777E-2</v>
      </c>
    </row>
    <row r="120" spans="1:9" x14ac:dyDescent="0.2">
      <c r="A120" t="s">
        <v>13</v>
      </c>
      <c r="B120" t="s">
        <v>6</v>
      </c>
      <c r="C120" t="s">
        <v>35</v>
      </c>
      <c r="D120">
        <v>0.196103265344023</v>
      </c>
      <c r="E120">
        <v>0.15219444462505949</v>
      </c>
      <c r="F120">
        <v>0.24055370899104103</v>
      </c>
      <c r="G120" s="30">
        <v>3.8099005806681401E-2</v>
      </c>
      <c r="H120" s="30">
        <v>2.2637695539066353E-2</v>
      </c>
      <c r="I120" s="30">
        <v>5.736329325072588E-2</v>
      </c>
    </row>
    <row r="121" spans="1:9" x14ac:dyDescent="0.2">
      <c r="A121" t="s">
        <v>13</v>
      </c>
      <c r="B121" t="s">
        <v>6</v>
      </c>
      <c r="C121" t="s">
        <v>37</v>
      </c>
      <c r="D121">
        <v>0.20018333750126399</v>
      </c>
      <c r="E121">
        <v>0.15626947964646287</v>
      </c>
      <c r="F121">
        <v>0.24469803409842547</v>
      </c>
      <c r="G121" s="42">
        <v>4.6649147115180797E-2</v>
      </c>
      <c r="H121" s="42">
        <v>2.9435332631476806E-2</v>
      </c>
      <c r="I121" s="42">
        <v>6.7753684504158793E-2</v>
      </c>
    </row>
    <row r="122" spans="1:9" x14ac:dyDescent="0.2">
      <c r="A122" t="s">
        <v>13</v>
      </c>
      <c r="B122" t="s">
        <v>6</v>
      </c>
      <c r="C122" t="s">
        <v>38</v>
      </c>
      <c r="D122">
        <v>8.4391259253675702E-2</v>
      </c>
      <c r="E122">
        <v>3.5537577456014546E-2</v>
      </c>
      <c r="F122">
        <v>0.12739541522756009</v>
      </c>
      <c r="G122" s="42"/>
      <c r="H122" s="42"/>
      <c r="I122" s="42"/>
    </row>
    <row r="123" spans="1:9" x14ac:dyDescent="0.2">
      <c r="A123" t="s">
        <v>3</v>
      </c>
      <c r="B123" t="s">
        <v>7</v>
      </c>
      <c r="C123" t="s">
        <v>34</v>
      </c>
      <c r="D123">
        <v>0.117561435853501</v>
      </c>
      <c r="E123">
        <v>-7.2038964745388748E-2</v>
      </c>
      <c r="F123">
        <v>0.31627159274913497</v>
      </c>
      <c r="G123" s="30">
        <v>0.51499738083316304</v>
      </c>
      <c r="H123" s="30">
        <v>0.45510349859400445</v>
      </c>
      <c r="I123" s="30">
        <v>0.58051740535132379</v>
      </c>
    </row>
    <row r="124" spans="1:9" x14ac:dyDescent="0.2">
      <c r="A124" t="s">
        <v>3</v>
      </c>
      <c r="B124" t="s">
        <v>7</v>
      </c>
      <c r="C124" t="s">
        <v>36</v>
      </c>
      <c r="D124">
        <v>0.25597161244878402</v>
      </c>
      <c r="E124">
        <v>6.4366293248250064E-2</v>
      </c>
      <c r="F124">
        <v>0.46100366391238196</v>
      </c>
      <c r="G124" s="30">
        <v>0.55309727741951697</v>
      </c>
      <c r="H124" s="30">
        <v>0.48724961033186132</v>
      </c>
      <c r="I124" s="30">
        <v>0.61737177859286518</v>
      </c>
    </row>
    <row r="125" spans="1:9" x14ac:dyDescent="0.2">
      <c r="A125" t="s">
        <v>3</v>
      </c>
      <c r="B125" t="s">
        <v>7</v>
      </c>
      <c r="C125" t="s">
        <v>35</v>
      </c>
      <c r="D125">
        <v>0.145405668334882</v>
      </c>
      <c r="E125">
        <v>-4.4536233322160487E-2</v>
      </c>
      <c r="F125">
        <v>0.33183720993911181</v>
      </c>
      <c r="G125" s="30">
        <v>0.52777909263603795</v>
      </c>
      <c r="H125" s="30">
        <v>0.47312270697522546</v>
      </c>
      <c r="I125" s="30">
        <v>0.58291914078796125</v>
      </c>
    </row>
    <row r="126" spans="1:9" x14ac:dyDescent="0.2">
      <c r="A126" t="s">
        <v>3</v>
      </c>
      <c r="B126" t="s">
        <v>7</v>
      </c>
      <c r="C126" t="s">
        <v>37</v>
      </c>
      <c r="D126">
        <v>0.23707120941257101</v>
      </c>
      <c r="E126">
        <v>4.3402892629095795E-2</v>
      </c>
      <c r="F126">
        <v>0.43554427272783475</v>
      </c>
      <c r="G126" s="42">
        <v>0.54973269200962505</v>
      </c>
      <c r="H126" s="42">
        <v>0.48330674375741994</v>
      </c>
      <c r="I126" s="42">
        <v>0.61138430629338802</v>
      </c>
    </row>
    <row r="127" spans="1:9" x14ac:dyDescent="0.2">
      <c r="A127" t="s">
        <v>3</v>
      </c>
      <c r="B127" t="s">
        <v>7</v>
      </c>
      <c r="C127" t="s">
        <v>38</v>
      </c>
      <c r="D127">
        <v>0.11553437562398799</v>
      </c>
      <c r="E127">
        <v>-7.2763291486337534E-2</v>
      </c>
      <c r="F127">
        <v>0.30127757339449751</v>
      </c>
      <c r="G127" s="42"/>
      <c r="H127" s="42"/>
      <c r="I127" s="42"/>
    </row>
    <row r="128" spans="1:9" x14ac:dyDescent="0.2">
      <c r="A128" t="s">
        <v>3</v>
      </c>
      <c r="B128" t="s">
        <v>21</v>
      </c>
      <c r="C128" t="s">
        <v>34</v>
      </c>
      <c r="D128">
        <v>0.17442438279896</v>
      </c>
      <c r="E128">
        <v>-2.3497879606428528E-2</v>
      </c>
      <c r="F128">
        <v>0.38275889843416827</v>
      </c>
      <c r="G128" s="30">
        <v>0.56728224815559203</v>
      </c>
      <c r="H128" s="30">
        <v>0.50433544757238624</v>
      </c>
      <c r="I128" s="30">
        <v>0.62582465317554625</v>
      </c>
    </row>
    <row r="129" spans="1:9" x14ac:dyDescent="0.2">
      <c r="A129" t="s">
        <v>3</v>
      </c>
      <c r="B129" t="s">
        <v>21</v>
      </c>
      <c r="C129" t="s">
        <v>36</v>
      </c>
      <c r="D129">
        <v>0.25838538344420398</v>
      </c>
      <c r="E129">
        <v>5.9927253759416037E-2</v>
      </c>
      <c r="F129">
        <v>0.46660806528808202</v>
      </c>
      <c r="G129" s="30">
        <v>0.56136942920264798</v>
      </c>
      <c r="H129" s="30">
        <v>0.49987076051338381</v>
      </c>
      <c r="I129" s="30">
        <v>0.61416826185553908</v>
      </c>
    </row>
    <row r="130" spans="1:9" x14ac:dyDescent="0.2">
      <c r="A130" t="s">
        <v>3</v>
      </c>
      <c r="B130" t="s">
        <v>21</v>
      </c>
      <c r="C130" t="s">
        <v>35</v>
      </c>
      <c r="D130">
        <v>0.238097175109142</v>
      </c>
      <c r="E130">
        <v>4.1560746695921573E-2</v>
      </c>
      <c r="F130">
        <v>0.44252275886133058</v>
      </c>
      <c r="G130" s="30">
        <v>0.55356857409012705</v>
      </c>
      <c r="H130" s="30">
        <v>0.49565927741960153</v>
      </c>
      <c r="I130" s="30">
        <v>0.61057902479594761</v>
      </c>
    </row>
    <row r="131" spans="1:9" x14ac:dyDescent="0.2">
      <c r="A131" t="s">
        <v>3</v>
      </c>
      <c r="B131" t="s">
        <v>21</v>
      </c>
      <c r="C131" t="s">
        <v>37</v>
      </c>
      <c r="D131">
        <v>0.227277177476677</v>
      </c>
      <c r="E131">
        <v>2.8287214302265346E-2</v>
      </c>
      <c r="F131">
        <v>0.44782255738118731</v>
      </c>
      <c r="G131" s="42">
        <v>0.562479810266449</v>
      </c>
      <c r="H131" s="42">
        <v>0.50246609409002985</v>
      </c>
      <c r="I131" s="42">
        <v>0.62312441556930476</v>
      </c>
    </row>
    <row r="132" spans="1:9" x14ac:dyDescent="0.2">
      <c r="A132" t="s">
        <v>3</v>
      </c>
      <c r="B132" t="s">
        <v>21</v>
      </c>
      <c r="C132" t="s">
        <v>38</v>
      </c>
      <c r="D132">
        <v>-3.0137581160593101E-2</v>
      </c>
      <c r="E132">
        <v>-0.2269548558232426</v>
      </c>
      <c r="F132">
        <v>0.14816150057021682</v>
      </c>
      <c r="G132" s="42"/>
      <c r="H132" s="42"/>
      <c r="I132" s="42"/>
    </row>
    <row r="133" spans="1:9" x14ac:dyDescent="0.2">
      <c r="A133" t="s">
        <v>3</v>
      </c>
      <c r="B133" t="s">
        <v>4</v>
      </c>
      <c r="C133" t="s">
        <v>34</v>
      </c>
      <c r="D133">
        <v>0.20631490734010799</v>
      </c>
      <c r="E133">
        <v>0.14548848625541946</v>
      </c>
      <c r="F133">
        <v>0.26891909779196344</v>
      </c>
      <c r="G133" s="30">
        <v>0.55554988086564505</v>
      </c>
      <c r="H133" s="30">
        <v>0.53823318708932921</v>
      </c>
      <c r="I133" s="30">
        <v>0.57359273751252549</v>
      </c>
    </row>
    <row r="134" spans="1:9" x14ac:dyDescent="0.2">
      <c r="A134" t="s">
        <v>3</v>
      </c>
      <c r="B134" t="s">
        <v>4</v>
      </c>
      <c r="C134" t="s">
        <v>36</v>
      </c>
      <c r="D134">
        <v>0.26924220388877002</v>
      </c>
      <c r="E134">
        <v>0.20743332057280123</v>
      </c>
      <c r="F134">
        <v>0.33051418292992146</v>
      </c>
      <c r="G134" s="30">
        <v>0.57512434465384299</v>
      </c>
      <c r="H134" s="30">
        <v>0.55748646313709949</v>
      </c>
      <c r="I134" s="30">
        <v>0.59324224034162942</v>
      </c>
    </row>
    <row r="135" spans="1:9" x14ac:dyDescent="0.2">
      <c r="A135" t="s">
        <v>3</v>
      </c>
      <c r="B135" t="s">
        <v>4</v>
      </c>
      <c r="C135" t="s">
        <v>35</v>
      </c>
      <c r="D135">
        <v>0.24801659596515899</v>
      </c>
      <c r="E135">
        <v>0.18685596148784075</v>
      </c>
      <c r="F135">
        <v>0.31116350361436218</v>
      </c>
      <c r="G135" s="30">
        <v>0.57331845654867197</v>
      </c>
      <c r="H135" s="30">
        <v>0.55526583130884721</v>
      </c>
      <c r="I135" s="30">
        <v>0.59112685642286711</v>
      </c>
    </row>
    <row r="136" spans="1:9" x14ac:dyDescent="0.2">
      <c r="A136" t="s">
        <v>3</v>
      </c>
      <c r="B136" t="s">
        <v>4</v>
      </c>
      <c r="C136" t="s">
        <v>37</v>
      </c>
      <c r="D136">
        <v>0.26286036201555701</v>
      </c>
      <c r="E136">
        <v>0.20228648390221804</v>
      </c>
      <c r="F136">
        <v>0.32331864407009731</v>
      </c>
      <c r="G136" s="42">
        <v>0.57136005980693705</v>
      </c>
      <c r="H136" s="42">
        <v>0.55420565610710026</v>
      </c>
      <c r="I136" s="42">
        <v>0.58859478332830617</v>
      </c>
    </row>
    <row r="137" spans="1:9" x14ac:dyDescent="0.2">
      <c r="A137" t="s">
        <v>3</v>
      </c>
      <c r="B137" t="s">
        <v>4</v>
      </c>
      <c r="C137" t="s">
        <v>38</v>
      </c>
      <c r="D137">
        <v>4.4400782041624398E-2</v>
      </c>
      <c r="E137">
        <v>-1.4026855926130939E-2</v>
      </c>
      <c r="F137">
        <v>0.10914367122188277</v>
      </c>
      <c r="G137" s="42"/>
      <c r="H137" s="42"/>
      <c r="I137" s="42"/>
    </row>
    <row r="138" spans="1:9" x14ac:dyDescent="0.2">
      <c r="A138" t="s">
        <v>3</v>
      </c>
      <c r="B138" t="s">
        <v>6</v>
      </c>
      <c r="C138" t="s">
        <v>34</v>
      </c>
      <c r="D138">
        <v>0.123252121899946</v>
      </c>
      <c r="E138">
        <v>-2.7670734305472209E-2</v>
      </c>
      <c r="F138">
        <v>0.27440607532919431</v>
      </c>
      <c r="G138" s="30">
        <v>0.53906392934563196</v>
      </c>
      <c r="H138" s="30">
        <v>0.49508055072394058</v>
      </c>
      <c r="I138" s="30">
        <v>0.58500197694974865</v>
      </c>
    </row>
    <row r="139" spans="1:9" x14ac:dyDescent="0.2">
      <c r="A139" t="s">
        <v>3</v>
      </c>
      <c r="B139" t="s">
        <v>6</v>
      </c>
      <c r="C139" t="s">
        <v>36</v>
      </c>
      <c r="D139">
        <v>0.14234970139950101</v>
      </c>
      <c r="E139">
        <v>-6.7342345620988028E-3</v>
      </c>
      <c r="F139">
        <v>0.29631272807955994</v>
      </c>
      <c r="G139" s="30">
        <v>0.54803313643583795</v>
      </c>
      <c r="H139" s="30">
        <v>0.50160751695984829</v>
      </c>
      <c r="I139" s="30">
        <v>0.59208339595069026</v>
      </c>
    </row>
    <row r="140" spans="1:9" x14ac:dyDescent="0.2">
      <c r="A140" t="s">
        <v>3</v>
      </c>
      <c r="B140" t="s">
        <v>6</v>
      </c>
      <c r="C140" t="s">
        <v>35</v>
      </c>
      <c r="D140">
        <v>8.15401022039485E-2</v>
      </c>
      <c r="E140">
        <v>-7.7518562414719522E-2</v>
      </c>
      <c r="F140">
        <v>0.23824454348171714</v>
      </c>
      <c r="G140" s="30">
        <v>0.52558515458282096</v>
      </c>
      <c r="H140" s="30">
        <v>0.47836781984884374</v>
      </c>
      <c r="I140" s="30">
        <v>0.57192160441242845</v>
      </c>
    </row>
    <row r="141" spans="1:9" x14ac:dyDescent="0.2">
      <c r="A141" t="s">
        <v>3</v>
      </c>
      <c r="B141" t="s">
        <v>6</v>
      </c>
      <c r="C141" t="s">
        <v>37</v>
      </c>
      <c r="D141">
        <v>0.16901702838286101</v>
      </c>
      <c r="E141">
        <v>2.8686368238076475E-2</v>
      </c>
      <c r="F141">
        <v>0.31907623066901369</v>
      </c>
      <c r="G141" s="42">
        <v>0.56240638752879801</v>
      </c>
      <c r="H141" s="42">
        <v>0.52071458116870861</v>
      </c>
      <c r="I141" s="42">
        <v>0.60395901406773911</v>
      </c>
    </row>
    <row r="142" spans="1:9" x14ac:dyDescent="0.2">
      <c r="A142" t="s">
        <v>3</v>
      </c>
      <c r="B142" t="s">
        <v>6</v>
      </c>
      <c r="C142" t="s">
        <v>38</v>
      </c>
      <c r="D142">
        <v>0.12540489146703401</v>
      </c>
      <c r="E142">
        <v>-2.9282177999358252E-2</v>
      </c>
      <c r="F142">
        <v>0.2833486828626961</v>
      </c>
      <c r="G142" s="42"/>
      <c r="H142" s="42"/>
      <c r="I142" s="42"/>
    </row>
    <row r="143" spans="1:9" x14ac:dyDescent="0.2">
      <c r="A143" t="s">
        <v>10</v>
      </c>
      <c r="B143" t="s">
        <v>7</v>
      </c>
      <c r="C143" t="s">
        <v>34</v>
      </c>
      <c r="D143">
        <v>1.71614646701981E-2</v>
      </c>
      <c r="E143">
        <v>-0.49179550165212677</v>
      </c>
      <c r="F143">
        <v>0.55967827731186337</v>
      </c>
      <c r="G143" s="30">
        <v>0.43711136667475797</v>
      </c>
      <c r="H143" s="30">
        <v>0.24660945955420427</v>
      </c>
      <c r="I143" s="30">
        <v>0.65360433474048929</v>
      </c>
    </row>
    <row r="144" spans="1:9" x14ac:dyDescent="0.2">
      <c r="A144" t="s">
        <v>10</v>
      </c>
      <c r="B144" t="s">
        <v>7</v>
      </c>
      <c r="C144" t="s">
        <v>36</v>
      </c>
      <c r="D144">
        <v>-0.18884806255505299</v>
      </c>
      <c r="E144">
        <v>-0.63964444260735198</v>
      </c>
      <c r="F144">
        <v>0.24788137450223485</v>
      </c>
      <c r="G144" s="30">
        <v>0.42261886787342201</v>
      </c>
      <c r="H144" s="30">
        <v>0.28790145162963959</v>
      </c>
      <c r="I144" s="30">
        <v>0.58699078733860743</v>
      </c>
    </row>
    <row r="145" spans="1:9" x14ac:dyDescent="0.2">
      <c r="A145" t="s">
        <v>10</v>
      </c>
      <c r="B145" t="s">
        <v>7</v>
      </c>
      <c r="C145" t="s">
        <v>35</v>
      </c>
      <c r="D145">
        <v>-0.12329010633953399</v>
      </c>
      <c r="E145">
        <v>-0.58445487463435186</v>
      </c>
      <c r="F145">
        <v>0.34771942589360816</v>
      </c>
      <c r="G145" s="30">
        <v>0.39617028629335199</v>
      </c>
      <c r="H145" s="30">
        <v>0.2564751417357114</v>
      </c>
      <c r="I145" s="30">
        <v>0.60086771375162973</v>
      </c>
    </row>
    <row r="146" spans="1:9" x14ac:dyDescent="0.2">
      <c r="A146" t="s">
        <v>10</v>
      </c>
      <c r="B146" t="s">
        <v>7</v>
      </c>
      <c r="C146" t="s">
        <v>37</v>
      </c>
      <c r="D146">
        <v>-6.8885686088622403E-2</v>
      </c>
      <c r="E146">
        <v>-0.60468479097975791</v>
      </c>
      <c r="F146">
        <v>0.32466325275490443</v>
      </c>
      <c r="G146" s="42">
        <v>0.51899249164203998</v>
      </c>
      <c r="H146" s="42">
        <v>0.31425985381581584</v>
      </c>
      <c r="I146" s="42">
        <v>0.70936877624334937</v>
      </c>
    </row>
    <row r="147" spans="1:9" x14ac:dyDescent="0.2">
      <c r="A147" t="s">
        <v>10</v>
      </c>
      <c r="B147" t="s">
        <v>7</v>
      </c>
      <c r="C147" t="s">
        <v>38</v>
      </c>
      <c r="D147">
        <v>-0.11911705691296801</v>
      </c>
      <c r="E147">
        <v>-0.43094355218691782</v>
      </c>
      <c r="F147">
        <v>0.81912106554182174</v>
      </c>
      <c r="G147" s="42"/>
      <c r="H147" s="42"/>
      <c r="I147" s="42"/>
    </row>
    <row r="148" spans="1:9" x14ac:dyDescent="0.2">
      <c r="A148" t="s">
        <v>10</v>
      </c>
      <c r="B148" t="s">
        <v>21</v>
      </c>
      <c r="C148" t="s">
        <v>34</v>
      </c>
      <c r="D148">
        <v>0.108940491653257</v>
      </c>
      <c r="E148">
        <v>-0.25013851759403605</v>
      </c>
      <c r="F148">
        <v>0.46675074109881654</v>
      </c>
      <c r="G148" s="30">
        <v>0.58503970336689703</v>
      </c>
      <c r="H148" s="30">
        <v>0.45120779911991926</v>
      </c>
      <c r="I148" s="30">
        <v>0.6988441731452032</v>
      </c>
    </row>
    <row r="149" spans="1:9" x14ac:dyDescent="0.2">
      <c r="A149" t="s">
        <v>10</v>
      </c>
      <c r="B149" t="s">
        <v>21</v>
      </c>
      <c r="C149" t="s">
        <v>36</v>
      </c>
      <c r="D149">
        <v>0.22958002874403499</v>
      </c>
      <c r="E149">
        <v>-0.12728343767828965</v>
      </c>
      <c r="F149">
        <v>0.63203702038933751</v>
      </c>
      <c r="G149" s="30">
        <v>0.63786412892358502</v>
      </c>
      <c r="H149" s="30">
        <v>0.5329082195480187</v>
      </c>
      <c r="I149" s="30">
        <v>0.75433799437214022</v>
      </c>
    </row>
    <row r="150" spans="1:9" x14ac:dyDescent="0.2">
      <c r="A150" t="s">
        <v>10</v>
      </c>
      <c r="B150" t="s">
        <v>21</v>
      </c>
      <c r="C150" t="s">
        <v>35</v>
      </c>
      <c r="D150">
        <v>0.299700083469229</v>
      </c>
      <c r="E150">
        <v>-4.9209819869977765E-2</v>
      </c>
      <c r="F150">
        <v>0.69736645253378382</v>
      </c>
      <c r="G150" s="30">
        <v>0.63460496726103099</v>
      </c>
      <c r="H150" s="30">
        <v>0.51679942169561599</v>
      </c>
      <c r="I150" s="30">
        <v>0.74586482858498449</v>
      </c>
    </row>
    <row r="151" spans="1:9" x14ac:dyDescent="0.2">
      <c r="A151" t="s">
        <v>10</v>
      </c>
      <c r="B151" t="s">
        <v>21</v>
      </c>
      <c r="C151" t="s">
        <v>37</v>
      </c>
      <c r="D151">
        <v>0.20927112411302001</v>
      </c>
      <c r="E151">
        <v>-0.1314940768885933</v>
      </c>
      <c r="F151">
        <v>0.57553878667776681</v>
      </c>
      <c r="G151" s="42">
        <v>0.62369804923345395</v>
      </c>
      <c r="H151" s="42">
        <v>0.52576745705970973</v>
      </c>
      <c r="I151" s="42">
        <v>0.73181783545995105</v>
      </c>
    </row>
    <row r="152" spans="1:9" x14ac:dyDescent="0.2">
      <c r="A152" t="s">
        <v>10</v>
      </c>
      <c r="B152" t="s">
        <v>21</v>
      </c>
      <c r="C152" t="s">
        <v>38</v>
      </c>
      <c r="D152">
        <v>-1.46702657817339E-2</v>
      </c>
      <c r="E152">
        <v>-0.2601863486841644</v>
      </c>
      <c r="F152">
        <v>1.0799283079323025</v>
      </c>
      <c r="G152" s="42"/>
      <c r="H152" s="42"/>
      <c r="I152" s="42"/>
    </row>
    <row r="153" spans="1:9" x14ac:dyDescent="0.2">
      <c r="A153" t="s">
        <v>10</v>
      </c>
      <c r="B153" t="s">
        <v>4</v>
      </c>
      <c r="C153" t="s">
        <v>34</v>
      </c>
      <c r="D153">
        <v>0.23788233344725501</v>
      </c>
      <c r="E153">
        <v>0.14728743456703175</v>
      </c>
      <c r="F153">
        <v>0.32781747487992891</v>
      </c>
      <c r="G153" s="30">
        <v>0.57282701851534701</v>
      </c>
      <c r="H153" s="30">
        <v>0.54374839759970373</v>
      </c>
      <c r="I153" s="30">
        <v>0.60187114967957278</v>
      </c>
    </row>
    <row r="154" spans="1:9" x14ac:dyDescent="0.2">
      <c r="A154" t="s">
        <v>10</v>
      </c>
      <c r="B154" t="s">
        <v>4</v>
      </c>
      <c r="C154" t="s">
        <v>36</v>
      </c>
      <c r="D154">
        <v>0.28455608246917902</v>
      </c>
      <c r="E154">
        <v>0.19238476157771234</v>
      </c>
      <c r="F154">
        <v>0.37641980603636882</v>
      </c>
      <c r="G154" s="30">
        <v>0.57917603768173298</v>
      </c>
      <c r="H154" s="30">
        <v>0.55028312531069634</v>
      </c>
      <c r="I154" s="30">
        <v>0.60940713239416688</v>
      </c>
    </row>
    <row r="155" spans="1:9" x14ac:dyDescent="0.2">
      <c r="A155" t="s">
        <v>10</v>
      </c>
      <c r="B155" t="s">
        <v>4</v>
      </c>
      <c r="C155" t="s">
        <v>35</v>
      </c>
      <c r="D155">
        <v>0.22278287386903001</v>
      </c>
      <c r="E155">
        <v>0.13144329122919701</v>
      </c>
      <c r="F155">
        <v>0.31515301271820628</v>
      </c>
      <c r="G155" s="30">
        <v>0.56727647812186699</v>
      </c>
      <c r="H155" s="30">
        <v>0.53809775066465049</v>
      </c>
      <c r="I155" s="30">
        <v>0.59601253440105839</v>
      </c>
    </row>
    <row r="156" spans="1:9" x14ac:dyDescent="0.2">
      <c r="A156" t="s">
        <v>10</v>
      </c>
      <c r="B156" t="s">
        <v>4</v>
      </c>
      <c r="C156" t="s">
        <v>37</v>
      </c>
      <c r="D156">
        <v>0.29326727224411198</v>
      </c>
      <c r="E156">
        <v>0.20122993810902082</v>
      </c>
      <c r="F156">
        <v>0.38665716751404594</v>
      </c>
      <c r="G156" s="42">
        <v>0.58606184242000703</v>
      </c>
      <c r="H156" s="42">
        <v>0.5566737899213956</v>
      </c>
      <c r="I156" s="42">
        <v>0.61598692312115433</v>
      </c>
    </row>
    <row r="157" spans="1:9" x14ac:dyDescent="0.2">
      <c r="A157" t="s">
        <v>10</v>
      </c>
      <c r="B157" t="s">
        <v>4</v>
      </c>
      <c r="C157" t="s">
        <v>38</v>
      </c>
      <c r="D157">
        <v>-5.2263034616817597E-2</v>
      </c>
      <c r="E157">
        <v>-0.1325508802725178</v>
      </c>
      <c r="F157">
        <v>0.11143809829210219</v>
      </c>
      <c r="G157" s="42"/>
      <c r="H157" s="42"/>
      <c r="I157" s="42"/>
    </row>
    <row r="158" spans="1:9" x14ac:dyDescent="0.2">
      <c r="A158" t="s">
        <v>10</v>
      </c>
      <c r="B158" t="s">
        <v>6</v>
      </c>
      <c r="C158" t="s">
        <v>34</v>
      </c>
      <c r="D158">
        <v>0.22796092015658501</v>
      </c>
      <c r="E158">
        <v>-0.15398742257363859</v>
      </c>
      <c r="F158">
        <v>0.58450101718171421</v>
      </c>
      <c r="G158" s="30">
        <v>0.54132138079429604</v>
      </c>
      <c r="H158" s="30">
        <v>0.33096157554734273</v>
      </c>
      <c r="I158" s="30">
        <v>0.70015051187996979</v>
      </c>
    </row>
    <row r="159" spans="1:9" x14ac:dyDescent="0.2">
      <c r="A159" t="s">
        <v>10</v>
      </c>
      <c r="B159" t="s">
        <v>6</v>
      </c>
      <c r="C159" t="s">
        <v>36</v>
      </c>
      <c r="D159">
        <v>0.33018609042085301</v>
      </c>
      <c r="E159">
        <v>-5.0918375535012508E-2</v>
      </c>
      <c r="F159">
        <v>0.72342657202226102</v>
      </c>
      <c r="G159" s="30">
        <v>0.59214208176856997</v>
      </c>
      <c r="H159" s="30">
        <v>0.39758552196088504</v>
      </c>
      <c r="I159" s="30">
        <v>0.73189918519633612</v>
      </c>
    </row>
    <row r="160" spans="1:9" x14ac:dyDescent="0.2">
      <c r="A160" t="s">
        <v>10</v>
      </c>
      <c r="B160" t="s">
        <v>6</v>
      </c>
      <c r="C160" t="s">
        <v>35</v>
      </c>
      <c r="D160">
        <v>0.26135018770313401</v>
      </c>
      <c r="E160">
        <v>-0.13600925671877079</v>
      </c>
      <c r="F160">
        <v>0.63394032011792778</v>
      </c>
      <c r="G160" s="30">
        <v>0.566683053463366</v>
      </c>
      <c r="H160" s="30">
        <v>0.38649364593040619</v>
      </c>
      <c r="I160" s="30">
        <v>0.70747219089106672</v>
      </c>
    </row>
    <row r="161" spans="1:9" x14ac:dyDescent="0.2">
      <c r="A161" t="s">
        <v>10</v>
      </c>
      <c r="B161" t="s">
        <v>6</v>
      </c>
      <c r="C161" t="s">
        <v>37</v>
      </c>
      <c r="D161">
        <v>0.314495136182326</v>
      </c>
      <c r="E161">
        <v>-4.8976678101019681E-2</v>
      </c>
      <c r="F161">
        <v>0.66931186078495775</v>
      </c>
      <c r="G161" s="42">
        <v>0.57892154254727102</v>
      </c>
      <c r="H161" s="42">
        <v>0.36373118449195679</v>
      </c>
      <c r="I161" s="42">
        <v>0.7217212284743868</v>
      </c>
    </row>
    <row r="162" spans="1:9" x14ac:dyDescent="0.2">
      <c r="A162" t="s">
        <v>10</v>
      </c>
      <c r="B162" t="s">
        <v>6</v>
      </c>
      <c r="C162" t="s">
        <v>38</v>
      </c>
      <c r="D162">
        <v>-1.6878583091128298E-2</v>
      </c>
      <c r="E162">
        <v>-0.21067770154748039</v>
      </c>
      <c r="F162">
        <v>0.39190506683243692</v>
      </c>
      <c r="G162" s="42"/>
      <c r="H162" s="42"/>
      <c r="I162" s="42"/>
    </row>
    <row r="163" spans="1:9" x14ac:dyDescent="0.2">
      <c r="A163" t="s">
        <v>8</v>
      </c>
      <c r="B163" t="s">
        <v>7</v>
      </c>
      <c r="C163" t="s">
        <v>34</v>
      </c>
      <c r="D163">
        <v>-0.223176111046406</v>
      </c>
      <c r="E163">
        <v>-0.49804874719416892</v>
      </c>
      <c r="F163">
        <v>4.9407713748397503E-2</v>
      </c>
      <c r="G163" s="30">
        <v>0.456529306556963</v>
      </c>
      <c r="H163" s="30">
        <v>0.33515236615138971</v>
      </c>
      <c r="I163" s="30">
        <v>0.55174902659041269</v>
      </c>
    </row>
    <row r="164" spans="1:9" x14ac:dyDescent="0.2">
      <c r="A164" t="s">
        <v>8</v>
      </c>
      <c r="B164" t="s">
        <v>7</v>
      </c>
      <c r="C164" t="s">
        <v>36</v>
      </c>
      <c r="D164">
        <v>-9.5091997687301505E-2</v>
      </c>
      <c r="E164">
        <v>-0.3749771269604753</v>
      </c>
      <c r="F164">
        <v>0.18044432100945779</v>
      </c>
      <c r="G164" s="30">
        <v>0.397563341773152</v>
      </c>
      <c r="H164" s="30">
        <v>0.31301855094831066</v>
      </c>
      <c r="I164" s="30">
        <v>0.51698260249384376</v>
      </c>
    </row>
    <row r="165" spans="1:9" x14ac:dyDescent="0.2">
      <c r="A165" t="s">
        <v>8</v>
      </c>
      <c r="B165" t="s">
        <v>7</v>
      </c>
      <c r="C165" t="s">
        <v>35</v>
      </c>
      <c r="D165">
        <v>-0.20698457001114501</v>
      </c>
      <c r="E165">
        <v>-0.49873857520368858</v>
      </c>
      <c r="F165">
        <v>8.8546292599988669E-2</v>
      </c>
      <c r="G165" s="30">
        <v>0.369402744449562</v>
      </c>
      <c r="H165" s="30">
        <v>0.28702168631426483</v>
      </c>
      <c r="I165" s="30">
        <v>0.46386642238965892</v>
      </c>
    </row>
    <row r="166" spans="1:9" x14ac:dyDescent="0.2">
      <c r="A166" t="s">
        <v>8</v>
      </c>
      <c r="B166" t="s">
        <v>7</v>
      </c>
      <c r="C166" t="s">
        <v>37</v>
      </c>
      <c r="D166">
        <v>-0.10245072584713801</v>
      </c>
      <c r="E166">
        <v>-0.41015537031058436</v>
      </c>
      <c r="F166">
        <v>0.18570320274113822</v>
      </c>
      <c r="G166" s="42">
        <v>0.38988246376153801</v>
      </c>
      <c r="H166" s="42">
        <v>0.2993131378709476</v>
      </c>
      <c r="I166" s="42">
        <v>0.4988760075791992</v>
      </c>
    </row>
    <row r="167" spans="1:9" x14ac:dyDescent="0.2">
      <c r="A167" t="s">
        <v>8</v>
      </c>
      <c r="B167" t="s">
        <v>7</v>
      </c>
      <c r="C167" t="s">
        <v>38</v>
      </c>
      <c r="D167">
        <v>-0.30829129712555498</v>
      </c>
      <c r="E167">
        <v>-153746255893.88721</v>
      </c>
      <c r="F167">
        <v>53001887454.852867</v>
      </c>
      <c r="G167" s="42"/>
      <c r="H167" s="42"/>
      <c r="I167" s="42"/>
    </row>
    <row r="168" spans="1:9" x14ac:dyDescent="0.2">
      <c r="A168" t="s">
        <v>8</v>
      </c>
      <c r="B168" t="s">
        <v>21</v>
      </c>
      <c r="C168" t="s">
        <v>34</v>
      </c>
      <c r="D168">
        <v>6.3743920307360299E-2</v>
      </c>
      <c r="E168">
        <v>-0.14640568889386427</v>
      </c>
      <c r="F168">
        <v>0.2822846021548705</v>
      </c>
      <c r="G168" s="30">
        <v>0.53845725388172705</v>
      </c>
      <c r="H168" s="30">
        <v>0.43237567828231649</v>
      </c>
      <c r="I168" s="30">
        <v>0.63772247674583538</v>
      </c>
    </row>
    <row r="169" spans="1:9" x14ac:dyDescent="0.2">
      <c r="A169" t="s">
        <v>8</v>
      </c>
      <c r="B169" t="s">
        <v>21</v>
      </c>
      <c r="C169" t="s">
        <v>36</v>
      </c>
      <c r="D169">
        <v>0.38635613332709401</v>
      </c>
      <c r="E169">
        <v>0.18342743873100797</v>
      </c>
      <c r="F169">
        <v>0.61400376981286009</v>
      </c>
      <c r="G169" s="30">
        <v>0.59788310769663</v>
      </c>
      <c r="H169" s="30">
        <v>0.48742935233287349</v>
      </c>
      <c r="I169" s="30">
        <v>0.71839279406553791</v>
      </c>
    </row>
    <row r="170" spans="1:9" x14ac:dyDescent="0.2">
      <c r="A170" t="s">
        <v>8</v>
      </c>
      <c r="B170" t="s">
        <v>21</v>
      </c>
      <c r="C170" t="s">
        <v>35</v>
      </c>
      <c r="D170">
        <v>0.35620453120290602</v>
      </c>
      <c r="E170">
        <v>0.15050109642395754</v>
      </c>
      <c r="F170">
        <v>0.58700602860303963</v>
      </c>
      <c r="G170" s="30">
        <v>0.59976583959975804</v>
      </c>
      <c r="H170" s="30">
        <v>0.5033504005508399</v>
      </c>
      <c r="I170" s="30">
        <v>0.69546647609636203</v>
      </c>
    </row>
    <row r="171" spans="1:9" x14ac:dyDescent="0.2">
      <c r="A171" t="s">
        <v>8</v>
      </c>
      <c r="B171" t="s">
        <v>21</v>
      </c>
      <c r="C171" t="s">
        <v>37</v>
      </c>
      <c r="D171">
        <v>0.386694508058124</v>
      </c>
      <c r="E171">
        <v>0.17822059494052062</v>
      </c>
      <c r="F171">
        <v>0.62029525206447556</v>
      </c>
      <c r="G171" s="42">
        <v>0.607498759369833</v>
      </c>
      <c r="H171" s="42">
        <v>0.49378890866197822</v>
      </c>
      <c r="I171" s="42">
        <v>0.71258961512988883</v>
      </c>
    </row>
    <row r="172" spans="1:9" x14ac:dyDescent="0.2">
      <c r="A172" t="s">
        <v>8</v>
      </c>
      <c r="B172" t="s">
        <v>21</v>
      </c>
      <c r="C172" t="s">
        <v>38</v>
      </c>
      <c r="D172">
        <v>-0.37112070786764501</v>
      </c>
      <c r="E172">
        <v>-0.43518355256525221</v>
      </c>
      <c r="F172">
        <v>97821446565.033844</v>
      </c>
      <c r="G172" s="42"/>
      <c r="H172" s="42"/>
      <c r="I172" s="42"/>
    </row>
    <row r="173" spans="1:9" x14ac:dyDescent="0.2">
      <c r="A173" t="s">
        <v>8</v>
      </c>
      <c r="B173" t="s">
        <v>4</v>
      </c>
      <c r="C173" t="s">
        <v>34</v>
      </c>
      <c r="D173">
        <v>0.18557269399415999</v>
      </c>
      <c r="E173">
        <v>0.12101558965158965</v>
      </c>
      <c r="F173">
        <v>0.25167522855873736</v>
      </c>
      <c r="G173" s="30">
        <v>0.53744655946922504</v>
      </c>
      <c r="H173" s="30">
        <v>0.50866817594593849</v>
      </c>
      <c r="I173" s="30">
        <v>0.56686152646579546</v>
      </c>
    </row>
    <row r="174" spans="1:9" x14ac:dyDescent="0.2">
      <c r="A174" t="s">
        <v>8</v>
      </c>
      <c r="B174" t="s">
        <v>4</v>
      </c>
      <c r="C174" t="s">
        <v>36</v>
      </c>
      <c r="D174">
        <v>0.270046854333088</v>
      </c>
      <c r="E174">
        <v>0.20421386282410905</v>
      </c>
      <c r="F174">
        <v>0.33704585273691551</v>
      </c>
      <c r="G174" s="30">
        <v>0.55561344304451099</v>
      </c>
      <c r="H174" s="30">
        <v>0.52722836769868564</v>
      </c>
      <c r="I174" s="30">
        <v>0.5848865082458613</v>
      </c>
    </row>
    <row r="175" spans="1:9" x14ac:dyDescent="0.2">
      <c r="A175" t="s">
        <v>8</v>
      </c>
      <c r="B175" t="s">
        <v>4</v>
      </c>
      <c r="C175" t="s">
        <v>35</v>
      </c>
      <c r="D175">
        <v>0.224294950757088</v>
      </c>
      <c r="E175">
        <v>0.15892122907789299</v>
      </c>
      <c r="F175">
        <v>0.29018687113226349</v>
      </c>
      <c r="G175" s="30">
        <v>0.55198959664931901</v>
      </c>
      <c r="H175" s="30">
        <v>0.52286175299765181</v>
      </c>
      <c r="I175" s="30">
        <v>0.58209822003625633</v>
      </c>
    </row>
    <row r="176" spans="1:9" x14ac:dyDescent="0.2">
      <c r="A176" t="s">
        <v>8</v>
      </c>
      <c r="B176" t="s">
        <v>4</v>
      </c>
      <c r="C176" t="s">
        <v>37</v>
      </c>
      <c r="D176">
        <v>0.26926075856468501</v>
      </c>
      <c r="E176">
        <v>0.2038661411314576</v>
      </c>
      <c r="F176">
        <v>0.33512936350821076</v>
      </c>
      <c r="G176" s="42">
        <v>0.55344525365874697</v>
      </c>
      <c r="H176" s="42">
        <v>0.52374799734465483</v>
      </c>
      <c r="I176" s="42">
        <v>0.58233980233432092</v>
      </c>
    </row>
    <row r="177" spans="1:9" x14ac:dyDescent="0.2">
      <c r="A177" t="s">
        <v>8</v>
      </c>
      <c r="B177" t="s">
        <v>4</v>
      </c>
      <c r="C177" t="s">
        <v>38</v>
      </c>
      <c r="D177">
        <v>5.0842714850224697E-3</v>
      </c>
      <c r="E177">
        <v>-8.8303526627551978</v>
      </c>
      <c r="F177">
        <v>5.228869080425029E-2</v>
      </c>
      <c r="G177" s="42"/>
      <c r="H177" s="42"/>
      <c r="I177" s="42"/>
    </row>
    <row r="178" spans="1:9" x14ac:dyDescent="0.2">
      <c r="A178" t="s">
        <v>8</v>
      </c>
      <c r="B178" t="s">
        <v>6</v>
      </c>
      <c r="C178" t="s">
        <v>34</v>
      </c>
      <c r="D178">
        <v>-2.6358830288263101E-2</v>
      </c>
      <c r="E178">
        <v>-0.17631824416246916</v>
      </c>
      <c r="F178">
        <v>0.1290292361856484</v>
      </c>
      <c r="G178" s="30">
        <v>0.48360119877896401</v>
      </c>
      <c r="H178" s="30">
        <v>0.42206044552449307</v>
      </c>
      <c r="I178" s="30">
        <v>0.54672216480998093</v>
      </c>
    </row>
    <row r="179" spans="1:9" x14ac:dyDescent="0.2">
      <c r="A179" t="s">
        <v>8</v>
      </c>
      <c r="B179" t="s">
        <v>6</v>
      </c>
      <c r="C179" t="s">
        <v>36</v>
      </c>
      <c r="D179">
        <v>0.15252178094694899</v>
      </c>
      <c r="E179">
        <v>-4.6768074525137173E-4</v>
      </c>
      <c r="F179">
        <v>0.30952509150281649</v>
      </c>
      <c r="G179" s="30">
        <v>0.53207794486809401</v>
      </c>
      <c r="H179" s="30">
        <v>0.46686938305556303</v>
      </c>
      <c r="I179" s="30">
        <v>0.59811512647766063</v>
      </c>
    </row>
    <row r="180" spans="1:9" x14ac:dyDescent="0.2">
      <c r="A180" t="s">
        <v>8</v>
      </c>
      <c r="B180" t="s">
        <v>6</v>
      </c>
      <c r="C180" t="s">
        <v>35</v>
      </c>
      <c r="D180">
        <v>0.15546013698122499</v>
      </c>
      <c r="E180">
        <v>9.0168701380376128E-4</v>
      </c>
      <c r="F180">
        <v>0.31549103715359333</v>
      </c>
      <c r="G180" s="30">
        <v>0.54342690567318197</v>
      </c>
      <c r="H180" s="30">
        <v>0.48617483444850013</v>
      </c>
      <c r="I180" s="30">
        <v>0.59891027926800311</v>
      </c>
    </row>
    <row r="181" spans="1:9" x14ac:dyDescent="0.2">
      <c r="A181" t="s">
        <v>8</v>
      </c>
      <c r="B181" t="s">
        <v>6</v>
      </c>
      <c r="C181" t="s">
        <v>37</v>
      </c>
      <c r="D181">
        <v>0.14096216230867301</v>
      </c>
      <c r="E181">
        <v>-6.5739776391927169E-3</v>
      </c>
      <c r="F181">
        <v>0.30030298336529138</v>
      </c>
      <c r="G181" s="42">
        <v>0.52921273813771097</v>
      </c>
      <c r="H181" s="42">
        <v>0.46134667688893316</v>
      </c>
      <c r="I181" s="42">
        <v>0.59727315007766935</v>
      </c>
    </row>
    <row r="182" spans="1:9" x14ac:dyDescent="0.2">
      <c r="A182" t="s">
        <v>8</v>
      </c>
      <c r="B182" t="s">
        <v>6</v>
      </c>
      <c r="C182" t="s">
        <v>38</v>
      </c>
      <c r="D182">
        <v>-10.467531319715199</v>
      </c>
      <c r="E182">
        <v>-50033330985.9347</v>
      </c>
      <c r="F182">
        <v>136529575067.99911</v>
      </c>
      <c r="G182" s="42"/>
      <c r="H182" s="42"/>
      <c r="I182" s="42"/>
    </row>
    <row r="183" spans="1:9" x14ac:dyDescent="0.2">
      <c r="A183" t="s">
        <v>11</v>
      </c>
      <c r="B183" t="s">
        <v>7</v>
      </c>
      <c r="C183" t="s">
        <v>34</v>
      </c>
      <c r="D183">
        <v>0.14921557560260901</v>
      </c>
      <c r="E183">
        <v>-0.28678129678958703</v>
      </c>
      <c r="F183">
        <v>0.60360085091974502</v>
      </c>
      <c r="G183" s="30">
        <v>0.51186083953461203</v>
      </c>
      <c r="H183" s="30">
        <v>0.395740917876299</v>
      </c>
      <c r="I183" s="30">
        <v>0.63631619261292405</v>
      </c>
    </row>
    <row r="184" spans="1:9" x14ac:dyDescent="0.2">
      <c r="A184" t="s">
        <v>11</v>
      </c>
      <c r="B184" t="s">
        <v>7</v>
      </c>
      <c r="C184" t="s">
        <v>36</v>
      </c>
      <c r="D184">
        <v>1.02448423547346E-2</v>
      </c>
      <c r="E184">
        <v>-0.34360221653495715</v>
      </c>
      <c r="F184">
        <v>0.37519054590485723</v>
      </c>
      <c r="G184" s="30">
        <v>0.62119272677339499</v>
      </c>
      <c r="H184" s="30">
        <v>0.38707070317908399</v>
      </c>
      <c r="I184" s="30">
        <v>0.83940667959956095</v>
      </c>
    </row>
    <row r="185" spans="1:9" x14ac:dyDescent="0.2">
      <c r="A185" t="s">
        <v>11</v>
      </c>
      <c r="B185" t="s">
        <v>7</v>
      </c>
      <c r="C185" t="s">
        <v>35</v>
      </c>
      <c r="D185">
        <v>6.9029811346367195E-2</v>
      </c>
      <c r="E185">
        <v>-0.32072851307823413</v>
      </c>
      <c r="F185">
        <v>0.46067750645898975</v>
      </c>
      <c r="G185" s="30">
        <v>0.60868717114102899</v>
      </c>
      <c r="H185" s="30">
        <v>0.36106452245639326</v>
      </c>
      <c r="I185" s="30">
        <v>0.7831449635356067</v>
      </c>
    </row>
    <row r="186" spans="1:9" x14ac:dyDescent="0.2">
      <c r="A186" t="s">
        <v>11</v>
      </c>
      <c r="B186" t="s">
        <v>7</v>
      </c>
      <c r="C186" t="s">
        <v>37</v>
      </c>
      <c r="D186">
        <v>-7.2236419108675495E-2</v>
      </c>
      <c r="E186">
        <v>-0.46116459990679703</v>
      </c>
      <c r="F186">
        <v>0.3169768835182914</v>
      </c>
      <c r="G186" s="42">
        <v>0.56594488150995303</v>
      </c>
      <c r="H186" s="42">
        <v>0.35180740215077921</v>
      </c>
      <c r="I186" s="42">
        <v>0.71317862372625418</v>
      </c>
    </row>
    <row r="187" spans="1:9" x14ac:dyDescent="0.2">
      <c r="A187" t="s">
        <v>11</v>
      </c>
      <c r="B187" t="s">
        <v>7</v>
      </c>
      <c r="C187" t="s">
        <v>38</v>
      </c>
      <c r="D187">
        <v>4.2584376043680802E-2</v>
      </c>
      <c r="E187">
        <v>-0.86441244930137973</v>
      </c>
      <c r="F187">
        <v>0.37187824321920437</v>
      </c>
      <c r="G187" s="42"/>
      <c r="H187" s="42"/>
      <c r="I187" s="42"/>
    </row>
    <row r="188" spans="1:9" x14ac:dyDescent="0.2">
      <c r="A188" t="s">
        <v>11</v>
      </c>
      <c r="B188" t="s">
        <v>21</v>
      </c>
      <c r="C188" t="s">
        <v>34</v>
      </c>
      <c r="D188">
        <v>-6.4872757010946205E-2</v>
      </c>
      <c r="E188">
        <v>-0.616754719837593</v>
      </c>
      <c r="F188">
        <v>0.48094211792764202</v>
      </c>
      <c r="G188" s="30">
        <v>0.32646225674194401</v>
      </c>
      <c r="H188" s="30">
        <v>0.23905512522252301</v>
      </c>
      <c r="I188" s="30">
        <v>0.54310252832556805</v>
      </c>
    </row>
    <row r="189" spans="1:9" x14ac:dyDescent="0.2">
      <c r="A189" t="s">
        <v>11</v>
      </c>
      <c r="B189" t="s">
        <v>21</v>
      </c>
      <c r="C189" t="s">
        <v>36</v>
      </c>
      <c r="D189">
        <v>-1.5258604099872E-2</v>
      </c>
      <c r="E189">
        <v>-0.57495557578772372</v>
      </c>
      <c r="F189">
        <v>0.51611247599493804</v>
      </c>
      <c r="G189" s="30">
        <v>0.16764025463167101</v>
      </c>
      <c r="H189" s="30">
        <v>5.5588863558981787E-2</v>
      </c>
      <c r="I189" s="30">
        <v>0.5803522076070089</v>
      </c>
    </row>
    <row r="190" spans="1:9" x14ac:dyDescent="0.2">
      <c r="A190" t="s">
        <v>11</v>
      </c>
      <c r="B190" t="s">
        <v>21</v>
      </c>
      <c r="C190" t="s">
        <v>35</v>
      </c>
      <c r="D190">
        <v>-2.6378712782107998E-2</v>
      </c>
      <c r="E190">
        <v>-0.58712748837373663</v>
      </c>
      <c r="F190">
        <v>0.39720328452214027</v>
      </c>
      <c r="G190" s="30">
        <v>0.319301399465521</v>
      </c>
      <c r="H190" s="30">
        <v>0.23785403518907189</v>
      </c>
      <c r="I190" s="30">
        <v>0.63661192292511992</v>
      </c>
    </row>
    <row r="191" spans="1:9" x14ac:dyDescent="0.2">
      <c r="A191" t="s">
        <v>11</v>
      </c>
      <c r="B191" t="s">
        <v>21</v>
      </c>
      <c r="C191" t="s">
        <v>37</v>
      </c>
      <c r="D191">
        <v>-8.7982072090651304E-3</v>
      </c>
      <c r="E191">
        <v>-0.56403965449861837</v>
      </c>
      <c r="F191">
        <v>0.48900374074141462</v>
      </c>
      <c r="G191" s="42">
        <v>0.21222309893914501</v>
      </c>
      <c r="H191" s="42">
        <v>9.6648780740181656E-2</v>
      </c>
      <c r="I191" s="42">
        <v>0.57472370957626073</v>
      </c>
    </row>
    <row r="192" spans="1:9" x14ac:dyDescent="0.2">
      <c r="A192" t="s">
        <v>11</v>
      </c>
      <c r="B192" t="s">
        <v>21</v>
      </c>
      <c r="C192" t="s">
        <v>38</v>
      </c>
      <c r="D192">
        <v>-7.1302862462036196E-2</v>
      </c>
      <c r="E192">
        <v>-1.3152717784194699</v>
      </c>
      <c r="F192">
        <v>0.23597772282868948</v>
      </c>
      <c r="G192" s="42"/>
      <c r="H192" s="42"/>
      <c r="I192" s="42"/>
    </row>
    <row r="193" spans="1:9" x14ac:dyDescent="0.2">
      <c r="A193" t="s">
        <v>11</v>
      </c>
      <c r="B193" t="s">
        <v>4</v>
      </c>
      <c r="C193" t="s">
        <v>34</v>
      </c>
      <c r="D193">
        <v>0.29799672991958098</v>
      </c>
      <c r="E193">
        <v>0.17680251207384501</v>
      </c>
      <c r="F193">
        <v>0.42492454567823401</v>
      </c>
      <c r="G193" s="30">
        <v>0.57491592661692104</v>
      </c>
      <c r="H193" s="30">
        <v>0.51718498687425196</v>
      </c>
      <c r="I193" s="30">
        <v>0.63629493417830396</v>
      </c>
    </row>
    <row r="194" spans="1:9" x14ac:dyDescent="0.2">
      <c r="A194" t="s">
        <v>11</v>
      </c>
      <c r="B194" t="s">
        <v>4</v>
      </c>
      <c r="C194" t="s">
        <v>36</v>
      </c>
      <c r="D194">
        <v>0.32004747779854797</v>
      </c>
      <c r="E194">
        <v>0.20624368182105102</v>
      </c>
      <c r="F194">
        <v>0.43594518391649517</v>
      </c>
      <c r="G194" s="30">
        <v>0.61775160391348705</v>
      </c>
      <c r="H194" s="30">
        <v>0.57225999922242721</v>
      </c>
      <c r="I194" s="30">
        <v>0.66076488629621855</v>
      </c>
    </row>
    <row r="195" spans="1:9" x14ac:dyDescent="0.2">
      <c r="A195" t="s">
        <v>11</v>
      </c>
      <c r="B195" t="s">
        <v>4</v>
      </c>
      <c r="C195" t="s">
        <v>35</v>
      </c>
      <c r="D195">
        <v>0.33029061963544398</v>
      </c>
      <c r="E195">
        <v>0.21587887394768651</v>
      </c>
      <c r="F195">
        <v>0.43939346493434761</v>
      </c>
      <c r="G195" s="30">
        <v>0.59780803762236101</v>
      </c>
      <c r="H195" s="30">
        <v>0.53482105164673732</v>
      </c>
      <c r="I195" s="30">
        <v>0.6563628019944665</v>
      </c>
    </row>
    <row r="196" spans="1:9" x14ac:dyDescent="0.2">
      <c r="A196" t="s">
        <v>11</v>
      </c>
      <c r="B196" t="s">
        <v>4</v>
      </c>
      <c r="C196" t="s">
        <v>37</v>
      </c>
      <c r="D196">
        <v>0.36290957239023103</v>
      </c>
      <c r="E196">
        <v>0.2549562273557226</v>
      </c>
      <c r="F196">
        <v>0.47631587505786799</v>
      </c>
      <c r="G196" s="42">
        <v>0.63182434094891204</v>
      </c>
      <c r="H196" s="42">
        <v>0.58654642641234123</v>
      </c>
      <c r="I196" s="42">
        <v>0.67526654443809764</v>
      </c>
    </row>
    <row r="197" spans="1:9" x14ac:dyDescent="0.2">
      <c r="A197" t="s">
        <v>11</v>
      </c>
      <c r="B197" t="s">
        <v>4</v>
      </c>
      <c r="C197" t="s">
        <v>38</v>
      </c>
      <c r="D197">
        <v>1.8883687262557299E-2</v>
      </c>
      <c r="E197">
        <v>-0.1078609148767202</v>
      </c>
      <c r="F197">
        <v>0.13737840624878578</v>
      </c>
      <c r="G197" s="42"/>
      <c r="H197" s="42"/>
      <c r="I197" s="42"/>
    </row>
    <row r="198" spans="1:9" x14ac:dyDescent="0.2">
      <c r="A198" t="s">
        <v>11</v>
      </c>
      <c r="B198" t="s">
        <v>6</v>
      </c>
      <c r="C198" t="s">
        <v>34</v>
      </c>
      <c r="D198">
        <v>-5.7354009296213797E-4</v>
      </c>
      <c r="E198">
        <v>-0.73987786265265398</v>
      </c>
      <c r="F198">
        <v>0.80545947111571403</v>
      </c>
      <c r="G198" s="30">
        <v>0.62309418902207703</v>
      </c>
      <c r="H198" s="30">
        <v>0.33515484611748098</v>
      </c>
      <c r="I198" s="30">
        <v>0.76791881997156397</v>
      </c>
    </row>
    <row r="199" spans="1:9" x14ac:dyDescent="0.2">
      <c r="A199" t="s">
        <v>11</v>
      </c>
      <c r="B199" t="s">
        <v>6</v>
      </c>
      <c r="C199" t="s">
        <v>36</v>
      </c>
      <c r="D199">
        <v>0.49516635225237099</v>
      </c>
      <c r="E199">
        <v>-0.23937452462373049</v>
      </c>
      <c r="F199">
        <v>1.7296330571497234</v>
      </c>
      <c r="G199" s="30">
        <v>0.78861472039119096</v>
      </c>
      <c r="H199" s="30">
        <v>0.39274399484203104</v>
      </c>
      <c r="I199" s="30">
        <v>0.96600025982031856</v>
      </c>
    </row>
    <row r="200" spans="1:9" x14ac:dyDescent="0.2">
      <c r="A200" t="s">
        <v>11</v>
      </c>
      <c r="B200" t="s">
        <v>6</v>
      </c>
      <c r="C200" t="s">
        <v>35</v>
      </c>
      <c r="D200">
        <v>0.47234718013680999</v>
      </c>
      <c r="E200">
        <v>-0.42470063422594123</v>
      </c>
      <c r="F200">
        <v>1.5318825467798662</v>
      </c>
      <c r="G200" s="30">
        <v>0.78818549235233204</v>
      </c>
      <c r="H200" s="30">
        <v>0.38016885071739476</v>
      </c>
      <c r="I200" s="30">
        <v>0.96417622927882674</v>
      </c>
    </row>
    <row r="201" spans="1:9" x14ac:dyDescent="0.2">
      <c r="A201" t="s">
        <v>11</v>
      </c>
      <c r="B201" t="s">
        <v>6</v>
      </c>
      <c r="C201" t="s">
        <v>37</v>
      </c>
      <c r="D201">
        <v>0.58926056366419399</v>
      </c>
      <c r="E201">
        <v>-0.31434692844358381</v>
      </c>
      <c r="F201">
        <v>1.9210295839982412</v>
      </c>
      <c r="G201" s="42">
        <v>0.79813223533135802</v>
      </c>
      <c r="H201" s="42">
        <v>0.37587932543182645</v>
      </c>
      <c r="I201" s="42">
        <v>0.96800311790628557</v>
      </c>
    </row>
    <row r="202" spans="1:9" x14ac:dyDescent="0.2">
      <c r="A202" t="s">
        <v>11</v>
      </c>
      <c r="B202" t="s">
        <v>6</v>
      </c>
      <c r="C202" t="s">
        <v>38</v>
      </c>
      <c r="D202">
        <v>0.29019375608169701</v>
      </c>
      <c r="E202">
        <v>-0.33576269386938984</v>
      </c>
      <c r="F202">
        <v>0.98058390815319985</v>
      </c>
      <c r="G202" s="42"/>
      <c r="H202" s="42"/>
      <c r="I202" s="42"/>
    </row>
    <row r="203" spans="1:9" x14ac:dyDescent="0.2">
      <c r="A203" t="s">
        <v>9</v>
      </c>
      <c r="B203" t="s">
        <v>7</v>
      </c>
      <c r="C203" t="s">
        <v>34</v>
      </c>
      <c r="D203">
        <v>7.0619225067446501E-2</v>
      </c>
      <c r="E203">
        <v>-0.10352982273067378</v>
      </c>
      <c r="F203">
        <v>0.24050618354740694</v>
      </c>
      <c r="G203" s="30">
        <v>0.51017719229984904</v>
      </c>
      <c r="H203" s="30">
        <v>0.45302062449026376</v>
      </c>
      <c r="I203" s="30">
        <v>0.56806582031779573</v>
      </c>
    </row>
    <row r="204" spans="1:9" x14ac:dyDescent="0.2">
      <c r="A204" t="s">
        <v>9</v>
      </c>
      <c r="B204" t="s">
        <v>7</v>
      </c>
      <c r="C204" t="s">
        <v>36</v>
      </c>
      <c r="D204">
        <v>9.2150063655928299E-3</v>
      </c>
      <c r="E204">
        <v>-0.16741053103396597</v>
      </c>
      <c r="F204">
        <v>0.17922496654669259</v>
      </c>
      <c r="G204" s="30">
        <v>0.499275545989878</v>
      </c>
      <c r="H204" s="30">
        <v>0.44461772140737021</v>
      </c>
      <c r="I204" s="30">
        <v>0.55210337599583847</v>
      </c>
    </row>
    <row r="205" spans="1:9" x14ac:dyDescent="0.2">
      <c r="A205" t="s">
        <v>9</v>
      </c>
      <c r="B205" t="s">
        <v>7</v>
      </c>
      <c r="C205" t="s">
        <v>35</v>
      </c>
      <c r="D205">
        <v>-0.1100307728258</v>
      </c>
      <c r="E205">
        <v>-0.28666385187968929</v>
      </c>
      <c r="F205">
        <v>5.9814758022499304E-2</v>
      </c>
      <c r="G205" s="30">
        <v>0.48014661297352601</v>
      </c>
      <c r="H205" s="30">
        <v>0.42359682925175118</v>
      </c>
      <c r="I205" s="30">
        <v>0.53484475481930283</v>
      </c>
    </row>
    <row r="206" spans="1:9" x14ac:dyDescent="0.2">
      <c r="A206" t="s">
        <v>9</v>
      </c>
      <c r="B206" t="s">
        <v>7</v>
      </c>
      <c r="C206" t="s">
        <v>37</v>
      </c>
      <c r="D206">
        <v>2.4875271878421801E-2</v>
      </c>
      <c r="E206">
        <v>-0.14169524329382382</v>
      </c>
      <c r="F206">
        <v>0.1923017476756182</v>
      </c>
      <c r="G206" s="42">
        <v>0.51786890032114097</v>
      </c>
      <c r="H206" s="42">
        <v>0.46247956074975105</v>
      </c>
      <c r="I206" s="42">
        <v>0.57248855467599735</v>
      </c>
    </row>
    <row r="207" spans="1:9" x14ac:dyDescent="0.2">
      <c r="A207" t="s">
        <v>9</v>
      </c>
      <c r="B207" t="s">
        <v>7</v>
      </c>
      <c r="C207" t="s">
        <v>38</v>
      </c>
      <c r="D207">
        <v>2.6834417244429101E-2</v>
      </c>
      <c r="E207">
        <v>-0.14774168227017148</v>
      </c>
      <c r="F207">
        <v>0.19249954218793824</v>
      </c>
      <c r="G207" s="42"/>
      <c r="H207" s="42"/>
      <c r="I207" s="42"/>
    </row>
    <row r="208" spans="1:9" x14ac:dyDescent="0.2">
      <c r="A208" t="s">
        <v>9</v>
      </c>
      <c r="B208" t="s">
        <v>21</v>
      </c>
      <c r="C208" t="s">
        <v>34</v>
      </c>
      <c r="D208">
        <v>0.29695381408469701</v>
      </c>
      <c r="E208">
        <v>6.5465412663782863E-2</v>
      </c>
      <c r="F208">
        <v>0.52636113896615988</v>
      </c>
      <c r="G208" s="30">
        <v>0.547549321421126</v>
      </c>
      <c r="H208" s="30">
        <v>0.46965022190795891</v>
      </c>
      <c r="I208" s="30">
        <v>0.62516732883472981</v>
      </c>
    </row>
    <row r="209" spans="1:9" x14ac:dyDescent="0.2">
      <c r="A209" t="s">
        <v>9</v>
      </c>
      <c r="B209" t="s">
        <v>21</v>
      </c>
      <c r="C209" t="s">
        <v>36</v>
      </c>
      <c r="D209">
        <v>0.461814866454347</v>
      </c>
      <c r="E209">
        <v>0.25786441297650364</v>
      </c>
      <c r="F209">
        <v>0.67720154431116408</v>
      </c>
      <c r="G209" s="30">
        <v>0.60988772457471396</v>
      </c>
      <c r="H209" s="30">
        <v>0.53547338238716746</v>
      </c>
      <c r="I209" s="30">
        <v>0.68639990513186666</v>
      </c>
    </row>
    <row r="210" spans="1:9" x14ac:dyDescent="0.2">
      <c r="A210" t="s">
        <v>9</v>
      </c>
      <c r="B210" t="s">
        <v>21</v>
      </c>
      <c r="C210" t="s">
        <v>35</v>
      </c>
      <c r="D210">
        <v>0.399276709810578</v>
      </c>
      <c r="E210">
        <v>0.202599842549014</v>
      </c>
      <c r="F210">
        <v>0.61200438134894608</v>
      </c>
      <c r="G210" s="30">
        <v>0.57866746748567099</v>
      </c>
      <c r="H210" s="30">
        <v>0.49803981937178426</v>
      </c>
      <c r="I210" s="30">
        <v>0.66366315715945989</v>
      </c>
    </row>
    <row r="211" spans="1:9" x14ac:dyDescent="0.2">
      <c r="A211" t="s">
        <v>9</v>
      </c>
      <c r="B211" t="s">
        <v>21</v>
      </c>
      <c r="C211" t="s">
        <v>37</v>
      </c>
      <c r="D211">
        <v>0.41389472558762602</v>
      </c>
      <c r="E211">
        <v>0.19915761823717171</v>
      </c>
      <c r="F211">
        <v>0.64799013411701001</v>
      </c>
      <c r="G211" s="42">
        <v>0.58439890586396104</v>
      </c>
      <c r="H211" s="42">
        <v>0.51027512356015603</v>
      </c>
      <c r="I211" s="42">
        <v>0.66218442860712845</v>
      </c>
    </row>
    <row r="212" spans="1:9" x14ac:dyDescent="0.2">
      <c r="A212" t="s">
        <v>9</v>
      </c>
      <c r="B212" t="s">
        <v>21</v>
      </c>
      <c r="C212" t="s">
        <v>38</v>
      </c>
      <c r="D212">
        <v>1.86862711191528E-2</v>
      </c>
      <c r="E212">
        <v>-0.24050979989744709</v>
      </c>
      <c r="F212">
        <v>0.23025764486542039</v>
      </c>
      <c r="G212" s="42"/>
      <c r="H212" s="42"/>
      <c r="I212" s="42"/>
    </row>
    <row r="213" spans="1:9" x14ac:dyDescent="0.2">
      <c r="A213" t="s">
        <v>9</v>
      </c>
      <c r="B213" t="s">
        <v>4</v>
      </c>
      <c r="C213" t="s">
        <v>34</v>
      </c>
      <c r="D213">
        <v>0.26878580371805699</v>
      </c>
      <c r="E213">
        <v>0.19737146613658538</v>
      </c>
      <c r="F213">
        <v>0.33876525698572463</v>
      </c>
      <c r="G213" s="30">
        <v>0.55359286202679803</v>
      </c>
      <c r="H213" s="30">
        <v>0.52708928547706391</v>
      </c>
      <c r="I213" s="30">
        <v>0.58038202552136231</v>
      </c>
    </row>
    <row r="214" spans="1:9" x14ac:dyDescent="0.2">
      <c r="A214" t="s">
        <v>9</v>
      </c>
      <c r="B214" t="s">
        <v>4</v>
      </c>
      <c r="C214" t="s">
        <v>36</v>
      </c>
      <c r="D214">
        <v>0.40791624111531799</v>
      </c>
      <c r="E214">
        <v>0.33790277809802405</v>
      </c>
      <c r="F214">
        <v>0.4795678910686112</v>
      </c>
      <c r="G214" s="30">
        <v>0.61315237930939304</v>
      </c>
      <c r="H214" s="30">
        <v>0.58857769323956921</v>
      </c>
      <c r="I214" s="30">
        <v>0.63757212617907211</v>
      </c>
    </row>
    <row r="215" spans="1:9" x14ac:dyDescent="0.2">
      <c r="A215" t="s">
        <v>9</v>
      </c>
      <c r="B215" t="s">
        <v>4</v>
      </c>
      <c r="C215" t="s">
        <v>35</v>
      </c>
      <c r="D215">
        <v>0.30455067126186403</v>
      </c>
      <c r="E215">
        <v>0.23575069857186418</v>
      </c>
      <c r="F215">
        <v>0.3766411903167684</v>
      </c>
      <c r="G215" s="30">
        <v>0.57714504666028998</v>
      </c>
      <c r="H215" s="30">
        <v>0.55121694720569525</v>
      </c>
      <c r="I215" s="30">
        <v>0.6024121097975097</v>
      </c>
    </row>
    <row r="216" spans="1:9" x14ac:dyDescent="0.2">
      <c r="A216" t="s">
        <v>9</v>
      </c>
      <c r="B216" t="s">
        <v>4</v>
      </c>
      <c r="C216" t="s">
        <v>37</v>
      </c>
      <c r="D216">
        <v>0.39832304347272501</v>
      </c>
      <c r="E216">
        <v>0.32718617828149438</v>
      </c>
      <c r="F216">
        <v>0.47112888272005804</v>
      </c>
      <c r="G216" s="42">
        <v>0.60994851425146401</v>
      </c>
      <c r="H216" s="42">
        <v>0.5854038725208518</v>
      </c>
      <c r="I216" s="42">
        <v>0.63451652190516217</v>
      </c>
    </row>
    <row r="217" spans="1:9" x14ac:dyDescent="0.2">
      <c r="A217" t="s">
        <v>9</v>
      </c>
      <c r="B217" t="s">
        <v>4</v>
      </c>
      <c r="C217" t="s">
        <v>38</v>
      </c>
      <c r="D217">
        <v>4.65979081763018E-2</v>
      </c>
      <c r="E217">
        <v>-4.8243537541193315E-2</v>
      </c>
      <c r="F217">
        <v>8.858250989024162E-2</v>
      </c>
      <c r="G217" s="42"/>
      <c r="H217" s="42"/>
      <c r="I217" s="42"/>
    </row>
    <row r="218" spans="1:9" x14ac:dyDescent="0.2">
      <c r="A218" t="s">
        <v>9</v>
      </c>
      <c r="B218" t="s">
        <v>6</v>
      </c>
      <c r="C218" t="s">
        <v>34</v>
      </c>
      <c r="D218">
        <v>0.16626081425248199</v>
      </c>
      <c r="E218">
        <v>3.7815342145553911E-2</v>
      </c>
      <c r="F218">
        <v>0.30179393551819439</v>
      </c>
      <c r="G218" s="30">
        <v>0.54838901272103802</v>
      </c>
      <c r="H218" s="30">
        <v>0.51045327303584953</v>
      </c>
      <c r="I218" s="30">
        <v>0.58691415572181171</v>
      </c>
    </row>
    <row r="219" spans="1:9" x14ac:dyDescent="0.2">
      <c r="A219" t="s">
        <v>9</v>
      </c>
      <c r="B219" t="s">
        <v>6</v>
      </c>
      <c r="C219" t="s">
        <v>36</v>
      </c>
      <c r="D219">
        <v>0.32013698557716902</v>
      </c>
      <c r="E219">
        <v>0.19818033182590969</v>
      </c>
      <c r="F219">
        <v>0.44965966339531016</v>
      </c>
      <c r="G219" s="30">
        <v>0.58965634156152802</v>
      </c>
      <c r="H219" s="30">
        <v>0.551742406708018</v>
      </c>
      <c r="I219" s="30">
        <v>0.62801006792061909</v>
      </c>
    </row>
    <row r="220" spans="1:9" x14ac:dyDescent="0.2">
      <c r="A220" t="s">
        <v>9</v>
      </c>
      <c r="B220" t="s">
        <v>6</v>
      </c>
      <c r="C220" t="s">
        <v>35</v>
      </c>
      <c r="D220">
        <v>0.22959818965812301</v>
      </c>
      <c r="E220">
        <v>0.11071833918856891</v>
      </c>
      <c r="F220">
        <v>0.3556449136163064</v>
      </c>
      <c r="G220" s="30">
        <v>0.55943302143556595</v>
      </c>
      <c r="H220" s="30">
        <v>0.52051711260083733</v>
      </c>
      <c r="I220" s="30">
        <v>0.59659537253149597</v>
      </c>
    </row>
    <row r="221" spans="1:9" x14ac:dyDescent="0.2">
      <c r="A221" t="s">
        <v>9</v>
      </c>
      <c r="B221" t="s">
        <v>6</v>
      </c>
      <c r="C221" t="s">
        <v>37</v>
      </c>
      <c r="D221">
        <v>0.306897925947478</v>
      </c>
      <c r="E221">
        <v>0.18508266463186052</v>
      </c>
      <c r="F221">
        <v>0.43556538455060473</v>
      </c>
      <c r="G221" s="42">
        <v>0.58696050997013804</v>
      </c>
      <c r="H221" s="42">
        <v>0.54625620974192768</v>
      </c>
      <c r="I221" s="42">
        <v>0.62330499472082002</v>
      </c>
    </row>
    <row r="222" spans="1:9" ht="17" thickBot="1" x14ac:dyDescent="0.25">
      <c r="A222" s="18" t="s">
        <v>9</v>
      </c>
      <c r="B222" s="18" t="s">
        <v>6</v>
      </c>
      <c r="C222" s="18" t="s">
        <v>38</v>
      </c>
      <c r="D222" s="18">
        <v>4.3178696091975402E-2</v>
      </c>
      <c r="E222" s="18">
        <v>-0.26652317567189149</v>
      </c>
      <c r="F222" s="18">
        <v>0.16183165864388666</v>
      </c>
      <c r="G222" s="44"/>
      <c r="H222" s="44"/>
      <c r="I222" s="44"/>
    </row>
    <row r="223" spans="1:9" ht="19" x14ac:dyDescent="0.2">
      <c r="A223" s="8" t="s">
        <v>67</v>
      </c>
    </row>
    <row r="224" spans="1:9" ht="19" x14ac:dyDescent="0.2">
      <c r="A224" s="8" t="s">
        <v>52</v>
      </c>
    </row>
    <row r="225" spans="1:1" ht="19" x14ac:dyDescent="0.2">
      <c r="A225" s="8" t="s">
        <v>192</v>
      </c>
    </row>
    <row r="226" spans="1:1" ht="19" x14ac:dyDescent="0.2">
      <c r="A226" s="8" t="s">
        <v>193</v>
      </c>
    </row>
    <row r="227" spans="1:1" ht="19" x14ac:dyDescent="0.2">
      <c r="A227" s="8" t="s">
        <v>194</v>
      </c>
    </row>
    <row r="228" spans="1:1" ht="19" x14ac:dyDescent="0.2">
      <c r="A228" s="8" t="s">
        <v>195</v>
      </c>
    </row>
    <row r="229" spans="1:1" ht="19" x14ac:dyDescent="0.2">
      <c r="A229" s="8" t="s">
        <v>196</v>
      </c>
    </row>
  </sheetData>
  <mergeCells count="133">
    <mergeCell ref="I196:I197"/>
    <mergeCell ref="I171:I172"/>
    <mergeCell ref="I176:I177"/>
    <mergeCell ref="I181:I182"/>
    <mergeCell ref="I186:I187"/>
    <mergeCell ref="I191:I192"/>
    <mergeCell ref="I146:I147"/>
    <mergeCell ref="I151:I152"/>
    <mergeCell ref="I156:I157"/>
    <mergeCell ref="I161:I162"/>
    <mergeCell ref="I166:I167"/>
    <mergeCell ref="I121:I122"/>
    <mergeCell ref="I126:I127"/>
    <mergeCell ref="I131:I132"/>
    <mergeCell ref="I136:I137"/>
    <mergeCell ref="I141:I142"/>
    <mergeCell ref="I96:I97"/>
    <mergeCell ref="I101:I102"/>
    <mergeCell ref="I106:I107"/>
    <mergeCell ref="I111:I112"/>
    <mergeCell ref="I116:I117"/>
    <mergeCell ref="I71:I72"/>
    <mergeCell ref="I76:I77"/>
    <mergeCell ref="I81:I82"/>
    <mergeCell ref="I86:I87"/>
    <mergeCell ref="I91:I92"/>
    <mergeCell ref="H201:H202"/>
    <mergeCell ref="H206:H207"/>
    <mergeCell ref="H211:H212"/>
    <mergeCell ref="I6:I7"/>
    <mergeCell ref="I11:I12"/>
    <mergeCell ref="I16:I17"/>
    <mergeCell ref="I21:I22"/>
    <mergeCell ref="I26:I27"/>
    <mergeCell ref="I31:I32"/>
    <mergeCell ref="I36:I37"/>
    <mergeCell ref="I41:I42"/>
    <mergeCell ref="I46:I47"/>
    <mergeCell ref="I51:I52"/>
    <mergeCell ref="I56:I57"/>
    <mergeCell ref="I61:I62"/>
    <mergeCell ref="I66:I67"/>
    <mergeCell ref="H176:H177"/>
    <mergeCell ref="H181:H182"/>
    <mergeCell ref="H186:H187"/>
    <mergeCell ref="H121:H122"/>
    <mergeCell ref="H76:H77"/>
    <mergeCell ref="H81:H82"/>
    <mergeCell ref="H86:H87"/>
    <mergeCell ref="H91:H92"/>
    <mergeCell ref="H96:H97"/>
    <mergeCell ref="H191:H192"/>
    <mergeCell ref="H196:H197"/>
    <mergeCell ref="H151:H152"/>
    <mergeCell ref="H156:H157"/>
    <mergeCell ref="H161:H162"/>
    <mergeCell ref="H166:H167"/>
    <mergeCell ref="H171:H172"/>
    <mergeCell ref="H126:H127"/>
    <mergeCell ref="H131:H132"/>
    <mergeCell ref="H136:H137"/>
    <mergeCell ref="H141:H142"/>
    <mergeCell ref="H146:H147"/>
    <mergeCell ref="H51:H52"/>
    <mergeCell ref="H56:H57"/>
    <mergeCell ref="H61:H62"/>
    <mergeCell ref="H66:H67"/>
    <mergeCell ref="H71:H72"/>
    <mergeCell ref="H101:H102"/>
    <mergeCell ref="H106:H107"/>
    <mergeCell ref="H111:H112"/>
    <mergeCell ref="H116:H117"/>
    <mergeCell ref="H221:H222"/>
    <mergeCell ref="H216:H217"/>
    <mergeCell ref="I216:I217"/>
    <mergeCell ref="I221:I222"/>
    <mergeCell ref="I211:I212"/>
    <mergeCell ref="G201:G202"/>
    <mergeCell ref="G206:G207"/>
    <mergeCell ref="G211:G212"/>
    <mergeCell ref="G216:G217"/>
    <mergeCell ref="G221:G222"/>
    <mergeCell ref="I206:I207"/>
    <mergeCell ref="I201:I202"/>
    <mergeCell ref="G176:G177"/>
    <mergeCell ref="G181:G182"/>
    <mergeCell ref="G186:G187"/>
    <mergeCell ref="G191:G192"/>
    <mergeCell ref="G196:G197"/>
    <mergeCell ref="G151:G152"/>
    <mergeCell ref="G156:G157"/>
    <mergeCell ref="G161:G162"/>
    <mergeCell ref="G166:G167"/>
    <mergeCell ref="G171:G172"/>
    <mergeCell ref="G126:G127"/>
    <mergeCell ref="G131:G132"/>
    <mergeCell ref="G136:G137"/>
    <mergeCell ref="G141:G142"/>
    <mergeCell ref="G146:G147"/>
    <mergeCell ref="G101:G102"/>
    <mergeCell ref="G106:G107"/>
    <mergeCell ref="G111:G112"/>
    <mergeCell ref="G116:G117"/>
    <mergeCell ref="G121:G122"/>
    <mergeCell ref="G76:G77"/>
    <mergeCell ref="G81:G82"/>
    <mergeCell ref="G86:G87"/>
    <mergeCell ref="G91:G92"/>
    <mergeCell ref="G96:G97"/>
    <mergeCell ref="G51:G52"/>
    <mergeCell ref="G56:G57"/>
    <mergeCell ref="G61:G62"/>
    <mergeCell ref="G66:G67"/>
    <mergeCell ref="G71:G72"/>
    <mergeCell ref="G26:G27"/>
    <mergeCell ref="G31:G32"/>
    <mergeCell ref="G36:G37"/>
    <mergeCell ref="G41:G42"/>
    <mergeCell ref="G46:G47"/>
    <mergeCell ref="A1:I1"/>
    <mergeCell ref="G6:G7"/>
    <mergeCell ref="G11:G12"/>
    <mergeCell ref="G16:G17"/>
    <mergeCell ref="G21:G22"/>
    <mergeCell ref="H6:H7"/>
    <mergeCell ref="H11:H12"/>
    <mergeCell ref="H16:H17"/>
    <mergeCell ref="H21:H22"/>
    <mergeCell ref="H26:H27"/>
    <mergeCell ref="H31:H32"/>
    <mergeCell ref="H36:H37"/>
    <mergeCell ref="H41:H42"/>
    <mergeCell ref="H46:H47"/>
  </mergeCells>
  <pageMargins left="0.7" right="0.7" top="0.75" bottom="0.75" header="0.3" footer="0.3"/>
  <pageSetup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E1A67-D25C-634C-8A02-DE98B8AE4C47}">
  <dimension ref="A1:I229"/>
  <sheetViews>
    <sheetView workbookViewId="0">
      <selection sqref="A1:I1"/>
    </sheetView>
  </sheetViews>
  <sheetFormatPr baseColWidth="10" defaultRowHeight="16" x14ac:dyDescent="0.2"/>
  <cols>
    <col min="2" max="2" width="14.6640625" customWidth="1"/>
    <col min="3" max="3" width="13.5" customWidth="1"/>
    <col min="4" max="4" width="42.33203125" customWidth="1"/>
    <col min="5" max="5" width="51" customWidth="1"/>
    <col min="6" max="6" width="51.83203125" customWidth="1"/>
    <col min="7" max="7" width="35.1640625" customWidth="1"/>
    <col min="8" max="8" width="51.5" customWidth="1"/>
    <col min="9" max="9" width="51" customWidth="1"/>
  </cols>
  <sheetData>
    <row r="1" spans="1:9" ht="20" thickBot="1" x14ac:dyDescent="0.25">
      <c r="A1" s="43" t="s">
        <v>240</v>
      </c>
      <c r="B1" s="43"/>
      <c r="C1" s="43"/>
      <c r="D1" s="43"/>
      <c r="E1" s="43"/>
      <c r="F1" s="43"/>
      <c r="G1" s="43"/>
      <c r="H1" s="43"/>
      <c r="I1" s="43"/>
    </row>
    <row r="2" spans="1:9" ht="20" thickBot="1" x14ac:dyDescent="0.25">
      <c r="A2" s="2" t="s">
        <v>48</v>
      </c>
      <c r="B2" s="2" t="s">
        <v>46</v>
      </c>
      <c r="C2" s="2" t="s">
        <v>185</v>
      </c>
      <c r="D2" s="2" t="s">
        <v>186</v>
      </c>
      <c r="E2" s="2" t="s">
        <v>187</v>
      </c>
      <c r="F2" s="2" t="s">
        <v>188</v>
      </c>
      <c r="G2" s="2" t="s">
        <v>189</v>
      </c>
      <c r="H2" s="2" t="s">
        <v>190</v>
      </c>
      <c r="I2" s="2" t="s">
        <v>191</v>
      </c>
    </row>
    <row r="3" spans="1:9" x14ac:dyDescent="0.2">
      <c r="A3" t="s">
        <v>12</v>
      </c>
      <c r="B3" t="s">
        <v>7</v>
      </c>
      <c r="C3" t="s">
        <v>34</v>
      </c>
      <c r="D3">
        <v>6.9647719608222497E-2</v>
      </c>
      <c r="E3">
        <v>2.3093803890453134E-2</v>
      </c>
      <c r="F3">
        <v>0.11541533901265037</v>
      </c>
      <c r="G3" s="30">
        <v>4.8876067582725204E-3</v>
      </c>
      <c r="H3" s="30">
        <v>5.4096421870316507E-4</v>
      </c>
      <c r="I3" s="30">
        <v>1.3227322875427687E-2</v>
      </c>
    </row>
    <row r="4" spans="1:9" x14ac:dyDescent="0.2">
      <c r="A4" t="s">
        <v>12</v>
      </c>
      <c r="B4" t="s">
        <v>7</v>
      </c>
      <c r="C4" t="s">
        <v>36</v>
      </c>
      <c r="D4">
        <v>0.115877294953507</v>
      </c>
      <c r="E4">
        <v>6.5203140005323068E-2</v>
      </c>
      <c r="F4">
        <v>0.16658453614413679</v>
      </c>
      <c r="G4" s="30">
        <v>1.3517013943054801E-2</v>
      </c>
      <c r="H4" s="30">
        <v>4.3987746220293458E-3</v>
      </c>
      <c r="I4" s="30">
        <v>2.765380712033267E-2</v>
      </c>
    </row>
    <row r="5" spans="1:9" x14ac:dyDescent="0.2">
      <c r="A5" t="s">
        <v>12</v>
      </c>
      <c r="B5" t="s">
        <v>7</v>
      </c>
      <c r="C5" t="s">
        <v>35</v>
      </c>
      <c r="D5">
        <v>0.12183213998980599</v>
      </c>
      <c r="E5">
        <v>7.1822783696825127E-2</v>
      </c>
      <c r="F5">
        <v>0.17054009309612608</v>
      </c>
      <c r="G5" s="30">
        <v>1.49021213998284E-2</v>
      </c>
      <c r="H5" s="30">
        <v>5.2116993913161342E-3</v>
      </c>
      <c r="I5" s="30">
        <v>2.9440840877323762E-2</v>
      </c>
    </row>
    <row r="6" spans="1:9" x14ac:dyDescent="0.2">
      <c r="A6" t="s">
        <v>12</v>
      </c>
      <c r="B6" t="s">
        <v>7</v>
      </c>
      <c r="C6" t="s">
        <v>37</v>
      </c>
      <c r="D6">
        <v>0.12093983156289</v>
      </c>
      <c r="E6">
        <v>7.1937560412456927E-2</v>
      </c>
      <c r="F6">
        <v>0.17155368713307106</v>
      </c>
      <c r="G6" s="42">
        <v>1.5121485125993799E-2</v>
      </c>
      <c r="H6" s="42">
        <v>5.6635032662498731E-3</v>
      </c>
      <c r="I6" s="42">
        <v>2.8731632751717261E-2</v>
      </c>
    </row>
    <row r="7" spans="1:9" x14ac:dyDescent="0.2">
      <c r="A7" t="s">
        <v>12</v>
      </c>
      <c r="B7" t="s">
        <v>7</v>
      </c>
      <c r="C7" t="s">
        <v>38</v>
      </c>
      <c r="D7">
        <v>1.18637282235136E-2</v>
      </c>
      <c r="E7">
        <v>-3.7582558838511401E-2</v>
      </c>
      <c r="F7">
        <v>6.0290684556050918E-2</v>
      </c>
      <c r="G7" s="42"/>
      <c r="H7" s="42"/>
      <c r="I7" s="42"/>
    </row>
    <row r="8" spans="1:9" x14ac:dyDescent="0.2">
      <c r="A8" t="s">
        <v>12</v>
      </c>
      <c r="B8" t="s">
        <v>21</v>
      </c>
      <c r="C8" t="s">
        <v>34</v>
      </c>
      <c r="D8">
        <v>0.204521795831659</v>
      </c>
      <c r="E8">
        <v>0.15797331188363861</v>
      </c>
      <c r="F8">
        <v>0.25147645129917795</v>
      </c>
      <c r="G8" s="30">
        <v>4.2222964314698602E-2</v>
      </c>
      <c r="H8" s="30">
        <v>2.5582345909468712E-2</v>
      </c>
      <c r="I8" s="30">
        <v>6.2063744133258443E-2</v>
      </c>
    </row>
    <row r="9" spans="1:9" x14ac:dyDescent="0.2">
      <c r="A9" t="s">
        <v>12</v>
      </c>
      <c r="B9" t="s">
        <v>21</v>
      </c>
      <c r="C9" t="s">
        <v>36</v>
      </c>
      <c r="D9">
        <v>0.27068074411108001</v>
      </c>
      <c r="E9">
        <v>0.21993775873661084</v>
      </c>
      <c r="F9">
        <v>0.32182120210795645</v>
      </c>
      <c r="G9" s="30">
        <v>7.3057795053213803E-2</v>
      </c>
      <c r="H9" s="30">
        <v>4.954589214905003E-2</v>
      </c>
      <c r="I9" s="30">
        <v>0.1002029346302097</v>
      </c>
    </row>
    <row r="10" spans="1:9" x14ac:dyDescent="0.2">
      <c r="A10" t="s">
        <v>12</v>
      </c>
      <c r="B10" t="s">
        <v>21</v>
      </c>
      <c r="C10" t="s">
        <v>35</v>
      </c>
      <c r="D10">
        <v>0.258712033447421</v>
      </c>
      <c r="E10">
        <v>0.20951697610722761</v>
      </c>
      <c r="F10">
        <v>0.30961498279239119</v>
      </c>
      <c r="G10" s="30">
        <v>6.7596743476663002E-2</v>
      </c>
      <c r="H10" s="30">
        <v>4.5673866588908714E-2</v>
      </c>
      <c r="I10" s="30">
        <v>9.3648264886403293E-2</v>
      </c>
    </row>
    <row r="11" spans="1:9" x14ac:dyDescent="0.2">
      <c r="A11" t="s">
        <v>12</v>
      </c>
      <c r="B11" t="s">
        <v>21</v>
      </c>
      <c r="C11" t="s">
        <v>37</v>
      </c>
      <c r="D11">
        <v>0.27328187979112101</v>
      </c>
      <c r="E11">
        <v>0.22384773270542169</v>
      </c>
      <c r="F11">
        <v>0.32431338191593706</v>
      </c>
      <c r="G11" s="42">
        <v>7.4490240378911901E-2</v>
      </c>
      <c r="H11" s="42">
        <v>5.156927940411065E-2</v>
      </c>
      <c r="I11" s="42">
        <v>0.10069704884857582</v>
      </c>
    </row>
    <row r="12" spans="1:9" x14ac:dyDescent="0.2">
      <c r="A12" t="s">
        <v>12</v>
      </c>
      <c r="B12" t="s">
        <v>21</v>
      </c>
      <c r="C12" t="s">
        <v>38</v>
      </c>
      <c r="D12">
        <v>1.95318034343855E-2</v>
      </c>
      <c r="E12">
        <v>-2.6639201609111478E-2</v>
      </c>
      <c r="F12">
        <v>6.9044882183562195E-2</v>
      </c>
      <c r="G12" s="42"/>
      <c r="H12" s="42"/>
      <c r="I12" s="42"/>
    </row>
    <row r="13" spans="1:9" x14ac:dyDescent="0.2">
      <c r="A13" t="s">
        <v>12</v>
      </c>
      <c r="B13" t="s">
        <v>4</v>
      </c>
      <c r="C13" t="s">
        <v>34</v>
      </c>
      <c r="D13">
        <v>0.19246432886030401</v>
      </c>
      <c r="E13">
        <v>0.17717648299842667</v>
      </c>
      <c r="F13">
        <v>0.20780935447918639</v>
      </c>
      <c r="G13" s="30">
        <v>3.69537453377407E-2</v>
      </c>
      <c r="H13" s="30">
        <v>3.1376982656210174E-2</v>
      </c>
      <c r="I13" s="30">
        <v>4.3055811724629592E-2</v>
      </c>
    </row>
    <row r="14" spans="1:9" x14ac:dyDescent="0.2">
      <c r="A14" t="s">
        <v>12</v>
      </c>
      <c r="B14" t="s">
        <v>4</v>
      </c>
      <c r="C14" t="s">
        <v>36</v>
      </c>
      <c r="D14">
        <v>0.25402287162933701</v>
      </c>
      <c r="E14">
        <v>0.23845125349162244</v>
      </c>
      <c r="F14">
        <v>0.26944465087581987</v>
      </c>
      <c r="G14" s="30">
        <v>6.4449941752670201E-2</v>
      </c>
      <c r="H14" s="30">
        <v>5.7102148576392613E-2</v>
      </c>
      <c r="I14" s="30">
        <v>7.2188411868780764E-2</v>
      </c>
    </row>
    <row r="15" spans="1:9" x14ac:dyDescent="0.2">
      <c r="A15" t="s">
        <v>12</v>
      </c>
      <c r="B15" t="s">
        <v>4</v>
      </c>
      <c r="C15" t="s">
        <v>35</v>
      </c>
      <c r="D15">
        <v>0.247122106581492</v>
      </c>
      <c r="E15">
        <v>0.23142810462790364</v>
      </c>
      <c r="F15">
        <v>0.26248979457356092</v>
      </c>
      <c r="G15" s="30">
        <v>6.09707691930833E-2</v>
      </c>
      <c r="H15" s="30">
        <v>5.3811231926681358E-2</v>
      </c>
      <c r="I15" s="30">
        <v>6.8447495435139935E-2</v>
      </c>
    </row>
    <row r="16" spans="1:9" x14ac:dyDescent="0.2">
      <c r="A16" t="s">
        <v>12</v>
      </c>
      <c r="B16" t="s">
        <v>4</v>
      </c>
      <c r="C16" t="s">
        <v>37</v>
      </c>
      <c r="D16">
        <v>0.25584625743193101</v>
      </c>
      <c r="E16">
        <v>0.24057169938309353</v>
      </c>
      <c r="F16">
        <v>0.27111301555031747</v>
      </c>
      <c r="G16" s="42">
        <v>6.53838986154405E-2</v>
      </c>
      <c r="H16" s="42">
        <v>5.814876932865487E-2</v>
      </c>
      <c r="I16" s="42">
        <v>7.297094618071738E-2</v>
      </c>
    </row>
    <row r="17" spans="1:9" x14ac:dyDescent="0.2">
      <c r="A17" t="s">
        <v>12</v>
      </c>
      <c r="B17" t="s">
        <v>4</v>
      </c>
      <c r="C17" t="s">
        <v>38</v>
      </c>
      <c r="D17">
        <v>2.3830933390632399E-3</v>
      </c>
      <c r="E17">
        <v>-1.3358434470380319E-2</v>
      </c>
      <c r="F17">
        <v>1.8093207759486564E-2</v>
      </c>
      <c r="G17" s="42"/>
      <c r="H17" s="42"/>
      <c r="I17" s="42"/>
    </row>
    <row r="18" spans="1:9" x14ac:dyDescent="0.2">
      <c r="A18" t="s">
        <v>12</v>
      </c>
      <c r="B18" t="s">
        <v>6</v>
      </c>
      <c r="C18" t="s">
        <v>34</v>
      </c>
      <c r="D18">
        <v>0.15901986679607799</v>
      </c>
      <c r="E18">
        <v>0.11029692208159318</v>
      </c>
      <c r="F18">
        <v>0.20894336952278886</v>
      </c>
      <c r="G18" s="30">
        <v>2.5401281944577799E-2</v>
      </c>
      <c r="H18" s="30">
        <v>1.267579474847697E-2</v>
      </c>
      <c r="I18" s="30">
        <v>4.2599821342873954E-2</v>
      </c>
    </row>
    <row r="19" spans="1:9" x14ac:dyDescent="0.2">
      <c r="A19" t="s">
        <v>12</v>
      </c>
      <c r="B19" t="s">
        <v>6</v>
      </c>
      <c r="C19" t="s">
        <v>36</v>
      </c>
      <c r="D19">
        <v>0.219724119489243</v>
      </c>
      <c r="E19">
        <v>0.16868932594193606</v>
      </c>
      <c r="F19">
        <v>0.27198044782804531</v>
      </c>
      <c r="G19" s="30">
        <v>4.8529227660922401E-2</v>
      </c>
      <c r="H19" s="30">
        <v>2.9748306981146375E-2</v>
      </c>
      <c r="I19" s="30">
        <v>7.0904432820515992E-2</v>
      </c>
    </row>
    <row r="20" spans="1:9" x14ac:dyDescent="0.2">
      <c r="A20" t="s">
        <v>12</v>
      </c>
      <c r="B20" t="s">
        <v>6</v>
      </c>
      <c r="C20" t="s">
        <v>35</v>
      </c>
      <c r="D20">
        <v>0.21712810713370501</v>
      </c>
      <c r="E20">
        <v>0.16666773658144221</v>
      </c>
      <c r="F20">
        <v>0.26837086526263854</v>
      </c>
      <c r="G20" s="30">
        <v>4.7340719830430103E-2</v>
      </c>
      <c r="H20" s="30">
        <v>2.9360385540110962E-2</v>
      </c>
      <c r="I20" s="30">
        <v>6.9380633410608211E-2</v>
      </c>
    </row>
    <row r="21" spans="1:9" x14ac:dyDescent="0.2">
      <c r="A21" t="s">
        <v>12</v>
      </c>
      <c r="B21" t="s">
        <v>6</v>
      </c>
      <c r="C21" t="s">
        <v>37</v>
      </c>
      <c r="D21">
        <v>0.22377922032933301</v>
      </c>
      <c r="E21">
        <v>0.17293396209319961</v>
      </c>
      <c r="F21">
        <v>0.27627835333894091</v>
      </c>
      <c r="G21" s="42">
        <v>5.08673258338527E-2</v>
      </c>
      <c r="H21" s="42">
        <v>3.2004446642707143E-2</v>
      </c>
      <c r="I21" s="42">
        <v>7.3493354677769948E-2</v>
      </c>
    </row>
    <row r="22" spans="1:9" x14ac:dyDescent="0.2">
      <c r="A22" t="s">
        <v>12</v>
      </c>
      <c r="B22" t="s">
        <v>6</v>
      </c>
      <c r="C22" t="s">
        <v>38</v>
      </c>
      <c r="D22">
        <v>4.9644037460371201E-2</v>
      </c>
      <c r="E22">
        <v>8.5769581218231045E-3</v>
      </c>
      <c r="F22">
        <v>9.1067287721506962E-2</v>
      </c>
      <c r="G22" s="42"/>
      <c r="H22" s="42"/>
      <c r="I22" s="42"/>
    </row>
    <row r="23" spans="1:9" x14ac:dyDescent="0.2">
      <c r="A23" t="s">
        <v>2</v>
      </c>
      <c r="B23" t="s">
        <v>7</v>
      </c>
      <c r="C23" t="s">
        <v>34</v>
      </c>
      <c r="D23">
        <v>0.173703663890066</v>
      </c>
      <c r="E23">
        <v>0.12417401689676967</v>
      </c>
      <c r="F23">
        <v>0.22105888940358084</v>
      </c>
      <c r="G23" s="30">
        <v>2.9955557296974199E-2</v>
      </c>
      <c r="H23" s="30">
        <v>1.5890924501282409E-2</v>
      </c>
      <c r="I23" s="30">
        <v>4.8044551111952369E-2</v>
      </c>
    </row>
    <row r="24" spans="1:9" x14ac:dyDescent="0.2">
      <c r="A24" t="s">
        <v>2</v>
      </c>
      <c r="B24" t="s">
        <v>7</v>
      </c>
      <c r="C24" t="s">
        <v>36</v>
      </c>
      <c r="D24">
        <v>0.22379713573427201</v>
      </c>
      <c r="E24">
        <v>0.17566776771894937</v>
      </c>
      <c r="F24">
        <v>0.27300627680999073</v>
      </c>
      <c r="G24" s="30">
        <v>4.9837513239551198E-2</v>
      </c>
      <c r="H24" s="30">
        <v>3.0937125479198926E-2</v>
      </c>
      <c r="I24" s="30">
        <v>7.258477217395623E-2</v>
      </c>
    </row>
    <row r="25" spans="1:9" x14ac:dyDescent="0.2">
      <c r="A25" t="s">
        <v>2</v>
      </c>
      <c r="B25" t="s">
        <v>7</v>
      </c>
      <c r="C25" t="s">
        <v>35</v>
      </c>
      <c r="D25">
        <v>0.22322074171794201</v>
      </c>
      <c r="E25">
        <v>0.1732228475223308</v>
      </c>
      <c r="F25">
        <v>0.27247800729725891</v>
      </c>
      <c r="G25" s="30">
        <v>4.9873173070400199E-2</v>
      </c>
      <c r="H25" s="30">
        <v>3.0777141012146705E-2</v>
      </c>
      <c r="I25" s="30">
        <v>7.3291416338066517E-2</v>
      </c>
    </row>
    <row r="26" spans="1:9" x14ac:dyDescent="0.2">
      <c r="A26" t="s">
        <v>2</v>
      </c>
      <c r="B26" t="s">
        <v>7</v>
      </c>
      <c r="C26" t="s">
        <v>37</v>
      </c>
      <c r="D26">
        <v>0.22606694276186801</v>
      </c>
      <c r="E26">
        <v>0.17793668904065196</v>
      </c>
      <c r="F26">
        <v>0.27425786775005817</v>
      </c>
      <c r="G26" s="42">
        <v>5.2484447116229301E-2</v>
      </c>
      <c r="H26" s="42">
        <v>3.3537974973388944E-2</v>
      </c>
      <c r="I26" s="42">
        <v>7.4720649045047063E-2</v>
      </c>
    </row>
    <row r="27" spans="1:9" x14ac:dyDescent="0.2">
      <c r="A27" t="s">
        <v>2</v>
      </c>
      <c r="B27" t="s">
        <v>7</v>
      </c>
      <c r="C27" t="s">
        <v>38</v>
      </c>
      <c r="D27">
        <v>3.7112507438323603E-2</v>
      </c>
      <c r="E27">
        <v>-1.0065332262784808E-2</v>
      </c>
      <c r="F27">
        <v>8.7173578810307795E-2</v>
      </c>
      <c r="G27" s="42"/>
      <c r="H27" s="42"/>
      <c r="I27" s="42"/>
    </row>
    <row r="28" spans="1:9" x14ac:dyDescent="0.2">
      <c r="A28" t="s">
        <v>2</v>
      </c>
      <c r="B28" t="s">
        <v>21</v>
      </c>
      <c r="C28" t="s">
        <v>34</v>
      </c>
      <c r="D28">
        <v>0.39303177379517401</v>
      </c>
      <c r="E28">
        <v>0.34709971077960128</v>
      </c>
      <c r="F28">
        <v>0.44024203944232243</v>
      </c>
      <c r="G28" s="30">
        <v>0.15278779142281501</v>
      </c>
      <c r="H28" s="30">
        <v>0.12022230964631007</v>
      </c>
      <c r="I28" s="30">
        <v>0.18879281354666463</v>
      </c>
    </row>
    <row r="29" spans="1:9" x14ac:dyDescent="0.2">
      <c r="A29" t="s">
        <v>2</v>
      </c>
      <c r="B29" t="s">
        <v>21</v>
      </c>
      <c r="C29" t="s">
        <v>36</v>
      </c>
      <c r="D29">
        <v>0.461066358274062</v>
      </c>
      <c r="E29">
        <v>0.41580873572240695</v>
      </c>
      <c r="F29">
        <v>0.5073481040489648</v>
      </c>
      <c r="G29" s="30">
        <v>0.20938648197273399</v>
      </c>
      <c r="H29" s="30">
        <v>0.16693875407590517</v>
      </c>
      <c r="I29" s="30">
        <v>0.25327026612880182</v>
      </c>
    </row>
    <row r="30" spans="1:9" x14ac:dyDescent="0.2">
      <c r="A30" t="s">
        <v>2</v>
      </c>
      <c r="B30" t="s">
        <v>21</v>
      </c>
      <c r="C30" t="s">
        <v>35</v>
      </c>
      <c r="D30">
        <v>0.44547400011835198</v>
      </c>
      <c r="E30">
        <v>0.40134280886431295</v>
      </c>
      <c r="F30">
        <v>0.48905019579309744</v>
      </c>
      <c r="G30" s="30">
        <v>0.19482301547411399</v>
      </c>
      <c r="H30" s="30">
        <v>0.15557083211593323</v>
      </c>
      <c r="I30" s="30">
        <v>0.23401070683145775</v>
      </c>
    </row>
    <row r="31" spans="1:9" x14ac:dyDescent="0.2">
      <c r="A31" t="s">
        <v>2</v>
      </c>
      <c r="B31" t="s">
        <v>21</v>
      </c>
      <c r="C31" t="s">
        <v>37</v>
      </c>
      <c r="D31">
        <v>0.47189361982323003</v>
      </c>
      <c r="E31">
        <v>0.42721730982654949</v>
      </c>
      <c r="F31">
        <v>0.51561785481829914</v>
      </c>
      <c r="G31" s="42">
        <v>0.220247770715713</v>
      </c>
      <c r="H31" s="42">
        <v>0.18025768522565311</v>
      </c>
      <c r="I31" s="42">
        <v>0.26185900241852855</v>
      </c>
    </row>
    <row r="32" spans="1:9" x14ac:dyDescent="0.2">
      <c r="A32" t="s">
        <v>2</v>
      </c>
      <c r="B32" t="s">
        <v>21</v>
      </c>
      <c r="C32" t="s">
        <v>38</v>
      </c>
      <c r="D32">
        <v>3.3869435271092103E-2</v>
      </c>
      <c r="E32">
        <v>-9.409755531883059E-3</v>
      </c>
      <c r="F32">
        <v>7.8219516881819204E-2</v>
      </c>
      <c r="G32" s="42"/>
      <c r="H32" s="42"/>
      <c r="I32" s="42"/>
    </row>
    <row r="33" spans="1:9" x14ac:dyDescent="0.2">
      <c r="A33" t="s">
        <v>2</v>
      </c>
      <c r="B33" t="s">
        <v>4</v>
      </c>
      <c r="C33" t="s">
        <v>34</v>
      </c>
      <c r="D33">
        <v>0.44749988924661299</v>
      </c>
      <c r="E33">
        <v>0.43360132214012886</v>
      </c>
      <c r="F33">
        <v>0.46131800249750837</v>
      </c>
      <c r="G33" s="30">
        <v>0.20070422390965201</v>
      </c>
      <c r="H33" s="30">
        <v>0.18996202419260999</v>
      </c>
      <c r="I33" s="30">
        <v>0.21200738633175473</v>
      </c>
    </row>
    <row r="34" spans="1:9" x14ac:dyDescent="0.2">
      <c r="A34" t="s">
        <v>2</v>
      </c>
      <c r="B34" t="s">
        <v>4</v>
      </c>
      <c r="C34" t="s">
        <v>36</v>
      </c>
      <c r="D34">
        <v>0.52284100494813801</v>
      </c>
      <c r="E34">
        <v>0.5096226027092795</v>
      </c>
      <c r="F34">
        <v>0.53601702362283332</v>
      </c>
      <c r="G34" s="30">
        <v>0.27408289777096501</v>
      </c>
      <c r="H34" s="30">
        <v>0.26246950260251883</v>
      </c>
      <c r="I34" s="30">
        <v>0.28590626613111819</v>
      </c>
    </row>
    <row r="35" spans="1:9" x14ac:dyDescent="0.2">
      <c r="A35" t="s">
        <v>2</v>
      </c>
      <c r="B35" t="s">
        <v>4</v>
      </c>
      <c r="C35" t="s">
        <v>35</v>
      </c>
      <c r="D35">
        <v>0.51352796228671804</v>
      </c>
      <c r="E35">
        <v>0.4999780226741154</v>
      </c>
      <c r="F35">
        <v>0.52682647066062804</v>
      </c>
      <c r="G35" s="30">
        <v>0.26435177872474602</v>
      </c>
      <c r="H35" s="30">
        <v>0.25267534156334265</v>
      </c>
      <c r="I35" s="30">
        <v>0.27596311417408637</v>
      </c>
    </row>
    <row r="36" spans="1:9" x14ac:dyDescent="0.2">
      <c r="A36" t="s">
        <v>2</v>
      </c>
      <c r="B36" t="s">
        <v>4</v>
      </c>
      <c r="C36" t="s">
        <v>37</v>
      </c>
      <c r="D36">
        <v>0.53887566257585695</v>
      </c>
      <c r="E36">
        <v>0.52564325738165985</v>
      </c>
      <c r="F36">
        <v>0.55201331014419297</v>
      </c>
      <c r="G36" s="42">
        <v>0.29471104020362898</v>
      </c>
      <c r="H36" s="42">
        <v>0.28291500632089017</v>
      </c>
      <c r="I36" s="42">
        <v>0.30663883610031278</v>
      </c>
    </row>
    <row r="37" spans="1:9" x14ac:dyDescent="0.2">
      <c r="A37" t="s">
        <v>2</v>
      </c>
      <c r="B37" t="s">
        <v>4</v>
      </c>
      <c r="C37" t="s">
        <v>38</v>
      </c>
      <c r="D37">
        <v>5.2594375679754099E-2</v>
      </c>
      <c r="E37">
        <v>3.899925870700454E-2</v>
      </c>
      <c r="F37">
        <v>6.5899751079748506E-2</v>
      </c>
      <c r="G37" s="42"/>
      <c r="H37" s="42"/>
      <c r="I37" s="42"/>
    </row>
    <row r="38" spans="1:9" x14ac:dyDescent="0.2">
      <c r="A38" t="s">
        <v>2</v>
      </c>
      <c r="B38" t="s">
        <v>6</v>
      </c>
      <c r="C38" t="s">
        <v>34</v>
      </c>
      <c r="D38">
        <v>0.34020436897092998</v>
      </c>
      <c r="E38">
        <v>0.29523930679048582</v>
      </c>
      <c r="F38">
        <v>0.38485870920458842</v>
      </c>
      <c r="G38" s="30">
        <v>0.115848970351694</v>
      </c>
      <c r="H38" s="30">
        <v>8.8896209544558139E-2</v>
      </c>
      <c r="I38" s="30">
        <v>0.14552103076968259</v>
      </c>
    </row>
    <row r="39" spans="1:9" x14ac:dyDescent="0.2">
      <c r="A39" t="s">
        <v>2</v>
      </c>
      <c r="B39" t="s">
        <v>6</v>
      </c>
      <c r="C39" t="s">
        <v>36</v>
      </c>
      <c r="D39">
        <v>0.39602858144190001</v>
      </c>
      <c r="E39">
        <v>0.34954810542377623</v>
      </c>
      <c r="F39">
        <v>0.4402916023694497</v>
      </c>
      <c r="G39" s="30">
        <v>0.15775812620191501</v>
      </c>
      <c r="H39" s="30">
        <v>0.12680453633410377</v>
      </c>
      <c r="I39" s="30">
        <v>0.19140869018903459</v>
      </c>
    </row>
    <row r="40" spans="1:9" x14ac:dyDescent="0.2">
      <c r="A40" t="s">
        <v>2</v>
      </c>
      <c r="B40" t="s">
        <v>6</v>
      </c>
      <c r="C40" t="s">
        <v>35</v>
      </c>
      <c r="D40">
        <v>0.38513334753699102</v>
      </c>
      <c r="E40">
        <v>0.3406018193714983</v>
      </c>
      <c r="F40">
        <v>0.42960416255634365</v>
      </c>
      <c r="G40" s="30">
        <v>0.14976122798601499</v>
      </c>
      <c r="H40" s="30">
        <v>0.11933403793869032</v>
      </c>
      <c r="I40" s="30">
        <v>0.1823925417343655</v>
      </c>
    </row>
    <row r="41" spans="1:9" x14ac:dyDescent="0.2">
      <c r="A41" t="s">
        <v>2</v>
      </c>
      <c r="B41" t="s">
        <v>6</v>
      </c>
      <c r="C41" t="s">
        <v>37</v>
      </c>
      <c r="D41">
        <v>0.40912178721771097</v>
      </c>
      <c r="E41">
        <v>0.36569403644985016</v>
      </c>
      <c r="F41">
        <v>0.45259921773584832</v>
      </c>
      <c r="G41" s="42">
        <v>0.17099984735458701</v>
      </c>
      <c r="H41" s="42">
        <v>0.13927624973502056</v>
      </c>
      <c r="I41" s="42">
        <v>0.20499720370681437</v>
      </c>
    </row>
    <row r="42" spans="1:9" x14ac:dyDescent="0.2">
      <c r="A42" t="s">
        <v>2</v>
      </c>
      <c r="B42" t="s">
        <v>6</v>
      </c>
      <c r="C42" t="s">
        <v>38</v>
      </c>
      <c r="D42">
        <v>6.03883253828481E-2</v>
      </c>
      <c r="E42">
        <v>1.6613316191097249E-2</v>
      </c>
      <c r="F42">
        <v>0.1043024941523133</v>
      </c>
      <c r="G42" s="42"/>
      <c r="H42" s="42"/>
      <c r="I42" s="42"/>
    </row>
    <row r="43" spans="1:9" x14ac:dyDescent="0.2">
      <c r="A43" t="s">
        <v>15</v>
      </c>
      <c r="B43" t="s">
        <v>7</v>
      </c>
      <c r="C43" t="s">
        <v>34</v>
      </c>
      <c r="D43">
        <v>0.18510039016646199</v>
      </c>
      <c r="E43">
        <v>0.13598631205693579</v>
      </c>
      <c r="F43">
        <v>0.23609632847106179</v>
      </c>
      <c r="G43" s="30">
        <v>3.4682326709477199E-2</v>
      </c>
      <c r="H43" s="30">
        <v>1.8368111657917553E-2</v>
      </c>
      <c r="I43" s="30">
        <v>5.5386523683476199E-2</v>
      </c>
    </row>
    <row r="44" spans="1:9" x14ac:dyDescent="0.2">
      <c r="A44" t="s">
        <v>15</v>
      </c>
      <c r="B44" t="s">
        <v>7</v>
      </c>
      <c r="C44" t="s">
        <v>36</v>
      </c>
      <c r="D44">
        <v>0.255121892753015</v>
      </c>
      <c r="E44">
        <v>0.20534313135085025</v>
      </c>
      <c r="F44">
        <v>0.30655319563458999</v>
      </c>
      <c r="G44" s="30">
        <v>6.6787502642181695E-2</v>
      </c>
      <c r="H44" s="30">
        <v>4.3343200238925114E-2</v>
      </c>
      <c r="I44" s="30">
        <v>9.451494279311419E-2</v>
      </c>
    </row>
    <row r="45" spans="1:9" x14ac:dyDescent="0.2">
      <c r="A45" t="s">
        <v>15</v>
      </c>
      <c r="B45" t="s">
        <v>7</v>
      </c>
      <c r="C45" t="s">
        <v>35</v>
      </c>
      <c r="D45">
        <v>0.245123276693999</v>
      </c>
      <c r="E45">
        <v>0.19313130413733576</v>
      </c>
      <c r="F45">
        <v>0.29886224606616107</v>
      </c>
      <c r="G45" s="30">
        <v>6.1527753233861997E-2</v>
      </c>
      <c r="H45" s="30">
        <v>3.8602344546321922E-2</v>
      </c>
      <c r="I45" s="30">
        <v>8.9810080574271298E-2</v>
      </c>
    </row>
    <row r="46" spans="1:9" x14ac:dyDescent="0.2">
      <c r="A46" t="s">
        <v>15</v>
      </c>
      <c r="B46" t="s">
        <v>7</v>
      </c>
      <c r="C46" t="s">
        <v>37</v>
      </c>
      <c r="D46">
        <v>0.25787066691597199</v>
      </c>
      <c r="E46">
        <v>0.2056494546233088</v>
      </c>
      <c r="F46">
        <v>0.30819400138833486</v>
      </c>
      <c r="G46" s="42">
        <v>8.1927611026208394E-2</v>
      </c>
      <c r="H46" s="42">
        <v>5.6245160732006479E-2</v>
      </c>
      <c r="I46" s="42">
        <v>0.1119633983592824</v>
      </c>
    </row>
    <row r="47" spans="1:9" x14ac:dyDescent="0.2">
      <c r="A47" t="s">
        <v>15</v>
      </c>
      <c r="B47" t="s">
        <v>7</v>
      </c>
      <c r="C47" t="s">
        <v>38</v>
      </c>
      <c r="D47">
        <v>0.10493526158323099</v>
      </c>
      <c r="E47">
        <v>5.3113534255580595E-2</v>
      </c>
      <c r="F47">
        <v>0.15485404502451278</v>
      </c>
      <c r="G47" s="42"/>
      <c r="H47" s="42"/>
      <c r="I47" s="42"/>
    </row>
    <row r="48" spans="1:9" x14ac:dyDescent="0.2">
      <c r="A48" t="s">
        <v>15</v>
      </c>
      <c r="B48" t="s">
        <v>21</v>
      </c>
      <c r="C48" t="s">
        <v>34</v>
      </c>
      <c r="D48">
        <v>0.300211212301011</v>
      </c>
      <c r="E48">
        <v>0.24650593796703138</v>
      </c>
      <c r="F48">
        <v>0.35439960921115027</v>
      </c>
      <c r="G48" s="30">
        <v>8.6716809669255296E-2</v>
      </c>
      <c r="H48" s="30">
        <v>6.060359721314254E-2</v>
      </c>
      <c r="I48" s="30">
        <v>0.11679238614290162</v>
      </c>
    </row>
    <row r="49" spans="1:9" x14ac:dyDescent="0.2">
      <c r="A49" t="s">
        <v>15</v>
      </c>
      <c r="B49" t="s">
        <v>21</v>
      </c>
      <c r="C49" t="s">
        <v>36</v>
      </c>
      <c r="D49">
        <v>0.34426573030059998</v>
      </c>
      <c r="E49">
        <v>0.29209058965067952</v>
      </c>
      <c r="F49">
        <v>0.39611839802615761</v>
      </c>
      <c r="G49" s="30">
        <v>0.115176575872609</v>
      </c>
      <c r="H49" s="30">
        <v>8.5626999301477186E-2</v>
      </c>
      <c r="I49" s="30">
        <v>0.14824669717259664</v>
      </c>
    </row>
    <row r="50" spans="1:9" x14ac:dyDescent="0.2">
      <c r="A50" t="s">
        <v>15</v>
      </c>
      <c r="B50" t="s">
        <v>21</v>
      </c>
      <c r="C50" t="s">
        <v>35</v>
      </c>
      <c r="D50">
        <v>0.32907873376440999</v>
      </c>
      <c r="E50">
        <v>0.27880191941906085</v>
      </c>
      <c r="F50">
        <v>0.38327204083581501</v>
      </c>
      <c r="G50" s="30">
        <v>0.103100068401056</v>
      </c>
      <c r="H50" s="30">
        <v>7.440624521927254E-2</v>
      </c>
      <c r="I50" s="30">
        <v>0.13449628757840013</v>
      </c>
    </row>
    <row r="51" spans="1:9" x14ac:dyDescent="0.2">
      <c r="A51" t="s">
        <v>15</v>
      </c>
      <c r="B51" t="s">
        <v>21</v>
      </c>
      <c r="C51" t="s">
        <v>37</v>
      </c>
      <c r="D51">
        <v>0.342822044372598</v>
      </c>
      <c r="E51">
        <v>0.29224161583202979</v>
      </c>
      <c r="F51">
        <v>0.39301193363151282</v>
      </c>
      <c r="G51" s="42">
        <v>0.149514229109766</v>
      </c>
      <c r="H51" s="42">
        <v>0.1141577120847973</v>
      </c>
      <c r="I51" s="42">
        <v>0.18884728675516801</v>
      </c>
    </row>
    <row r="52" spans="1:9" x14ac:dyDescent="0.2">
      <c r="A52" t="s">
        <v>15</v>
      </c>
      <c r="B52" t="s">
        <v>21</v>
      </c>
      <c r="C52" t="s">
        <v>38</v>
      </c>
      <c r="D52">
        <v>0.186544765073486</v>
      </c>
      <c r="E52">
        <v>0.11985818164199177</v>
      </c>
      <c r="F52">
        <v>0.25965234250474356</v>
      </c>
      <c r="G52" s="42"/>
      <c r="H52" s="42"/>
      <c r="I52" s="42"/>
    </row>
    <row r="53" spans="1:9" x14ac:dyDescent="0.2">
      <c r="A53" t="s">
        <v>15</v>
      </c>
      <c r="B53" t="s">
        <v>4</v>
      </c>
      <c r="C53" t="s">
        <v>34</v>
      </c>
      <c r="D53">
        <v>0.32184652913131601</v>
      </c>
      <c r="E53">
        <v>0.30627243149686195</v>
      </c>
      <c r="F53">
        <v>0.33774405414228231</v>
      </c>
      <c r="G53" s="30">
        <v>0.104334808184081</v>
      </c>
      <c r="H53" s="30">
        <v>9.4964616534935764E-2</v>
      </c>
      <c r="I53" s="30">
        <v>0.11381138424270619</v>
      </c>
    </row>
    <row r="54" spans="1:9" x14ac:dyDescent="0.2">
      <c r="A54" t="s">
        <v>15</v>
      </c>
      <c r="B54" t="s">
        <v>4</v>
      </c>
      <c r="C54" t="s">
        <v>36</v>
      </c>
      <c r="D54">
        <v>0.38935192399451402</v>
      </c>
      <c r="E54">
        <v>0.37366772610948407</v>
      </c>
      <c r="F54">
        <v>0.40450357739693388</v>
      </c>
      <c r="G54" s="30">
        <v>0.15276209148671999</v>
      </c>
      <c r="H54" s="30">
        <v>0.14213010557673908</v>
      </c>
      <c r="I54" s="30">
        <v>0.16360460348230599</v>
      </c>
    </row>
    <row r="55" spans="1:9" x14ac:dyDescent="0.2">
      <c r="A55" t="s">
        <v>15</v>
      </c>
      <c r="B55" t="s">
        <v>4</v>
      </c>
      <c r="C55" t="s">
        <v>35</v>
      </c>
      <c r="D55">
        <v>0.36740599618077102</v>
      </c>
      <c r="E55">
        <v>0.35177325178138602</v>
      </c>
      <c r="F55">
        <v>0.38316521333366299</v>
      </c>
      <c r="G55" s="30">
        <v>0.13617351400500399</v>
      </c>
      <c r="H55" s="30">
        <v>0.12576772125507948</v>
      </c>
      <c r="I55" s="30">
        <v>0.14693522301832349</v>
      </c>
    </row>
    <row r="56" spans="1:9" x14ac:dyDescent="0.2">
      <c r="A56" t="s">
        <v>15</v>
      </c>
      <c r="B56" t="s">
        <v>4</v>
      </c>
      <c r="C56" t="s">
        <v>37</v>
      </c>
      <c r="D56">
        <v>0.38924669207322299</v>
      </c>
      <c r="E56">
        <v>0.37408879977924653</v>
      </c>
      <c r="F56">
        <v>0.40485912321327433</v>
      </c>
      <c r="G56" s="42">
        <v>0.165854886919379</v>
      </c>
      <c r="H56" s="42">
        <v>0.15468689881920294</v>
      </c>
      <c r="I56" s="42">
        <v>0.177121679829539</v>
      </c>
    </row>
    <row r="57" spans="1:9" x14ac:dyDescent="0.2">
      <c r="A57" t="s">
        <v>15</v>
      </c>
      <c r="B57" t="s">
        <v>4</v>
      </c>
      <c r="C57" t="s">
        <v>38</v>
      </c>
      <c r="D57">
        <v>0.107232690175545</v>
      </c>
      <c r="E57">
        <v>9.0997069091774102E-2</v>
      </c>
      <c r="F57">
        <v>0.12348695060386242</v>
      </c>
      <c r="G57" s="42"/>
      <c r="H57" s="42"/>
      <c r="I57" s="42"/>
    </row>
    <row r="58" spans="1:9" x14ac:dyDescent="0.2">
      <c r="A58" t="s">
        <v>15</v>
      </c>
      <c r="B58" t="s">
        <v>6</v>
      </c>
      <c r="C58" t="s">
        <v>34</v>
      </c>
      <c r="D58">
        <v>0.263102470741085</v>
      </c>
      <c r="E58">
        <v>0.21385367955811699</v>
      </c>
      <c r="F58">
        <v>0.31337102472212336</v>
      </c>
      <c r="G58" s="30">
        <v>6.9353905541623601E-2</v>
      </c>
      <c r="H58" s="30">
        <v>4.6591078830064893E-2</v>
      </c>
      <c r="I58" s="30">
        <v>9.5894428130756534E-2</v>
      </c>
    </row>
    <row r="59" spans="1:9" x14ac:dyDescent="0.2">
      <c r="A59" t="s">
        <v>15</v>
      </c>
      <c r="B59" t="s">
        <v>6</v>
      </c>
      <c r="C59" t="s">
        <v>36</v>
      </c>
      <c r="D59">
        <v>0.352663360823182</v>
      </c>
      <c r="E59">
        <v>0.30728451549090879</v>
      </c>
      <c r="F59">
        <v>0.39925207233730026</v>
      </c>
      <c r="G59" s="30">
        <v>0.125333039396713</v>
      </c>
      <c r="H59" s="30">
        <v>9.683096947412434E-2</v>
      </c>
      <c r="I59" s="30">
        <v>0.15549930090481512</v>
      </c>
    </row>
    <row r="60" spans="1:9" x14ac:dyDescent="0.2">
      <c r="A60" t="s">
        <v>15</v>
      </c>
      <c r="B60" t="s">
        <v>6</v>
      </c>
      <c r="C60" t="s">
        <v>35</v>
      </c>
      <c r="D60">
        <v>0.338487926620891</v>
      </c>
      <c r="E60">
        <v>0.29326759706819538</v>
      </c>
      <c r="F60">
        <v>0.38541503549911293</v>
      </c>
      <c r="G60" s="30">
        <v>0.11575128293742699</v>
      </c>
      <c r="H60" s="30">
        <v>8.8241733316386017E-2</v>
      </c>
      <c r="I60" s="30">
        <v>0.14585285296912165</v>
      </c>
    </row>
    <row r="61" spans="1:9" x14ac:dyDescent="0.2">
      <c r="A61" t="s">
        <v>15</v>
      </c>
      <c r="B61" t="s">
        <v>6</v>
      </c>
      <c r="C61" t="s">
        <v>37</v>
      </c>
      <c r="D61">
        <v>0.35808004024861301</v>
      </c>
      <c r="E61">
        <v>0.31276134855180282</v>
      </c>
      <c r="F61">
        <v>0.40409807543859155</v>
      </c>
      <c r="G61" s="42">
        <v>0.134181959736135</v>
      </c>
      <c r="H61" s="42">
        <v>0.1056389557317582</v>
      </c>
      <c r="I61" s="42">
        <v>0.16514905045954686</v>
      </c>
    </row>
    <row r="62" spans="1:9" x14ac:dyDescent="0.2">
      <c r="A62" t="s">
        <v>15</v>
      </c>
      <c r="B62" t="s">
        <v>6</v>
      </c>
      <c r="C62" t="s">
        <v>38</v>
      </c>
      <c r="D62">
        <v>7.4930130191525696E-2</v>
      </c>
      <c r="E62">
        <v>3.0667921989258901E-2</v>
      </c>
      <c r="F62">
        <v>0.11743008140471164</v>
      </c>
      <c r="G62" s="42"/>
      <c r="H62" s="42"/>
      <c r="I62" s="42"/>
    </row>
    <row r="63" spans="1:9" x14ac:dyDescent="0.2">
      <c r="A63" t="s">
        <v>14</v>
      </c>
      <c r="B63" t="s">
        <v>7</v>
      </c>
      <c r="C63" t="s">
        <v>34</v>
      </c>
      <c r="D63">
        <v>0.263162233914913</v>
      </c>
      <c r="E63">
        <v>0.21533873963172373</v>
      </c>
      <c r="F63">
        <v>0.31137294722331127</v>
      </c>
      <c r="G63" s="30">
        <v>7.1705520513550905E-2</v>
      </c>
      <c r="H63" s="30">
        <v>4.8564341458114758E-2</v>
      </c>
      <c r="I63" s="30">
        <v>9.8721161508825844E-2</v>
      </c>
    </row>
    <row r="64" spans="1:9" x14ac:dyDescent="0.2">
      <c r="A64" t="s">
        <v>14</v>
      </c>
      <c r="B64" t="s">
        <v>7</v>
      </c>
      <c r="C64" t="s">
        <v>36</v>
      </c>
      <c r="D64">
        <v>0.30050158541790101</v>
      </c>
      <c r="E64">
        <v>0.25382329353755279</v>
      </c>
      <c r="F64">
        <v>0.34645958988277553</v>
      </c>
      <c r="G64" s="30">
        <v>9.3146188775969405E-2</v>
      </c>
      <c r="H64" s="30">
        <v>6.6946222092599789E-2</v>
      </c>
      <c r="I64" s="30">
        <v>0.12277934650536149</v>
      </c>
    </row>
    <row r="65" spans="1:9" x14ac:dyDescent="0.2">
      <c r="A65" t="s">
        <v>14</v>
      </c>
      <c r="B65" t="s">
        <v>7</v>
      </c>
      <c r="C65" t="s">
        <v>35</v>
      </c>
      <c r="D65">
        <v>0.30006556723913203</v>
      </c>
      <c r="E65">
        <v>0.25315327924236519</v>
      </c>
      <c r="F65">
        <v>0.34564275285452772</v>
      </c>
      <c r="G65" s="30">
        <v>9.3236636949042107E-2</v>
      </c>
      <c r="H65" s="30">
        <v>6.6868687586825556E-2</v>
      </c>
      <c r="I65" s="30">
        <v>0.12229154934313904</v>
      </c>
    </row>
    <row r="66" spans="1:9" x14ac:dyDescent="0.2">
      <c r="A66" t="s">
        <v>14</v>
      </c>
      <c r="B66" t="s">
        <v>7</v>
      </c>
      <c r="C66" t="s">
        <v>37</v>
      </c>
      <c r="D66">
        <v>0.31929286554864</v>
      </c>
      <c r="E66">
        <v>0.27326686723462507</v>
      </c>
      <c r="F66">
        <v>0.36418614183099285</v>
      </c>
      <c r="G66" s="42">
        <v>0.110915492063611</v>
      </c>
      <c r="H66" s="42">
        <v>8.1140505342028435E-2</v>
      </c>
      <c r="I66" s="42">
        <v>0.14329727942930262</v>
      </c>
    </row>
    <row r="67" spans="1:9" x14ac:dyDescent="0.2">
      <c r="A67" t="s">
        <v>14</v>
      </c>
      <c r="B67" t="s">
        <v>7</v>
      </c>
      <c r="C67" t="s">
        <v>38</v>
      </c>
      <c r="D67">
        <v>0.103022369414849</v>
      </c>
      <c r="E67">
        <v>4.832106808351725E-2</v>
      </c>
      <c r="F67">
        <v>0.15365288590679893</v>
      </c>
      <c r="G67" s="42"/>
      <c r="H67" s="42"/>
      <c r="I67" s="42"/>
    </row>
    <row r="68" spans="1:9" x14ac:dyDescent="0.2">
      <c r="A68" t="s">
        <v>14</v>
      </c>
      <c r="B68" t="s">
        <v>21</v>
      </c>
      <c r="C68" t="s">
        <v>34</v>
      </c>
      <c r="D68">
        <v>0.21234203436582799</v>
      </c>
      <c r="E68">
        <v>0.16108345860298168</v>
      </c>
      <c r="F68">
        <v>0.26365726677850765</v>
      </c>
      <c r="G68" s="30">
        <v>4.3783301295376699E-2</v>
      </c>
      <c r="H68" s="30">
        <v>2.5894943133814286E-2</v>
      </c>
      <c r="I68" s="30">
        <v>6.6876588638899337E-2</v>
      </c>
    </row>
    <row r="69" spans="1:9" x14ac:dyDescent="0.2">
      <c r="A69" t="s">
        <v>14</v>
      </c>
      <c r="B69" t="s">
        <v>21</v>
      </c>
      <c r="C69" t="s">
        <v>36</v>
      </c>
      <c r="D69">
        <v>0.25069794863154599</v>
      </c>
      <c r="E69">
        <v>0.20070313167290471</v>
      </c>
      <c r="F69">
        <v>0.3003663439644344</v>
      </c>
      <c r="G69" s="30">
        <v>6.2364661612921403E-2</v>
      </c>
      <c r="H69" s="30">
        <v>4.0466251064842834E-2</v>
      </c>
      <c r="I69" s="30">
        <v>8.817879213218581E-2</v>
      </c>
    </row>
    <row r="70" spans="1:9" x14ac:dyDescent="0.2">
      <c r="A70" t="s">
        <v>14</v>
      </c>
      <c r="B70" t="s">
        <v>21</v>
      </c>
      <c r="C70" t="s">
        <v>35</v>
      </c>
      <c r="D70">
        <v>0.24400592415893299</v>
      </c>
      <c r="E70">
        <v>0.19337122472855711</v>
      </c>
      <c r="F70">
        <v>0.2954948064822972</v>
      </c>
      <c r="G70" s="30">
        <v>5.8882989941118902E-2</v>
      </c>
      <c r="H70" s="30">
        <v>3.7589300372033729E-2</v>
      </c>
      <c r="I70" s="30">
        <v>8.454769851214998E-2</v>
      </c>
    </row>
    <row r="71" spans="1:9" x14ac:dyDescent="0.2">
      <c r="A71" t="s">
        <v>14</v>
      </c>
      <c r="B71" t="s">
        <v>21</v>
      </c>
      <c r="C71" t="s">
        <v>37</v>
      </c>
      <c r="D71">
        <v>0.25269245997871798</v>
      </c>
      <c r="E71">
        <v>0.20136024772866959</v>
      </c>
      <c r="F71">
        <v>0.3030178012707811</v>
      </c>
      <c r="G71" s="42">
        <v>6.4339894997443206E-2</v>
      </c>
      <c r="H71" s="42">
        <v>3.9793726864259547E-2</v>
      </c>
      <c r="I71" s="42">
        <v>9.2929901713482213E-2</v>
      </c>
    </row>
    <row r="72" spans="1:9" x14ac:dyDescent="0.2">
      <c r="A72" t="s">
        <v>14</v>
      </c>
      <c r="B72" t="s">
        <v>21</v>
      </c>
      <c r="C72" t="s">
        <v>38</v>
      </c>
      <c r="D72">
        <v>4.7696372300722503E-2</v>
      </c>
      <c r="E72">
        <v>-1.8716074916547833E-2</v>
      </c>
      <c r="F72">
        <v>0.12459590758185932</v>
      </c>
      <c r="G72" s="42"/>
      <c r="H72" s="42"/>
      <c r="I72" s="42"/>
    </row>
    <row r="73" spans="1:9" x14ac:dyDescent="0.2">
      <c r="A73" t="s">
        <v>14</v>
      </c>
      <c r="B73" t="s">
        <v>4</v>
      </c>
      <c r="C73" t="s">
        <v>34</v>
      </c>
      <c r="D73">
        <v>0.26753321901639898</v>
      </c>
      <c r="E73">
        <v>0.25247895668746151</v>
      </c>
      <c r="F73">
        <v>0.28281196622128146</v>
      </c>
      <c r="G73" s="30">
        <v>7.1356562560045897E-2</v>
      </c>
      <c r="H73" s="30">
        <v>6.365143232126011E-2</v>
      </c>
      <c r="I73" s="30">
        <v>7.9440482751202413E-2</v>
      </c>
    </row>
    <row r="74" spans="1:9" x14ac:dyDescent="0.2">
      <c r="A74" t="s">
        <v>14</v>
      </c>
      <c r="B74" t="s">
        <v>4</v>
      </c>
      <c r="C74" t="s">
        <v>36</v>
      </c>
      <c r="D74">
        <v>0.298644023114016</v>
      </c>
      <c r="E74">
        <v>0.28358386597984919</v>
      </c>
      <c r="F74">
        <v>0.31382178492922208</v>
      </c>
      <c r="G74" s="30">
        <v>8.9446641029426205E-2</v>
      </c>
      <c r="H74" s="30">
        <v>8.1140084413663258E-2</v>
      </c>
      <c r="I74" s="30">
        <v>9.8336098630677909E-2</v>
      </c>
    </row>
    <row r="75" spans="1:9" x14ac:dyDescent="0.2">
      <c r="A75" t="s">
        <v>14</v>
      </c>
      <c r="B75" t="s">
        <v>4</v>
      </c>
      <c r="C75" t="s">
        <v>35</v>
      </c>
      <c r="D75">
        <v>0.29664499482172202</v>
      </c>
      <c r="E75">
        <v>0.28176175995701858</v>
      </c>
      <c r="F75">
        <v>0.31181824947882425</v>
      </c>
      <c r="G75" s="30">
        <v>8.8073350246315393E-2</v>
      </c>
      <c r="H75" s="30">
        <v>7.954879923985686E-2</v>
      </c>
      <c r="I75" s="30">
        <v>9.6737102425280275E-2</v>
      </c>
    </row>
    <row r="76" spans="1:9" x14ac:dyDescent="0.2">
      <c r="A76" t="s">
        <v>14</v>
      </c>
      <c r="B76" t="s">
        <v>4</v>
      </c>
      <c r="C76" t="s">
        <v>37</v>
      </c>
      <c r="D76">
        <v>0.30625467426963299</v>
      </c>
      <c r="E76">
        <v>0.29115942764133274</v>
      </c>
      <c r="F76">
        <v>0.3212666021795158</v>
      </c>
      <c r="G76" s="42">
        <v>9.9485965811629606E-2</v>
      </c>
      <c r="H76" s="42">
        <v>9.051132532394339E-2</v>
      </c>
      <c r="I76" s="42">
        <v>0.10878280541974458</v>
      </c>
    </row>
    <row r="77" spans="1:9" x14ac:dyDescent="0.2">
      <c r="A77" t="s">
        <v>14</v>
      </c>
      <c r="B77" t="s">
        <v>4</v>
      </c>
      <c r="C77" t="s">
        <v>38</v>
      </c>
      <c r="D77">
        <v>7.3743637047313307E-2</v>
      </c>
      <c r="E77">
        <v>5.3002016279288862E-2</v>
      </c>
      <c r="F77">
        <v>9.3265597791446928E-2</v>
      </c>
      <c r="G77" s="42"/>
      <c r="H77" s="42"/>
      <c r="I77" s="42"/>
    </row>
    <row r="78" spans="1:9" x14ac:dyDescent="0.2">
      <c r="A78" t="s">
        <v>14</v>
      </c>
      <c r="B78" t="s">
        <v>6</v>
      </c>
      <c r="C78" t="s">
        <v>34</v>
      </c>
      <c r="D78">
        <v>0.17389267636273001</v>
      </c>
      <c r="E78">
        <v>0.12957725007696724</v>
      </c>
      <c r="F78">
        <v>0.21944986169078859</v>
      </c>
      <c r="G78" s="30">
        <v>3.1300173488729099E-2</v>
      </c>
      <c r="H78" s="30">
        <v>1.744651205078495E-2</v>
      </c>
      <c r="I78" s="30">
        <v>4.8681451363271885E-2</v>
      </c>
    </row>
    <row r="79" spans="1:9" x14ac:dyDescent="0.2">
      <c r="A79" t="s">
        <v>14</v>
      </c>
      <c r="B79" t="s">
        <v>6</v>
      </c>
      <c r="C79" t="s">
        <v>36</v>
      </c>
      <c r="D79">
        <v>0.205566641789029</v>
      </c>
      <c r="E79">
        <v>0.16202984803156972</v>
      </c>
      <c r="F79">
        <v>0.25004902750699071</v>
      </c>
      <c r="G79" s="30">
        <v>4.2509866113837398E-2</v>
      </c>
      <c r="H79" s="30">
        <v>2.6539072983193343E-2</v>
      </c>
      <c r="I79" s="30">
        <v>6.1858143403610316E-2</v>
      </c>
    </row>
    <row r="80" spans="1:9" x14ac:dyDescent="0.2">
      <c r="A80" t="s">
        <v>14</v>
      </c>
      <c r="B80" t="s">
        <v>6</v>
      </c>
      <c r="C80" t="s">
        <v>35</v>
      </c>
      <c r="D80">
        <v>0.20789273360715901</v>
      </c>
      <c r="E80">
        <v>0.1653194650207267</v>
      </c>
      <c r="F80">
        <v>0.25212962069848249</v>
      </c>
      <c r="G80" s="30">
        <v>4.40137498675304E-2</v>
      </c>
      <c r="H80" s="30">
        <v>2.7854742542942592E-2</v>
      </c>
      <c r="I80" s="30">
        <v>6.3486225187499856E-2</v>
      </c>
    </row>
    <row r="81" spans="1:9" x14ac:dyDescent="0.2">
      <c r="A81" t="s">
        <v>14</v>
      </c>
      <c r="B81" t="s">
        <v>6</v>
      </c>
      <c r="C81" t="s">
        <v>37</v>
      </c>
      <c r="D81">
        <v>0.21678948936026901</v>
      </c>
      <c r="E81">
        <v>0.17296579601435885</v>
      </c>
      <c r="F81">
        <v>0.25999718312502706</v>
      </c>
      <c r="G81" s="42">
        <v>4.9040299321854303E-2</v>
      </c>
      <c r="H81" s="42">
        <v>3.1234010645823453E-2</v>
      </c>
      <c r="I81" s="42">
        <v>7.0460785365672282E-2</v>
      </c>
    </row>
    <row r="82" spans="1:9" x14ac:dyDescent="0.2">
      <c r="A82" t="s">
        <v>14</v>
      </c>
      <c r="B82" t="s">
        <v>6</v>
      </c>
      <c r="C82" t="s">
        <v>38</v>
      </c>
      <c r="D82">
        <v>5.5991577193244303E-2</v>
      </c>
      <c r="E82">
        <v>-5.5345515884136481E-3</v>
      </c>
      <c r="F82">
        <v>9.9426172154123388E-2</v>
      </c>
      <c r="G82" s="42"/>
      <c r="H82" s="42"/>
      <c r="I82" s="42"/>
    </row>
    <row r="83" spans="1:9" x14ac:dyDescent="0.2">
      <c r="A83" t="s">
        <v>184</v>
      </c>
      <c r="B83" t="s">
        <v>7</v>
      </c>
      <c r="C83" t="s">
        <v>34</v>
      </c>
      <c r="D83">
        <v>0.13253017202752199</v>
      </c>
      <c r="E83">
        <v>8.1962632479485903E-2</v>
      </c>
      <c r="F83">
        <v>0.18276805492940906</v>
      </c>
      <c r="G83" s="30">
        <v>1.7686864401313101E-2</v>
      </c>
      <c r="H83" s="30">
        <v>6.6562640936918107E-3</v>
      </c>
      <c r="I83" s="30">
        <v>3.3497549283882842E-2</v>
      </c>
    </row>
    <row r="84" spans="1:9" x14ac:dyDescent="0.2">
      <c r="A84" t="s">
        <v>184</v>
      </c>
      <c r="B84" t="s">
        <v>7</v>
      </c>
      <c r="C84" t="s">
        <v>36</v>
      </c>
      <c r="D84">
        <v>0.13976263681294401</v>
      </c>
      <c r="E84">
        <v>8.8576105266854596E-2</v>
      </c>
      <c r="F84">
        <v>0.18933722319345203</v>
      </c>
      <c r="G84" s="30">
        <v>1.9776841612939602E-2</v>
      </c>
      <c r="H84" s="30">
        <v>8.1310583845638097E-3</v>
      </c>
      <c r="I84" s="30">
        <v>3.6528231188093736E-2</v>
      </c>
    </row>
    <row r="85" spans="1:9" x14ac:dyDescent="0.2">
      <c r="A85" t="s">
        <v>184</v>
      </c>
      <c r="B85" t="s">
        <v>7</v>
      </c>
      <c r="C85" t="s">
        <v>35</v>
      </c>
      <c r="D85">
        <v>0.12909166295393101</v>
      </c>
      <c r="E85">
        <v>7.8825062531023241E-2</v>
      </c>
      <c r="F85">
        <v>0.17830398539373507</v>
      </c>
      <c r="G85" s="30">
        <v>1.6770097554198098E-2</v>
      </c>
      <c r="H85" s="30">
        <v>6.3184315947957615E-3</v>
      </c>
      <c r="I85" s="30">
        <v>3.2143763881807043E-2</v>
      </c>
    </row>
    <row r="86" spans="1:9" x14ac:dyDescent="0.2">
      <c r="A86" t="s">
        <v>184</v>
      </c>
      <c r="B86" t="s">
        <v>7</v>
      </c>
      <c r="C86" t="s">
        <v>37</v>
      </c>
      <c r="D86">
        <v>0.158785088112158</v>
      </c>
      <c r="E86">
        <v>0.10899435207976514</v>
      </c>
      <c r="F86">
        <v>0.20892199167940562</v>
      </c>
      <c r="G86" s="42">
        <v>3.1775348381715397E-2</v>
      </c>
      <c r="H86" s="42">
        <v>1.686517219932511E-2</v>
      </c>
      <c r="I86" s="42">
        <v>5.0905081128686906E-2</v>
      </c>
    </row>
    <row r="87" spans="1:9" x14ac:dyDescent="0.2">
      <c r="A87" t="s">
        <v>184</v>
      </c>
      <c r="B87" t="s">
        <v>7</v>
      </c>
      <c r="C87" t="s">
        <v>38</v>
      </c>
      <c r="D87">
        <v>5.61319645169093E-2</v>
      </c>
      <c r="E87">
        <v>2.4875343668400569E-2</v>
      </c>
      <c r="F87">
        <v>8.7300904916416969E-2</v>
      </c>
      <c r="G87" s="42"/>
      <c r="H87" s="42"/>
      <c r="I87" s="42"/>
    </row>
    <row r="88" spans="1:9" x14ac:dyDescent="0.2">
      <c r="A88" t="s">
        <v>184</v>
      </c>
      <c r="B88" t="s">
        <v>21</v>
      </c>
      <c r="C88" t="s">
        <v>34</v>
      </c>
      <c r="D88">
        <v>0.235198898639637</v>
      </c>
      <c r="E88">
        <v>0.18440572029077024</v>
      </c>
      <c r="F88">
        <v>0.28678248353191127</v>
      </c>
      <c r="G88" s="30">
        <v>5.3123315662002499E-2</v>
      </c>
      <c r="H88" s="30">
        <v>3.3079081051746374E-2</v>
      </c>
      <c r="I88" s="30">
        <v>7.7835349077424301E-2</v>
      </c>
    </row>
    <row r="89" spans="1:9" x14ac:dyDescent="0.2">
      <c r="A89" t="s">
        <v>184</v>
      </c>
      <c r="B89" t="s">
        <v>21</v>
      </c>
      <c r="C89" t="s">
        <v>36</v>
      </c>
      <c r="D89">
        <v>0.30757723112798102</v>
      </c>
      <c r="E89">
        <v>0.25611297770459784</v>
      </c>
      <c r="F89">
        <v>0.35864434774151832</v>
      </c>
      <c r="G89" s="30">
        <v>8.8904185018540194E-2</v>
      </c>
      <c r="H89" s="30">
        <v>6.2884870260401585E-2</v>
      </c>
      <c r="I89" s="30">
        <v>0.11875004848288984</v>
      </c>
    </row>
    <row r="90" spans="1:9" x14ac:dyDescent="0.2">
      <c r="A90" t="s">
        <v>184</v>
      </c>
      <c r="B90" t="s">
        <v>21</v>
      </c>
      <c r="C90" t="s">
        <v>35</v>
      </c>
      <c r="D90">
        <v>0.287998260611812</v>
      </c>
      <c r="E90">
        <v>0.23768574643519258</v>
      </c>
      <c r="F90">
        <v>0.33754037591289088</v>
      </c>
      <c r="G90" s="30">
        <v>7.9826761263303306E-2</v>
      </c>
      <c r="H90" s="30">
        <v>5.5230457043791738E-2</v>
      </c>
      <c r="I90" s="30">
        <v>0.10879593686496279</v>
      </c>
    </row>
    <row r="91" spans="1:9" x14ac:dyDescent="0.2">
      <c r="A91" t="s">
        <v>184</v>
      </c>
      <c r="B91" t="s">
        <v>21</v>
      </c>
      <c r="C91" t="s">
        <v>37</v>
      </c>
      <c r="D91">
        <v>0.302973825444184</v>
      </c>
      <c r="E91">
        <v>0.25376852003932615</v>
      </c>
      <c r="F91">
        <v>0.35217101282149021</v>
      </c>
      <c r="G91" s="42">
        <v>0.100428775348389</v>
      </c>
      <c r="H91" s="42">
        <v>7.3535014934511769E-2</v>
      </c>
      <c r="I91" s="42">
        <v>0.13053555817133475</v>
      </c>
    </row>
    <row r="92" spans="1:9" x14ac:dyDescent="0.2">
      <c r="A92" t="s">
        <v>184</v>
      </c>
      <c r="B92" t="s">
        <v>21</v>
      </c>
      <c r="C92" t="s">
        <v>38</v>
      </c>
      <c r="D92">
        <v>8.2184048095555101E-2</v>
      </c>
      <c r="E92">
        <v>5.4368475203970215E-2</v>
      </c>
      <c r="F92">
        <v>0.10998803812524714</v>
      </c>
      <c r="G92" s="42"/>
      <c r="H92" s="42"/>
      <c r="I92" s="42"/>
    </row>
    <row r="93" spans="1:9" x14ac:dyDescent="0.2">
      <c r="A93" t="s">
        <v>184</v>
      </c>
      <c r="B93" t="s">
        <v>4</v>
      </c>
      <c r="C93" t="s">
        <v>34</v>
      </c>
      <c r="D93">
        <v>0.26212242041130801</v>
      </c>
      <c r="E93">
        <v>0.24651442785825092</v>
      </c>
      <c r="F93">
        <v>0.27743624479436679</v>
      </c>
      <c r="G93" s="30">
        <v>6.8755058964613494E-2</v>
      </c>
      <c r="H93" s="30">
        <v>6.10715865103083E-2</v>
      </c>
      <c r="I93" s="30">
        <v>7.6819788686221219E-2</v>
      </c>
    </row>
    <row r="94" spans="1:9" x14ac:dyDescent="0.2">
      <c r="A94" t="s">
        <v>184</v>
      </c>
      <c r="B94" t="s">
        <v>4</v>
      </c>
      <c r="C94" t="s">
        <v>36</v>
      </c>
      <c r="D94">
        <v>0.31586540817029701</v>
      </c>
      <c r="E94">
        <v>0.30045418561819032</v>
      </c>
      <c r="F94">
        <v>0.33117407012934902</v>
      </c>
      <c r="G94" s="30">
        <v>0.10012427297714099</v>
      </c>
      <c r="H94" s="30">
        <v>9.1018652696454511E-2</v>
      </c>
      <c r="I94" s="30">
        <v>0.10934372360925566</v>
      </c>
    </row>
    <row r="95" spans="1:9" x14ac:dyDescent="0.2">
      <c r="A95" t="s">
        <v>184</v>
      </c>
      <c r="B95" t="s">
        <v>4</v>
      </c>
      <c r="C95" t="s">
        <v>35</v>
      </c>
      <c r="D95">
        <v>0.30064724171829799</v>
      </c>
      <c r="E95">
        <v>0.28514215536440768</v>
      </c>
      <c r="F95">
        <v>0.3162912186383407</v>
      </c>
      <c r="G95" s="30">
        <v>9.0558775083878898E-2</v>
      </c>
      <c r="H95" s="30">
        <v>8.1970025476468047E-2</v>
      </c>
      <c r="I95" s="30">
        <v>9.9739355029021592E-2</v>
      </c>
    </row>
    <row r="96" spans="1:9" x14ac:dyDescent="0.2">
      <c r="A96" t="s">
        <v>184</v>
      </c>
      <c r="B96" t="s">
        <v>4</v>
      </c>
      <c r="C96" t="s">
        <v>37</v>
      </c>
      <c r="D96">
        <v>0.316363242207023</v>
      </c>
      <c r="E96">
        <v>0.3015185917522194</v>
      </c>
      <c r="F96">
        <v>0.33165599242233718</v>
      </c>
      <c r="G96" s="42">
        <v>0.109708002451753</v>
      </c>
      <c r="H96" s="42">
        <v>0.10043001757568887</v>
      </c>
      <c r="I96" s="42">
        <v>0.11922162141162806</v>
      </c>
    </row>
    <row r="97" spans="1:9" x14ac:dyDescent="0.2">
      <c r="A97" t="s">
        <v>184</v>
      </c>
      <c r="B97" t="s">
        <v>4</v>
      </c>
      <c r="C97" t="s">
        <v>38</v>
      </c>
      <c r="D97">
        <v>9.1308894684128603E-2</v>
      </c>
      <c r="E97">
        <v>7.7043694451924244E-2</v>
      </c>
      <c r="F97">
        <v>0.10545254892809511</v>
      </c>
      <c r="G97" s="42"/>
      <c r="H97" s="42"/>
      <c r="I97" s="42"/>
    </row>
    <row r="98" spans="1:9" x14ac:dyDescent="0.2">
      <c r="A98" t="s">
        <v>184</v>
      </c>
      <c r="B98" t="s">
        <v>6</v>
      </c>
      <c r="C98" t="s">
        <v>34</v>
      </c>
      <c r="D98">
        <v>0.24603627106154699</v>
      </c>
      <c r="E98">
        <v>0.19994429202929215</v>
      </c>
      <c r="F98">
        <v>0.29121333808759681</v>
      </c>
      <c r="G98" s="30">
        <v>6.2055160195834701E-2</v>
      </c>
      <c r="H98" s="30">
        <v>4.1737573573849281E-2</v>
      </c>
      <c r="I98" s="30">
        <v>8.6717631004609469E-2</v>
      </c>
    </row>
    <row r="99" spans="1:9" x14ac:dyDescent="0.2">
      <c r="A99" t="s">
        <v>184</v>
      </c>
      <c r="B99" t="s">
        <v>6</v>
      </c>
      <c r="C99" t="s">
        <v>36</v>
      </c>
      <c r="D99">
        <v>0.320842082020869</v>
      </c>
      <c r="E99">
        <v>0.27617461877076022</v>
      </c>
      <c r="F99">
        <v>0.36534975865143138</v>
      </c>
      <c r="G99" s="30">
        <v>0.10409618041106999</v>
      </c>
      <c r="H99" s="30">
        <v>7.8688603160743775E-2</v>
      </c>
      <c r="I99" s="30">
        <v>0.13169722324979083</v>
      </c>
    </row>
    <row r="100" spans="1:9" x14ac:dyDescent="0.2">
      <c r="A100" t="s">
        <v>184</v>
      </c>
      <c r="B100" t="s">
        <v>6</v>
      </c>
      <c r="C100" t="s">
        <v>35</v>
      </c>
      <c r="D100">
        <v>0.31127988137586299</v>
      </c>
      <c r="E100">
        <v>0.26782420152210312</v>
      </c>
      <c r="F100">
        <v>0.35570597687031819</v>
      </c>
      <c r="G100" s="30">
        <v>9.8234506058041293E-2</v>
      </c>
      <c r="H100" s="30">
        <v>7.2243269904308155E-2</v>
      </c>
      <c r="I100" s="30">
        <v>0.12640915389552393</v>
      </c>
    </row>
    <row r="101" spans="1:9" x14ac:dyDescent="0.2">
      <c r="A101" t="s">
        <v>184</v>
      </c>
      <c r="B101" t="s">
        <v>6</v>
      </c>
      <c r="C101" t="s">
        <v>37</v>
      </c>
      <c r="D101">
        <v>0.31826689988523699</v>
      </c>
      <c r="E101">
        <v>0.27412260931472709</v>
      </c>
      <c r="F101">
        <v>0.36188678873583641</v>
      </c>
      <c r="G101" s="42">
        <v>0.105824266392073</v>
      </c>
      <c r="H101" s="42">
        <v>7.9616054243405329E-2</v>
      </c>
      <c r="I101" s="42">
        <v>0.13506382467430592</v>
      </c>
    </row>
    <row r="102" spans="1:9" x14ac:dyDescent="0.2">
      <c r="A102" t="s">
        <v>184</v>
      </c>
      <c r="B102" t="s">
        <v>6</v>
      </c>
      <c r="C102" t="s">
        <v>38</v>
      </c>
      <c r="D102">
        <v>8.1033277291044897E-2</v>
      </c>
      <c r="E102">
        <v>1.7370807241329878E-2</v>
      </c>
      <c r="F102">
        <v>0.14299032921049906</v>
      </c>
      <c r="G102" s="42"/>
      <c r="H102" s="42"/>
      <c r="I102" s="42"/>
    </row>
    <row r="103" spans="1:9" x14ac:dyDescent="0.2">
      <c r="A103" t="s">
        <v>13</v>
      </c>
      <c r="B103" t="s">
        <v>7</v>
      </c>
      <c r="C103" t="s">
        <v>34</v>
      </c>
      <c r="D103">
        <v>0.229641611222695</v>
      </c>
      <c r="E103">
        <v>0.1819286063232787</v>
      </c>
      <c r="F103">
        <v>0.27867672959060241</v>
      </c>
      <c r="G103" s="30">
        <v>5.3884888852774801E-2</v>
      </c>
      <c r="H103" s="30">
        <v>3.3709119552353652E-2</v>
      </c>
      <c r="I103" s="30">
        <v>7.8016184652710999E-2</v>
      </c>
    </row>
    <row r="104" spans="1:9" x14ac:dyDescent="0.2">
      <c r="A104" t="s">
        <v>13</v>
      </c>
      <c r="B104" t="s">
        <v>7</v>
      </c>
      <c r="C104" t="s">
        <v>36</v>
      </c>
      <c r="D104">
        <v>0.25066328373236302</v>
      </c>
      <c r="E104">
        <v>0.2045767424321282</v>
      </c>
      <c r="F104">
        <v>0.2983628707532045</v>
      </c>
      <c r="G104" s="30">
        <v>6.4160101776124107E-2</v>
      </c>
      <c r="H104" s="30">
        <v>4.2364435512030604E-2</v>
      </c>
      <c r="I104" s="30">
        <v>8.98420608332402E-2</v>
      </c>
    </row>
    <row r="105" spans="1:9" x14ac:dyDescent="0.2">
      <c r="A105" t="s">
        <v>13</v>
      </c>
      <c r="B105" t="s">
        <v>7</v>
      </c>
      <c r="C105" t="s">
        <v>35</v>
      </c>
      <c r="D105">
        <v>0.24251097582779901</v>
      </c>
      <c r="E105">
        <v>0.19523488346717291</v>
      </c>
      <c r="F105">
        <v>0.28863280012536191</v>
      </c>
      <c r="G105" s="30">
        <v>6.0300379307619202E-2</v>
      </c>
      <c r="H105" s="30">
        <v>3.9073471625724922E-2</v>
      </c>
      <c r="I105" s="30">
        <v>8.5236226615805225E-2</v>
      </c>
    </row>
    <row r="106" spans="1:9" x14ac:dyDescent="0.2">
      <c r="A106" t="s">
        <v>13</v>
      </c>
      <c r="B106" t="s">
        <v>7</v>
      </c>
      <c r="C106" t="s">
        <v>37</v>
      </c>
      <c r="D106">
        <v>0.26551348455523099</v>
      </c>
      <c r="E106">
        <v>0.21806640062301227</v>
      </c>
      <c r="F106">
        <v>0.31132443235210555</v>
      </c>
      <c r="G106" s="42">
        <v>8.2088988540454405E-2</v>
      </c>
      <c r="H106" s="42">
        <v>5.6076204754268409E-2</v>
      </c>
      <c r="I106" s="42">
        <v>0.11231829004476274</v>
      </c>
    </row>
    <row r="107" spans="1:9" x14ac:dyDescent="0.2">
      <c r="A107" t="s">
        <v>13</v>
      </c>
      <c r="B107" t="s">
        <v>7</v>
      </c>
      <c r="C107" t="s">
        <v>38</v>
      </c>
      <c r="D107">
        <v>0.100057555676382</v>
      </c>
      <c r="E107">
        <v>4.4341070697870577E-2</v>
      </c>
      <c r="F107">
        <v>0.15371969136537394</v>
      </c>
      <c r="G107" s="42"/>
      <c r="H107" s="42"/>
      <c r="I107" s="42"/>
    </row>
    <row r="108" spans="1:9" x14ac:dyDescent="0.2">
      <c r="A108" t="s">
        <v>13</v>
      </c>
      <c r="B108" t="s">
        <v>21</v>
      </c>
      <c r="C108" t="s">
        <v>34</v>
      </c>
      <c r="D108">
        <v>0.21508887638458901</v>
      </c>
      <c r="E108">
        <v>0.16443284216534759</v>
      </c>
      <c r="F108">
        <v>0.26573171260657213</v>
      </c>
      <c r="G108" s="30">
        <v>4.5370958572947699E-2</v>
      </c>
      <c r="H108" s="30">
        <v>2.6684286005688163E-2</v>
      </c>
      <c r="I108" s="30">
        <v>6.8399540320539715E-2</v>
      </c>
    </row>
    <row r="109" spans="1:9" x14ac:dyDescent="0.2">
      <c r="A109" t="s">
        <v>13</v>
      </c>
      <c r="B109" t="s">
        <v>21</v>
      </c>
      <c r="C109" t="s">
        <v>36</v>
      </c>
      <c r="D109">
        <v>0.23681123351841299</v>
      </c>
      <c r="E109">
        <v>0.18687212653753468</v>
      </c>
      <c r="F109">
        <v>0.2872847917442059</v>
      </c>
      <c r="G109" s="30">
        <v>5.5936701816401597E-2</v>
      </c>
      <c r="H109" s="30">
        <v>3.5093773873542511E-2</v>
      </c>
      <c r="I109" s="30">
        <v>8.0524116154342171E-2</v>
      </c>
    </row>
    <row r="110" spans="1:9" x14ac:dyDescent="0.2">
      <c r="A110" t="s">
        <v>13</v>
      </c>
      <c r="B110" t="s">
        <v>21</v>
      </c>
      <c r="C110" t="s">
        <v>35</v>
      </c>
      <c r="D110">
        <v>0.23748802802364799</v>
      </c>
      <c r="E110">
        <v>0.18534058979288531</v>
      </c>
      <c r="F110">
        <v>0.29084184524756068</v>
      </c>
      <c r="G110" s="30">
        <v>5.6275803586685103E-2</v>
      </c>
      <c r="H110" s="30">
        <v>3.5261853515997935E-2</v>
      </c>
      <c r="I110" s="30">
        <v>8.1835050129027198E-2</v>
      </c>
    </row>
    <row r="111" spans="1:9" x14ac:dyDescent="0.2">
      <c r="A111" t="s">
        <v>13</v>
      </c>
      <c r="B111" t="s">
        <v>21</v>
      </c>
      <c r="C111" t="s">
        <v>37</v>
      </c>
      <c r="D111">
        <v>0.242812669422455</v>
      </c>
      <c r="E111">
        <v>0.19153756464588556</v>
      </c>
      <c r="F111">
        <v>0.29524181732361826</v>
      </c>
      <c r="G111" s="42">
        <v>5.8325076348364299E-2</v>
      </c>
      <c r="H111" s="42">
        <v>3.570507881705328E-2</v>
      </c>
      <c r="I111" s="42">
        <v>8.5833723236303935E-2</v>
      </c>
    </row>
    <row r="112" spans="1:9" x14ac:dyDescent="0.2">
      <c r="A112" t="s">
        <v>13</v>
      </c>
      <c r="B112" t="s">
        <v>21</v>
      </c>
      <c r="C112" t="s">
        <v>38</v>
      </c>
      <c r="D112">
        <v>2.9501213281460499E-2</v>
      </c>
      <c r="E112">
        <v>-3.2882481730250587E-2</v>
      </c>
      <c r="F112">
        <v>0.10838548726743043</v>
      </c>
      <c r="G112" s="42"/>
      <c r="H112" s="42"/>
      <c r="I112" s="42"/>
    </row>
    <row r="113" spans="1:9" x14ac:dyDescent="0.2">
      <c r="A113" t="s">
        <v>13</v>
      </c>
      <c r="B113" t="s">
        <v>4</v>
      </c>
      <c r="C113" t="s">
        <v>34</v>
      </c>
      <c r="D113">
        <v>0.25341502116307901</v>
      </c>
      <c r="E113">
        <v>0.23827983872876995</v>
      </c>
      <c r="F113">
        <v>0.26898265551733463</v>
      </c>
      <c r="G113" s="30">
        <v>6.4312538231682301E-2</v>
      </c>
      <c r="H113" s="30">
        <v>5.6822951749084125E-2</v>
      </c>
      <c r="I113" s="30">
        <v>7.2091979115138372E-2</v>
      </c>
    </row>
    <row r="114" spans="1:9" x14ac:dyDescent="0.2">
      <c r="A114" t="s">
        <v>13</v>
      </c>
      <c r="B114" t="s">
        <v>4</v>
      </c>
      <c r="C114" t="s">
        <v>36</v>
      </c>
      <c r="D114">
        <v>0.287361209629724</v>
      </c>
      <c r="E114">
        <v>0.27202504190742854</v>
      </c>
      <c r="F114">
        <v>0.30272936153557467</v>
      </c>
      <c r="G114" s="30">
        <v>8.2969486643170803E-2</v>
      </c>
      <c r="H114" s="30">
        <v>7.4906487166369648E-2</v>
      </c>
      <c r="I114" s="30">
        <v>9.1775457770747151E-2</v>
      </c>
    </row>
    <row r="115" spans="1:9" x14ac:dyDescent="0.2">
      <c r="A115" t="s">
        <v>13</v>
      </c>
      <c r="B115" t="s">
        <v>4</v>
      </c>
      <c r="C115" t="s">
        <v>35</v>
      </c>
      <c r="D115">
        <v>0.28385353099411498</v>
      </c>
      <c r="E115">
        <v>0.26850427975666979</v>
      </c>
      <c r="F115">
        <v>0.29925608598286579</v>
      </c>
      <c r="G115" s="30">
        <v>8.0750214303418E-2</v>
      </c>
      <c r="H115" s="30">
        <v>7.2540882048713173E-2</v>
      </c>
      <c r="I115" s="30">
        <v>8.9350079174126337E-2</v>
      </c>
    </row>
    <row r="116" spans="1:9" x14ac:dyDescent="0.2">
      <c r="A116" t="s">
        <v>13</v>
      </c>
      <c r="B116" t="s">
        <v>4</v>
      </c>
      <c r="C116" t="s">
        <v>37</v>
      </c>
      <c r="D116">
        <v>0.294794768656091</v>
      </c>
      <c r="E116">
        <v>0.27974386102776827</v>
      </c>
      <c r="F116">
        <v>0.30985182813258888</v>
      </c>
      <c r="G116" s="42">
        <v>9.1740296989450507E-2</v>
      </c>
      <c r="H116" s="42">
        <v>8.2966655467305986E-2</v>
      </c>
      <c r="I116" s="42">
        <v>0.10067837114070191</v>
      </c>
    </row>
    <row r="117" spans="1:9" x14ac:dyDescent="0.2">
      <c r="A117" t="s">
        <v>13</v>
      </c>
      <c r="B117" t="s">
        <v>4</v>
      </c>
      <c r="C117" t="s">
        <v>38</v>
      </c>
      <c r="D117">
        <v>7.0759488280009594E-2</v>
      </c>
      <c r="E117">
        <v>5.1388778506511273E-2</v>
      </c>
      <c r="F117">
        <v>9.0488021184501555E-2</v>
      </c>
      <c r="G117" s="42"/>
      <c r="H117" s="42"/>
      <c r="I117" s="42"/>
    </row>
    <row r="118" spans="1:9" x14ac:dyDescent="0.2">
      <c r="A118" t="s">
        <v>13</v>
      </c>
      <c r="B118" t="s">
        <v>6</v>
      </c>
      <c r="C118" t="s">
        <v>34</v>
      </c>
      <c r="D118">
        <v>0.18617684389893599</v>
      </c>
      <c r="E118">
        <v>0.14045190130004478</v>
      </c>
      <c r="F118">
        <v>0.231133077128715</v>
      </c>
      <c r="G118" s="30">
        <v>3.5943914571956899E-2</v>
      </c>
      <c r="H118" s="30">
        <v>2.0863298682624213E-2</v>
      </c>
      <c r="I118" s="30">
        <v>5.4677082839387686E-2</v>
      </c>
    </row>
    <row r="119" spans="1:9" x14ac:dyDescent="0.2">
      <c r="A119" t="s">
        <v>13</v>
      </c>
      <c r="B119" t="s">
        <v>6</v>
      </c>
      <c r="C119" t="s">
        <v>36</v>
      </c>
      <c r="D119">
        <v>0.20146136857906399</v>
      </c>
      <c r="E119">
        <v>0.15570925360432503</v>
      </c>
      <c r="F119">
        <v>0.24729479015085842</v>
      </c>
      <c r="G119" s="30">
        <v>4.0579068197835501E-2</v>
      </c>
      <c r="H119" s="30">
        <v>2.4519806228525912E-2</v>
      </c>
      <c r="I119" s="30">
        <v>6.0377893047514487E-2</v>
      </c>
    </row>
    <row r="120" spans="1:9" x14ac:dyDescent="0.2">
      <c r="A120" t="s">
        <v>13</v>
      </c>
      <c r="B120" t="s">
        <v>6</v>
      </c>
      <c r="C120" t="s">
        <v>35</v>
      </c>
      <c r="D120">
        <v>0.209516110539158</v>
      </c>
      <c r="E120">
        <v>0.16428290910800675</v>
      </c>
      <c r="F120">
        <v>0.25573095811370811</v>
      </c>
      <c r="G120" s="30">
        <v>4.4203232411884202E-2</v>
      </c>
      <c r="H120" s="30">
        <v>2.7715115643942245E-2</v>
      </c>
      <c r="I120" s="30">
        <v>6.3697234458757135E-2</v>
      </c>
    </row>
    <row r="121" spans="1:9" x14ac:dyDescent="0.2">
      <c r="A121" t="s">
        <v>13</v>
      </c>
      <c r="B121" t="s">
        <v>6</v>
      </c>
      <c r="C121" t="s">
        <v>37</v>
      </c>
      <c r="D121">
        <v>0.218942185807913</v>
      </c>
      <c r="E121">
        <v>0.17510822591366951</v>
      </c>
      <c r="F121">
        <v>0.26270311714072198</v>
      </c>
      <c r="G121" s="42">
        <v>5.1350806405788603E-2</v>
      </c>
      <c r="H121" s="42">
        <v>3.3463418119195287E-2</v>
      </c>
      <c r="I121" s="42">
        <v>7.2723197151895569E-2</v>
      </c>
    </row>
    <row r="122" spans="1:9" x14ac:dyDescent="0.2">
      <c r="A122" t="s">
        <v>13</v>
      </c>
      <c r="B122" t="s">
        <v>6</v>
      </c>
      <c r="C122" t="s">
        <v>38</v>
      </c>
      <c r="D122">
        <v>5.9381166596367503E-2</v>
      </c>
      <c r="E122">
        <v>2.1634939861588324E-3</v>
      </c>
      <c r="F122">
        <v>9.9421816589762499E-2</v>
      </c>
      <c r="G122" s="42"/>
      <c r="H122" s="42"/>
      <c r="I122" s="42"/>
    </row>
    <row r="123" spans="1:9" x14ac:dyDescent="0.2">
      <c r="A123" t="s">
        <v>3</v>
      </c>
      <c r="B123" t="s">
        <v>7</v>
      </c>
      <c r="C123" t="s">
        <v>34</v>
      </c>
      <c r="D123">
        <v>5.95489667932525E-2</v>
      </c>
      <c r="E123">
        <v>-0.12270676864686725</v>
      </c>
      <c r="F123">
        <v>0.24241469437790533</v>
      </c>
      <c r="G123" s="30">
        <v>0.50817157090545095</v>
      </c>
      <c r="H123" s="30">
        <v>0.45554184342050508</v>
      </c>
      <c r="I123" s="30">
        <v>0.56176241817420813</v>
      </c>
    </row>
    <row r="124" spans="1:9" x14ac:dyDescent="0.2">
      <c r="A124" t="s">
        <v>3</v>
      </c>
      <c r="B124" t="s">
        <v>7</v>
      </c>
      <c r="C124" t="s">
        <v>36</v>
      </c>
      <c r="D124">
        <v>0.17423304416733701</v>
      </c>
      <c r="E124">
        <v>1.2164807015158593E-2</v>
      </c>
      <c r="F124">
        <v>0.34839326380820629</v>
      </c>
      <c r="G124" s="30">
        <v>0.52268757348199002</v>
      </c>
      <c r="H124" s="30">
        <v>0.47245379980121938</v>
      </c>
      <c r="I124" s="30">
        <v>0.57187211420914741</v>
      </c>
    </row>
    <row r="125" spans="1:9" x14ac:dyDescent="0.2">
      <c r="A125" t="s">
        <v>3</v>
      </c>
      <c r="B125" t="s">
        <v>7</v>
      </c>
      <c r="C125" t="s">
        <v>35</v>
      </c>
      <c r="D125">
        <v>0.200780974379937</v>
      </c>
      <c r="E125">
        <v>8.6990954077585322E-3</v>
      </c>
      <c r="F125">
        <v>0.39223685378862316</v>
      </c>
      <c r="G125" s="30">
        <v>0.52164202948712002</v>
      </c>
      <c r="H125" s="30">
        <v>0.46325354987146866</v>
      </c>
      <c r="I125" s="30">
        <v>0.57931702042335342</v>
      </c>
    </row>
    <row r="126" spans="1:9" x14ac:dyDescent="0.2">
      <c r="A126" t="s">
        <v>3</v>
      </c>
      <c r="B126" t="s">
        <v>7</v>
      </c>
      <c r="C126" t="s">
        <v>37</v>
      </c>
      <c r="D126">
        <v>0.158161716717027</v>
      </c>
      <c r="E126">
        <v>-8.219184399999831E-3</v>
      </c>
      <c r="F126">
        <v>0.32634580500180826</v>
      </c>
      <c r="G126" s="42">
        <v>0.52141637877574898</v>
      </c>
      <c r="H126" s="42">
        <v>0.47279605797981472</v>
      </c>
      <c r="I126" s="42">
        <v>0.57139939857896427</v>
      </c>
    </row>
    <row r="127" spans="1:9" x14ac:dyDescent="0.2">
      <c r="A127" t="s">
        <v>3</v>
      </c>
      <c r="B127" t="s">
        <v>7</v>
      </c>
      <c r="C127" t="s">
        <v>38</v>
      </c>
      <c r="D127">
        <v>-2.2947543839880999E-2</v>
      </c>
      <c r="E127">
        <v>-0.23952428381176161</v>
      </c>
      <c r="F127">
        <v>0.13693748297608846</v>
      </c>
      <c r="G127" s="42"/>
      <c r="H127" s="42"/>
      <c r="I127" s="42"/>
    </row>
    <row r="128" spans="1:9" x14ac:dyDescent="0.2">
      <c r="A128" t="s">
        <v>3</v>
      </c>
      <c r="B128" t="s">
        <v>21</v>
      </c>
      <c r="C128" t="s">
        <v>34</v>
      </c>
      <c r="D128">
        <v>0.35891200686063102</v>
      </c>
      <c r="E128">
        <v>0.15877034870527762</v>
      </c>
      <c r="F128">
        <v>0.5744038330201765</v>
      </c>
      <c r="G128" s="30">
        <v>0.60105559761372895</v>
      </c>
      <c r="H128" s="30">
        <v>0.52770506958276653</v>
      </c>
      <c r="I128" s="30">
        <v>0.67128513548480284</v>
      </c>
    </row>
    <row r="129" spans="1:9" x14ac:dyDescent="0.2">
      <c r="A129" t="s">
        <v>3</v>
      </c>
      <c r="B129" t="s">
        <v>21</v>
      </c>
      <c r="C129" t="s">
        <v>36</v>
      </c>
      <c r="D129">
        <v>0.28199096555815101</v>
      </c>
      <c r="E129">
        <v>8.2765318485677142E-2</v>
      </c>
      <c r="F129">
        <v>0.49183629792777733</v>
      </c>
      <c r="G129" s="30">
        <v>0.57768950699074395</v>
      </c>
      <c r="H129" s="30">
        <v>0.5089925320160722</v>
      </c>
      <c r="I129" s="30">
        <v>0.64508486863601766</v>
      </c>
    </row>
    <row r="130" spans="1:9" x14ac:dyDescent="0.2">
      <c r="A130" t="s">
        <v>3</v>
      </c>
      <c r="B130" t="s">
        <v>21</v>
      </c>
      <c r="C130" t="s">
        <v>35</v>
      </c>
      <c r="D130">
        <v>0.17452869470013499</v>
      </c>
      <c r="E130">
        <v>-3.0915624728001075E-2</v>
      </c>
      <c r="F130">
        <v>0.38134613611596707</v>
      </c>
      <c r="G130" s="30">
        <v>0.54101611221193802</v>
      </c>
      <c r="H130" s="30">
        <v>0.47478526250418723</v>
      </c>
      <c r="I130" s="30">
        <v>0.60652334490574733</v>
      </c>
    </row>
    <row r="131" spans="1:9" x14ac:dyDescent="0.2">
      <c r="A131" t="s">
        <v>3</v>
      </c>
      <c r="B131" t="s">
        <v>21</v>
      </c>
      <c r="C131" t="s">
        <v>37</v>
      </c>
      <c r="D131">
        <v>0.29474444382730702</v>
      </c>
      <c r="E131">
        <v>9.3453747160591183E-2</v>
      </c>
      <c r="F131">
        <v>0.50550395168949702</v>
      </c>
      <c r="G131" s="42">
        <v>0.57698843934000199</v>
      </c>
      <c r="H131" s="42">
        <v>0.50596493207620441</v>
      </c>
      <c r="I131" s="42">
        <v>0.64275635738364667</v>
      </c>
    </row>
    <row r="132" spans="1:9" x14ac:dyDescent="0.2">
      <c r="A132" t="s">
        <v>3</v>
      </c>
      <c r="B132" t="s">
        <v>21</v>
      </c>
      <c r="C132" t="s">
        <v>38</v>
      </c>
      <c r="D132">
        <v>1.50578932296181E-2</v>
      </c>
      <c r="E132">
        <v>-0.155152598797067</v>
      </c>
      <c r="F132">
        <v>0.14119288753194839</v>
      </c>
      <c r="G132" s="42"/>
      <c r="H132" s="42"/>
      <c r="I132" s="42"/>
    </row>
    <row r="133" spans="1:9" x14ac:dyDescent="0.2">
      <c r="A133" t="s">
        <v>3</v>
      </c>
      <c r="B133" t="s">
        <v>4</v>
      </c>
      <c r="C133" t="s">
        <v>34</v>
      </c>
      <c r="D133">
        <v>0.20281562234553199</v>
      </c>
      <c r="E133">
        <v>0.14184859271745501</v>
      </c>
      <c r="F133">
        <v>0.26501086524283607</v>
      </c>
      <c r="G133" s="30">
        <v>0.55381924726221099</v>
      </c>
      <c r="H133" s="30">
        <v>0.53564341767935819</v>
      </c>
      <c r="I133" s="30">
        <v>0.57088738003793293</v>
      </c>
    </row>
    <row r="134" spans="1:9" x14ac:dyDescent="0.2">
      <c r="A134" t="s">
        <v>3</v>
      </c>
      <c r="B134" t="s">
        <v>4</v>
      </c>
      <c r="C134" t="s">
        <v>36</v>
      </c>
      <c r="D134">
        <v>0.27916901582572301</v>
      </c>
      <c r="E134">
        <v>0.21547491542932437</v>
      </c>
      <c r="F134">
        <v>0.34494849719794535</v>
      </c>
      <c r="G134" s="30">
        <v>0.57649513713699796</v>
      </c>
      <c r="H134" s="30">
        <v>0.55843570978933932</v>
      </c>
      <c r="I134" s="30">
        <v>0.59412730335258457</v>
      </c>
    </row>
    <row r="135" spans="1:9" x14ac:dyDescent="0.2">
      <c r="A135" t="s">
        <v>3</v>
      </c>
      <c r="B135" t="s">
        <v>4</v>
      </c>
      <c r="C135" t="s">
        <v>35</v>
      </c>
      <c r="D135">
        <v>0.25416368226619601</v>
      </c>
      <c r="E135">
        <v>0.19245218178118778</v>
      </c>
      <c r="F135">
        <v>0.31705187795310114</v>
      </c>
      <c r="G135" s="30">
        <v>0.57011812825103103</v>
      </c>
      <c r="H135" s="30">
        <v>0.55180114302713967</v>
      </c>
      <c r="I135" s="30">
        <v>0.58742411213746881</v>
      </c>
    </row>
    <row r="136" spans="1:9" x14ac:dyDescent="0.2">
      <c r="A136" t="s">
        <v>3</v>
      </c>
      <c r="B136" t="s">
        <v>4</v>
      </c>
      <c r="C136" t="s">
        <v>37</v>
      </c>
      <c r="D136">
        <v>0.27383509427943198</v>
      </c>
      <c r="E136">
        <v>0.21190062863322076</v>
      </c>
      <c r="F136">
        <v>0.33704651526209878</v>
      </c>
      <c r="G136" s="42">
        <v>0.57529006688040296</v>
      </c>
      <c r="H136" s="42">
        <v>0.55743419387038162</v>
      </c>
      <c r="I136" s="42">
        <v>0.59304064335318185</v>
      </c>
    </row>
    <row r="137" spans="1:9" x14ac:dyDescent="0.2">
      <c r="A137" t="s">
        <v>3</v>
      </c>
      <c r="B137" t="s">
        <v>4</v>
      </c>
      <c r="C137" t="s">
        <v>38</v>
      </c>
      <c r="D137">
        <v>-1.61883307607272E-3</v>
      </c>
      <c r="E137">
        <v>-0.10773106507262904</v>
      </c>
      <c r="F137">
        <v>5.440781718869684E-2</v>
      </c>
      <c r="G137" s="42"/>
      <c r="H137" s="42"/>
      <c r="I137" s="42"/>
    </row>
    <row r="138" spans="1:9" x14ac:dyDescent="0.2">
      <c r="A138" t="s">
        <v>3</v>
      </c>
      <c r="B138" t="s">
        <v>6</v>
      </c>
      <c r="C138" t="s">
        <v>34</v>
      </c>
      <c r="D138">
        <v>0.15193937233358601</v>
      </c>
      <c r="E138">
        <v>-1.9272845982932526E-3</v>
      </c>
      <c r="F138">
        <v>0.30633163634210903</v>
      </c>
      <c r="G138" s="30">
        <v>0.52763878128474695</v>
      </c>
      <c r="H138" s="30">
        <v>0.48006638201878898</v>
      </c>
      <c r="I138" s="30">
        <v>0.57483232681227747</v>
      </c>
    </row>
    <row r="139" spans="1:9" x14ac:dyDescent="0.2">
      <c r="A139" t="s">
        <v>3</v>
      </c>
      <c r="B139" t="s">
        <v>6</v>
      </c>
      <c r="C139" t="s">
        <v>36</v>
      </c>
      <c r="D139">
        <v>0.19417304974508001</v>
      </c>
      <c r="E139">
        <v>4.1854613780643465E-2</v>
      </c>
      <c r="F139">
        <v>0.35590893576705551</v>
      </c>
      <c r="G139" s="30">
        <v>0.55582763542216995</v>
      </c>
      <c r="H139" s="30">
        <v>0.50837347438244618</v>
      </c>
      <c r="I139" s="30">
        <v>0.60407203218771155</v>
      </c>
    </row>
    <row r="140" spans="1:9" x14ac:dyDescent="0.2">
      <c r="A140" t="s">
        <v>3</v>
      </c>
      <c r="B140" t="s">
        <v>6</v>
      </c>
      <c r="C140" t="s">
        <v>35</v>
      </c>
      <c r="D140">
        <v>0.21130936304457401</v>
      </c>
      <c r="E140">
        <v>5.0022985498423468E-2</v>
      </c>
      <c r="F140">
        <v>0.38337421215775186</v>
      </c>
      <c r="G140" s="30">
        <v>0.551656288215568</v>
      </c>
      <c r="H140" s="30">
        <v>0.49766117497898527</v>
      </c>
      <c r="I140" s="30">
        <v>0.60339418464124672</v>
      </c>
    </row>
    <row r="141" spans="1:9" x14ac:dyDescent="0.2">
      <c r="A141" t="s">
        <v>3</v>
      </c>
      <c r="B141" t="s">
        <v>6</v>
      </c>
      <c r="C141" t="s">
        <v>37</v>
      </c>
      <c r="D141">
        <v>0.19820286583055099</v>
      </c>
      <c r="E141">
        <v>4.7428155902126838E-2</v>
      </c>
      <c r="F141">
        <v>0.36480234209280799</v>
      </c>
      <c r="G141" s="42">
        <v>0.554143497218471</v>
      </c>
      <c r="H141" s="42">
        <v>0.50805313560434939</v>
      </c>
      <c r="I141" s="42">
        <v>0.60123282252072785</v>
      </c>
    </row>
    <row r="142" spans="1:9" x14ac:dyDescent="0.2">
      <c r="A142" t="s">
        <v>3</v>
      </c>
      <c r="B142" t="s">
        <v>6</v>
      </c>
      <c r="C142" t="s">
        <v>38</v>
      </c>
      <c r="D142">
        <v>2.0836836806051601E-2</v>
      </c>
      <c r="E142">
        <v>-0.19075367947277433</v>
      </c>
      <c r="F142">
        <v>0.14307370312782372</v>
      </c>
      <c r="G142" s="42"/>
      <c r="H142" s="42"/>
      <c r="I142" s="42"/>
    </row>
    <row r="143" spans="1:9" x14ac:dyDescent="0.2">
      <c r="A143" t="s">
        <v>10</v>
      </c>
      <c r="B143" t="s">
        <v>7</v>
      </c>
      <c r="C143" t="s">
        <v>34</v>
      </c>
      <c r="D143">
        <v>-2.77846355696987E-2</v>
      </c>
      <c r="E143">
        <v>-0.40332243306383503</v>
      </c>
      <c r="F143">
        <v>0.36027954578347826</v>
      </c>
      <c r="G143" s="30">
        <v>0.496182706577942</v>
      </c>
      <c r="H143" s="30">
        <v>0.35733569367731077</v>
      </c>
      <c r="I143" s="30">
        <v>0.65890088440924033</v>
      </c>
    </row>
    <row r="144" spans="1:9" x14ac:dyDescent="0.2">
      <c r="A144" t="s">
        <v>10</v>
      </c>
      <c r="B144" t="s">
        <v>7</v>
      </c>
      <c r="C144" t="s">
        <v>36</v>
      </c>
      <c r="D144">
        <v>-4.2316735323746101E-2</v>
      </c>
      <c r="E144">
        <v>-0.468118930528369</v>
      </c>
      <c r="F144">
        <v>0.37570592583710916</v>
      </c>
      <c r="G144" s="30">
        <v>0.43657690587377901</v>
      </c>
      <c r="H144" s="30">
        <v>0.23468949591978619</v>
      </c>
      <c r="I144" s="30">
        <v>0.63819564886059965</v>
      </c>
    </row>
    <row r="145" spans="1:9" x14ac:dyDescent="0.2">
      <c r="A145" t="s">
        <v>10</v>
      </c>
      <c r="B145" t="s">
        <v>7</v>
      </c>
      <c r="C145" t="s">
        <v>35</v>
      </c>
      <c r="D145">
        <v>-9.1044469717921194E-3</v>
      </c>
      <c r="E145">
        <v>-0.3703286505385327</v>
      </c>
      <c r="F145">
        <v>0.37002524776927515</v>
      </c>
      <c r="G145" s="30">
        <v>0.425344473865374</v>
      </c>
      <c r="H145" s="30">
        <v>0.30479360930131655</v>
      </c>
      <c r="I145" s="30">
        <v>0.56186640184754677</v>
      </c>
    </row>
    <row r="146" spans="1:9" x14ac:dyDescent="0.2">
      <c r="A146" t="s">
        <v>10</v>
      </c>
      <c r="B146" t="s">
        <v>7</v>
      </c>
      <c r="C146" t="s">
        <v>37</v>
      </c>
      <c r="D146">
        <v>-0.19802609222827999</v>
      </c>
      <c r="E146">
        <v>-0.51724768232361629</v>
      </c>
      <c r="F146">
        <v>9.619425992639305E-2</v>
      </c>
      <c r="G146" s="42">
        <v>0.43379495739399099</v>
      </c>
      <c r="H146" s="42">
        <v>0.23159713624790496</v>
      </c>
      <c r="I146" s="42">
        <v>0.6628715432106429</v>
      </c>
    </row>
    <row r="147" spans="1:9" x14ac:dyDescent="0.2">
      <c r="A147" t="s">
        <v>10</v>
      </c>
      <c r="B147" t="s">
        <v>7</v>
      </c>
      <c r="C147" t="s">
        <v>38</v>
      </c>
      <c r="D147">
        <v>-5.3184656309308201E-2</v>
      </c>
      <c r="E147">
        <v>-0.43179370398452865</v>
      </c>
      <c r="F147">
        <v>0.34431099471635757</v>
      </c>
      <c r="G147" s="42"/>
      <c r="H147" s="42"/>
      <c r="I147" s="42"/>
    </row>
    <row r="148" spans="1:9" x14ac:dyDescent="0.2">
      <c r="A148" t="s">
        <v>10</v>
      </c>
      <c r="B148" t="s">
        <v>21</v>
      </c>
      <c r="C148" t="s">
        <v>34</v>
      </c>
      <c r="D148">
        <v>0.23275327427286699</v>
      </c>
      <c r="E148">
        <v>-0.12529041451997383</v>
      </c>
      <c r="F148">
        <v>0.62864020728333048</v>
      </c>
      <c r="G148" s="30">
        <v>0.61450179380692505</v>
      </c>
      <c r="H148" s="30">
        <v>0.49429912508281987</v>
      </c>
      <c r="I148" s="30">
        <v>0.7256508808004154</v>
      </c>
    </row>
    <row r="149" spans="1:9" x14ac:dyDescent="0.2">
      <c r="A149" t="s">
        <v>10</v>
      </c>
      <c r="B149" t="s">
        <v>21</v>
      </c>
      <c r="C149" t="s">
        <v>36</v>
      </c>
      <c r="D149">
        <v>0.26284398296194</v>
      </c>
      <c r="E149">
        <v>-6.6360524516610397E-2</v>
      </c>
      <c r="F149">
        <v>0.62767893771471617</v>
      </c>
      <c r="G149" s="30">
        <v>0.60357726637627795</v>
      </c>
      <c r="H149" s="30">
        <v>0.49027007713747639</v>
      </c>
      <c r="I149" s="30">
        <v>0.70884901970427072</v>
      </c>
    </row>
    <row r="150" spans="1:9" x14ac:dyDescent="0.2">
      <c r="A150" t="s">
        <v>10</v>
      </c>
      <c r="B150" t="s">
        <v>21</v>
      </c>
      <c r="C150" t="s">
        <v>35</v>
      </c>
      <c r="D150">
        <v>0.36157429649803602</v>
      </c>
      <c r="E150">
        <v>1.6691870330998743E-2</v>
      </c>
      <c r="F150">
        <v>0.74889846531478765</v>
      </c>
      <c r="G150" s="30">
        <v>0.61462418754717296</v>
      </c>
      <c r="H150" s="30">
        <v>0.5047277219903441</v>
      </c>
      <c r="I150" s="30">
        <v>0.7313578109846145</v>
      </c>
    </row>
    <row r="151" spans="1:9" x14ac:dyDescent="0.2">
      <c r="A151" t="s">
        <v>10</v>
      </c>
      <c r="B151" t="s">
        <v>21</v>
      </c>
      <c r="C151" t="s">
        <v>37</v>
      </c>
      <c r="D151">
        <v>0.223850468461745</v>
      </c>
      <c r="E151">
        <v>-0.10204341067781834</v>
      </c>
      <c r="F151">
        <v>0.57253983375439343</v>
      </c>
      <c r="G151" s="42">
        <v>0.58166819176898799</v>
      </c>
      <c r="H151" s="42">
        <v>0.48943527954450661</v>
      </c>
      <c r="I151" s="42">
        <v>0.68102278972489172</v>
      </c>
    </row>
    <row r="152" spans="1:9" x14ac:dyDescent="0.2">
      <c r="A152" t="s">
        <v>10</v>
      </c>
      <c r="B152" t="s">
        <v>21</v>
      </c>
      <c r="C152" t="s">
        <v>38</v>
      </c>
      <c r="D152">
        <v>1.23720741633615E-2</v>
      </c>
      <c r="E152">
        <v>-0.23848455662117629</v>
      </c>
      <c r="F152">
        <v>0.40365967536810987</v>
      </c>
      <c r="G152" s="42"/>
      <c r="H152" s="42"/>
      <c r="I152" s="42"/>
    </row>
    <row r="153" spans="1:9" x14ac:dyDescent="0.2">
      <c r="A153" t="s">
        <v>10</v>
      </c>
      <c r="B153" t="s">
        <v>4</v>
      </c>
      <c r="C153" t="s">
        <v>34</v>
      </c>
      <c r="D153">
        <v>0.29738059670253397</v>
      </c>
      <c r="E153">
        <v>0.20806674990373425</v>
      </c>
      <c r="F153">
        <v>0.38863365076159251</v>
      </c>
      <c r="G153" s="30">
        <v>0.5898818626715</v>
      </c>
      <c r="H153" s="30">
        <v>0.56333749677976619</v>
      </c>
      <c r="I153" s="30">
        <v>0.61717289831717981</v>
      </c>
    </row>
    <row r="154" spans="1:9" x14ac:dyDescent="0.2">
      <c r="A154" t="s">
        <v>10</v>
      </c>
      <c r="B154" t="s">
        <v>4</v>
      </c>
      <c r="C154" t="s">
        <v>36</v>
      </c>
      <c r="D154">
        <v>0.23077786083886601</v>
      </c>
      <c r="E154">
        <v>0.137152578568801</v>
      </c>
      <c r="F154">
        <v>0.32716380062602185</v>
      </c>
      <c r="G154" s="30">
        <v>0.570300752094268</v>
      </c>
      <c r="H154" s="30">
        <v>0.54168847101096063</v>
      </c>
      <c r="I154" s="30">
        <v>0.599085984937066</v>
      </c>
    </row>
    <row r="155" spans="1:9" x14ac:dyDescent="0.2">
      <c r="A155" t="s">
        <v>10</v>
      </c>
      <c r="B155" t="s">
        <v>4</v>
      </c>
      <c r="C155" t="s">
        <v>35</v>
      </c>
      <c r="D155">
        <v>0.258163487721358</v>
      </c>
      <c r="E155">
        <v>0.16518566092748868</v>
      </c>
      <c r="F155">
        <v>0.35280478686512401</v>
      </c>
      <c r="G155" s="30">
        <v>0.584278250606038</v>
      </c>
      <c r="H155" s="30">
        <v>0.55562499263177623</v>
      </c>
      <c r="I155" s="30">
        <v>0.61206971116509989</v>
      </c>
    </row>
    <row r="156" spans="1:9" x14ac:dyDescent="0.2">
      <c r="A156" t="s">
        <v>10</v>
      </c>
      <c r="B156" t="s">
        <v>4</v>
      </c>
      <c r="C156" t="s">
        <v>37</v>
      </c>
      <c r="D156">
        <v>0.28089653945535997</v>
      </c>
      <c r="E156">
        <v>0.1882117436957349</v>
      </c>
      <c r="F156">
        <v>0.37377706225815138</v>
      </c>
      <c r="G156" s="42">
        <v>0.580487013444143</v>
      </c>
      <c r="H156" s="42">
        <v>0.55184373582059754</v>
      </c>
      <c r="I156" s="42">
        <v>0.60945034705314782</v>
      </c>
    </row>
    <row r="157" spans="1:9" x14ac:dyDescent="0.2">
      <c r="A157" t="s">
        <v>10</v>
      </c>
      <c r="B157" t="s">
        <v>4</v>
      </c>
      <c r="C157" t="s">
        <v>38</v>
      </c>
      <c r="D157">
        <v>-1.13925518867502E-2</v>
      </c>
      <c r="E157">
        <v>-8.8321903891450448E-2</v>
      </c>
      <c r="F157">
        <v>0.11925714875057933</v>
      </c>
      <c r="G157" s="42"/>
      <c r="H157" s="42"/>
      <c r="I157" s="42"/>
    </row>
    <row r="158" spans="1:9" x14ac:dyDescent="0.2">
      <c r="A158" t="s">
        <v>10</v>
      </c>
      <c r="B158" t="s">
        <v>6</v>
      </c>
      <c r="C158" t="s">
        <v>34</v>
      </c>
      <c r="D158">
        <v>0.25443963419639498</v>
      </c>
      <c r="E158">
        <v>-8.445697391956182E-2</v>
      </c>
      <c r="F158">
        <v>0.55433154190480727</v>
      </c>
      <c r="G158" s="30">
        <v>0.52669288538384695</v>
      </c>
      <c r="H158" s="30">
        <v>0.42978874171783765</v>
      </c>
      <c r="I158" s="30">
        <v>0.61634221322320104</v>
      </c>
    </row>
    <row r="159" spans="1:9" x14ac:dyDescent="0.2">
      <c r="A159" t="s">
        <v>10</v>
      </c>
      <c r="B159" t="s">
        <v>6</v>
      </c>
      <c r="C159" t="s">
        <v>36</v>
      </c>
      <c r="D159">
        <v>0.295551974756878</v>
      </c>
      <c r="E159">
        <v>-1.2512766212722338E-2</v>
      </c>
      <c r="F159">
        <v>0.60290249734748402</v>
      </c>
      <c r="G159" s="30">
        <v>0.55104608825477597</v>
      </c>
      <c r="H159" s="30">
        <v>0.45442364567421445</v>
      </c>
      <c r="I159" s="30">
        <v>0.6568287692015421</v>
      </c>
    </row>
    <row r="160" spans="1:9" x14ac:dyDescent="0.2">
      <c r="A160" t="s">
        <v>10</v>
      </c>
      <c r="B160" t="s">
        <v>6</v>
      </c>
      <c r="C160" t="s">
        <v>35</v>
      </c>
      <c r="D160">
        <v>0.32146544775833702</v>
      </c>
      <c r="E160">
        <v>6.7280925905588316E-3</v>
      </c>
      <c r="F160">
        <v>0.62814948978491625</v>
      </c>
      <c r="G160" s="30">
        <v>0.57105727890672997</v>
      </c>
      <c r="H160" s="30">
        <v>0.4614098459851026</v>
      </c>
      <c r="I160" s="30">
        <v>0.67077060281542611</v>
      </c>
    </row>
    <row r="161" spans="1:9" x14ac:dyDescent="0.2">
      <c r="A161" t="s">
        <v>10</v>
      </c>
      <c r="B161" t="s">
        <v>6</v>
      </c>
      <c r="C161" t="s">
        <v>37</v>
      </c>
      <c r="D161">
        <v>0.15783652710221299</v>
      </c>
      <c r="E161">
        <v>-0.19492656881832712</v>
      </c>
      <c r="F161">
        <v>0.48719021908157967</v>
      </c>
      <c r="G161" s="42">
        <v>0.51062864107824602</v>
      </c>
      <c r="H161" s="42">
        <v>0.41944065016313653</v>
      </c>
      <c r="I161" s="42">
        <v>0.60436158214960323</v>
      </c>
    </row>
    <row r="162" spans="1:9" x14ac:dyDescent="0.2">
      <c r="A162" t="s">
        <v>10</v>
      </c>
      <c r="B162" t="s">
        <v>6</v>
      </c>
      <c r="C162" t="s">
        <v>38</v>
      </c>
      <c r="D162">
        <v>6.8287565278431495E-2</v>
      </c>
      <c r="E162">
        <v>-0.2080880118258023</v>
      </c>
      <c r="F162">
        <v>0.71186204961971089</v>
      </c>
      <c r="G162" s="42"/>
      <c r="H162" s="42"/>
      <c r="I162" s="42"/>
    </row>
    <row r="163" spans="1:9" x14ac:dyDescent="0.2">
      <c r="A163" t="s">
        <v>8</v>
      </c>
      <c r="B163" t="s">
        <v>7</v>
      </c>
      <c r="C163" t="s">
        <v>34</v>
      </c>
      <c r="D163">
        <v>-0.117604746053069</v>
      </c>
      <c r="E163">
        <v>-0.39909878151317657</v>
      </c>
      <c r="F163">
        <v>0.15861621795922026</v>
      </c>
      <c r="G163" s="30">
        <v>0.30670378263916298</v>
      </c>
      <c r="H163" s="30">
        <v>0.13861589443944081</v>
      </c>
      <c r="I163" s="30">
        <v>0.51876007934138801</v>
      </c>
    </row>
    <row r="164" spans="1:9" x14ac:dyDescent="0.2">
      <c r="A164" t="s">
        <v>8</v>
      </c>
      <c r="B164" t="s">
        <v>7</v>
      </c>
      <c r="C164" t="s">
        <v>36</v>
      </c>
      <c r="D164">
        <v>0.105679103056961</v>
      </c>
      <c r="E164">
        <v>-0.13600004803882249</v>
      </c>
      <c r="F164">
        <v>0.35505748182527391</v>
      </c>
      <c r="G164" s="30">
        <v>0.55368904016391896</v>
      </c>
      <c r="H164" s="30">
        <v>0.41748171830215647</v>
      </c>
      <c r="I164" s="30">
        <v>0.64792255415063194</v>
      </c>
    </row>
    <row r="165" spans="1:9" x14ac:dyDescent="0.2">
      <c r="A165" t="s">
        <v>8</v>
      </c>
      <c r="B165" t="s">
        <v>7</v>
      </c>
      <c r="C165" t="s">
        <v>35</v>
      </c>
      <c r="D165">
        <v>0.115945269924111</v>
      </c>
      <c r="E165">
        <v>-0.1257648152279407</v>
      </c>
      <c r="F165">
        <v>0.37393672459293437</v>
      </c>
      <c r="G165" s="30">
        <v>0.54217792917428098</v>
      </c>
      <c r="H165" s="30">
        <v>0.42435964571037632</v>
      </c>
      <c r="I165" s="30">
        <v>0.60746660762002258</v>
      </c>
    </row>
    <row r="166" spans="1:9" x14ac:dyDescent="0.2">
      <c r="A166" t="s">
        <v>8</v>
      </c>
      <c r="B166" t="s">
        <v>7</v>
      </c>
      <c r="C166" t="s">
        <v>37</v>
      </c>
      <c r="D166">
        <v>1.59355032009478E-2</v>
      </c>
      <c r="E166">
        <v>-0.27631664411130213</v>
      </c>
      <c r="F166">
        <v>0.28694037437980463</v>
      </c>
      <c r="G166" s="42">
        <v>0.36865538370894402</v>
      </c>
      <c r="H166" s="42">
        <v>0.2401142827750174</v>
      </c>
      <c r="I166" s="42">
        <v>0.56939485459612316</v>
      </c>
    </row>
    <row r="167" spans="1:9" x14ac:dyDescent="0.2">
      <c r="A167" t="s">
        <v>8</v>
      </c>
      <c r="B167" t="s">
        <v>7</v>
      </c>
      <c r="C167" t="s">
        <v>38</v>
      </c>
      <c r="D167">
        <v>-8.2675205312214103E-2</v>
      </c>
      <c r="E167">
        <v>-0.34294397629861489</v>
      </c>
      <c r="F167">
        <v>0.16649920667994136</v>
      </c>
      <c r="G167" s="42"/>
      <c r="H167" s="42"/>
      <c r="I167" s="42"/>
    </row>
    <row r="168" spans="1:9" x14ac:dyDescent="0.2">
      <c r="A168" t="s">
        <v>8</v>
      </c>
      <c r="B168" t="s">
        <v>21</v>
      </c>
      <c r="C168" t="s">
        <v>34</v>
      </c>
      <c r="D168">
        <v>0.32383957189408502</v>
      </c>
      <c r="E168">
        <v>0.10801061887227305</v>
      </c>
      <c r="F168">
        <v>0.55768355311302353</v>
      </c>
      <c r="G168" s="30">
        <v>0.63309803090319305</v>
      </c>
      <c r="H168" s="30">
        <v>0.5275587744203728</v>
      </c>
      <c r="I168" s="30">
        <v>0.72578177148300782</v>
      </c>
    </row>
    <row r="169" spans="1:9" x14ac:dyDescent="0.2">
      <c r="A169" t="s">
        <v>8</v>
      </c>
      <c r="B169" t="s">
        <v>21</v>
      </c>
      <c r="C169" t="s">
        <v>36</v>
      </c>
      <c r="D169">
        <v>0.37676984026336902</v>
      </c>
      <c r="E169">
        <v>0.16087608707467629</v>
      </c>
      <c r="F169">
        <v>0.62119598385518626</v>
      </c>
      <c r="G169" s="30">
        <v>0.62198725147306</v>
      </c>
      <c r="H169" s="30">
        <v>0.47554827866735538</v>
      </c>
      <c r="I169" s="30">
        <v>0.76666318457335247</v>
      </c>
    </row>
    <row r="170" spans="1:9" x14ac:dyDescent="0.2">
      <c r="A170" t="s">
        <v>8</v>
      </c>
      <c r="B170" t="s">
        <v>21</v>
      </c>
      <c r="C170" t="s">
        <v>35</v>
      </c>
      <c r="D170">
        <v>0.33904989527962198</v>
      </c>
      <c r="E170">
        <v>0.12470938606338225</v>
      </c>
      <c r="F170">
        <v>0.57675204779927614</v>
      </c>
      <c r="G170" s="30">
        <v>0.61350594462358699</v>
      </c>
      <c r="H170" s="30">
        <v>0.46412615961043557</v>
      </c>
      <c r="I170" s="30">
        <v>0.75259369704214385</v>
      </c>
    </row>
    <row r="171" spans="1:9" x14ac:dyDescent="0.2">
      <c r="A171" t="s">
        <v>8</v>
      </c>
      <c r="B171" t="s">
        <v>21</v>
      </c>
      <c r="C171" t="s">
        <v>37</v>
      </c>
      <c r="D171">
        <v>0.419303658545091</v>
      </c>
      <c r="E171">
        <v>0.22084452184659351</v>
      </c>
      <c r="F171">
        <v>0.6341764621403696</v>
      </c>
      <c r="G171" s="42">
        <v>0.69457418322765796</v>
      </c>
      <c r="H171" s="42">
        <v>0.554218701482313</v>
      </c>
      <c r="I171" s="42">
        <v>0.76445570710769961</v>
      </c>
    </row>
    <row r="172" spans="1:9" x14ac:dyDescent="0.2">
      <c r="A172" t="s">
        <v>8</v>
      </c>
      <c r="B172" t="s">
        <v>21</v>
      </c>
      <c r="C172" t="s">
        <v>38</v>
      </c>
      <c r="D172">
        <v>0.157245636325267</v>
      </c>
      <c r="E172">
        <v>-5.6576124859420804E-2</v>
      </c>
      <c r="F172">
        <v>0.41996127963849283</v>
      </c>
      <c r="G172" s="42"/>
      <c r="H172" s="42"/>
      <c r="I172" s="42"/>
    </row>
    <row r="173" spans="1:9" x14ac:dyDescent="0.2">
      <c r="A173" t="s">
        <v>8</v>
      </c>
      <c r="B173" t="s">
        <v>4</v>
      </c>
      <c r="C173" t="s">
        <v>34</v>
      </c>
      <c r="D173">
        <v>0.151336916895323</v>
      </c>
      <c r="E173">
        <v>8.5724809817896583E-2</v>
      </c>
      <c r="F173">
        <v>0.21890445336362349</v>
      </c>
      <c r="G173" s="30">
        <v>0.50583923681032195</v>
      </c>
      <c r="H173" s="30">
        <v>0.47070963770973184</v>
      </c>
      <c r="I173" s="30">
        <v>0.54049454858028945</v>
      </c>
    </row>
    <row r="174" spans="1:9" x14ac:dyDescent="0.2">
      <c r="A174" t="s">
        <v>8</v>
      </c>
      <c r="B174" t="s">
        <v>4</v>
      </c>
      <c r="C174" t="s">
        <v>36</v>
      </c>
      <c r="D174">
        <v>0.217015064157488</v>
      </c>
      <c r="E174">
        <v>0.15405565352270056</v>
      </c>
      <c r="F174">
        <v>0.28228293125712101</v>
      </c>
      <c r="G174" s="30">
        <v>0.54047238050275903</v>
      </c>
      <c r="H174" s="30">
        <v>0.51248382230091638</v>
      </c>
      <c r="I174" s="30">
        <v>0.56999541530544762</v>
      </c>
    </row>
    <row r="175" spans="1:9" x14ac:dyDescent="0.2">
      <c r="A175" t="s">
        <v>8</v>
      </c>
      <c r="B175" t="s">
        <v>4</v>
      </c>
      <c r="C175" t="s">
        <v>35</v>
      </c>
      <c r="D175">
        <v>0.18305805535685901</v>
      </c>
      <c r="E175">
        <v>0.11690405267174825</v>
      </c>
      <c r="F175">
        <v>0.24777138794151266</v>
      </c>
      <c r="G175" s="30">
        <v>0.52769257334184705</v>
      </c>
      <c r="H175" s="30">
        <v>0.4964594612921322</v>
      </c>
      <c r="I175" s="30">
        <v>0.5590973788585627</v>
      </c>
    </row>
    <row r="176" spans="1:9" x14ac:dyDescent="0.2">
      <c r="A176" t="s">
        <v>8</v>
      </c>
      <c r="B176" t="s">
        <v>4</v>
      </c>
      <c r="C176" t="s">
        <v>37</v>
      </c>
      <c r="D176">
        <v>0.231085784669563</v>
      </c>
      <c r="E176">
        <v>0.16860206296256863</v>
      </c>
      <c r="F176">
        <v>0.29200466607923414</v>
      </c>
      <c r="G176" s="42">
        <v>0.54393608391666204</v>
      </c>
      <c r="H176" s="42">
        <v>0.51557095436645795</v>
      </c>
      <c r="I176" s="42">
        <v>0.5716062464055921</v>
      </c>
    </row>
    <row r="177" spans="1:9" x14ac:dyDescent="0.2">
      <c r="A177" t="s">
        <v>8</v>
      </c>
      <c r="B177" t="s">
        <v>4</v>
      </c>
      <c r="C177" t="s">
        <v>38</v>
      </c>
      <c r="D177">
        <v>1.9338797068807499E-2</v>
      </c>
      <c r="E177">
        <v>-4.5569449715245749E-2</v>
      </c>
      <c r="F177">
        <v>8.8223369536806692E-2</v>
      </c>
      <c r="G177" s="42"/>
      <c r="H177" s="42"/>
      <c r="I177" s="42"/>
    </row>
    <row r="178" spans="1:9" x14ac:dyDescent="0.2">
      <c r="A178" t="s">
        <v>8</v>
      </c>
      <c r="B178" t="s">
        <v>6</v>
      </c>
      <c r="C178" t="s">
        <v>34</v>
      </c>
      <c r="D178">
        <v>0.17691452152390699</v>
      </c>
      <c r="E178">
        <v>1.3526245785809615E-2</v>
      </c>
      <c r="F178">
        <v>0.35182986978002107</v>
      </c>
      <c r="G178" s="30">
        <v>0.55974884360451704</v>
      </c>
      <c r="H178" s="30">
        <v>0.48495591462892534</v>
      </c>
      <c r="I178" s="30">
        <v>0.63039204081332878</v>
      </c>
    </row>
    <row r="179" spans="1:9" x14ac:dyDescent="0.2">
      <c r="A179" t="s">
        <v>8</v>
      </c>
      <c r="B179" t="s">
        <v>6</v>
      </c>
      <c r="C179" t="s">
        <v>36</v>
      </c>
      <c r="D179">
        <v>0.201990878017523</v>
      </c>
      <c r="E179">
        <v>4.1825911561406741E-2</v>
      </c>
      <c r="F179">
        <v>0.36881149334823082</v>
      </c>
      <c r="G179" s="30">
        <v>0.53625543342973103</v>
      </c>
      <c r="H179" s="30">
        <v>0.46948166940760139</v>
      </c>
      <c r="I179" s="30">
        <v>0.60334453985079595</v>
      </c>
    </row>
    <row r="180" spans="1:9" x14ac:dyDescent="0.2">
      <c r="A180" t="s">
        <v>8</v>
      </c>
      <c r="B180" t="s">
        <v>6</v>
      </c>
      <c r="C180" t="s">
        <v>35</v>
      </c>
      <c r="D180">
        <v>0.16447067868682999</v>
      </c>
      <c r="E180">
        <v>-6.8933396739949079E-7</v>
      </c>
      <c r="F180">
        <v>0.33687997134134762</v>
      </c>
      <c r="G180" s="30">
        <v>0.53050625849741595</v>
      </c>
      <c r="H180" s="30">
        <v>0.47062851463946087</v>
      </c>
      <c r="I180" s="30">
        <v>0.60036533824745741</v>
      </c>
    </row>
    <row r="181" spans="1:9" x14ac:dyDescent="0.2">
      <c r="A181" t="s">
        <v>8</v>
      </c>
      <c r="B181" t="s">
        <v>6</v>
      </c>
      <c r="C181" t="s">
        <v>37</v>
      </c>
      <c r="D181">
        <v>9.6015240945399302E-2</v>
      </c>
      <c r="E181">
        <v>-5.9222736534618861E-2</v>
      </c>
      <c r="F181">
        <v>0.25492912626301845</v>
      </c>
      <c r="G181" s="42">
        <v>0.492320355516216</v>
      </c>
      <c r="H181" s="42">
        <v>0.42174332327417735</v>
      </c>
      <c r="I181" s="42">
        <v>0.5671813510243453</v>
      </c>
    </row>
    <row r="182" spans="1:9" x14ac:dyDescent="0.2">
      <c r="A182" t="s">
        <v>8</v>
      </c>
      <c r="B182" t="s">
        <v>6</v>
      </c>
      <c r="C182" t="s">
        <v>38</v>
      </c>
      <c r="D182">
        <v>-1.45406539088578E-2</v>
      </c>
      <c r="E182">
        <v>-0.19528121401111426</v>
      </c>
      <c r="F182">
        <v>0.18668433651023864</v>
      </c>
      <c r="G182" s="42"/>
      <c r="H182" s="42"/>
      <c r="I182" s="42"/>
    </row>
    <row r="183" spans="1:9" x14ac:dyDescent="0.2">
      <c r="A183" t="s">
        <v>11</v>
      </c>
      <c r="B183" t="s">
        <v>7</v>
      </c>
      <c r="C183" t="s">
        <v>34</v>
      </c>
      <c r="D183">
        <v>0.10192988253436799</v>
      </c>
      <c r="E183">
        <v>-0.20608066317346724</v>
      </c>
      <c r="F183">
        <v>0.41484160992291819</v>
      </c>
      <c r="G183" s="30">
        <v>0.49882670748006802</v>
      </c>
      <c r="H183" s="30">
        <v>0.41070615043141401</v>
      </c>
      <c r="I183" s="30">
        <v>0.60573881309884536</v>
      </c>
    </row>
    <row r="184" spans="1:9" x14ac:dyDescent="0.2">
      <c r="A184" t="s">
        <v>11</v>
      </c>
      <c r="B184" t="s">
        <v>7</v>
      </c>
      <c r="C184" t="s">
        <v>36</v>
      </c>
      <c r="D184">
        <v>0.111343232326439</v>
      </c>
      <c r="E184">
        <v>-0.27821276990230953</v>
      </c>
      <c r="F184">
        <v>0.51314350779993256</v>
      </c>
      <c r="G184" s="30">
        <v>0.54341776443476097</v>
      </c>
      <c r="H184" s="30">
        <v>0.34008439134800428</v>
      </c>
      <c r="I184" s="30">
        <v>0.70430086016347015</v>
      </c>
    </row>
    <row r="185" spans="1:9" x14ac:dyDescent="0.2">
      <c r="A185" t="s">
        <v>11</v>
      </c>
      <c r="B185" t="s">
        <v>7</v>
      </c>
      <c r="C185" t="s">
        <v>35</v>
      </c>
      <c r="D185">
        <v>0.15744429497065399</v>
      </c>
      <c r="E185">
        <v>-0.20188125605643301</v>
      </c>
      <c r="F185">
        <v>0.56508862101138835</v>
      </c>
      <c r="G185" s="30">
        <v>0.54691267950723199</v>
      </c>
      <c r="H185" s="30">
        <v>0.36752037625736977</v>
      </c>
      <c r="I185" s="30">
        <v>0.6825661838743653</v>
      </c>
    </row>
    <row r="186" spans="1:9" x14ac:dyDescent="0.2">
      <c r="A186" t="s">
        <v>11</v>
      </c>
      <c r="B186" t="s">
        <v>7</v>
      </c>
      <c r="C186" t="s">
        <v>37</v>
      </c>
      <c r="D186">
        <v>-0.207080297268742</v>
      </c>
      <c r="E186">
        <v>-0.63667869146777178</v>
      </c>
      <c r="F186">
        <v>0.16478001803892844</v>
      </c>
      <c r="G186" s="42">
        <v>0.41872845225085098</v>
      </c>
      <c r="H186" s="42">
        <v>0.22021305366755042</v>
      </c>
      <c r="I186" s="42">
        <v>0.62905359126921734</v>
      </c>
    </row>
    <row r="187" spans="1:9" x14ac:dyDescent="0.2">
      <c r="A187" t="s">
        <v>11</v>
      </c>
      <c r="B187" t="s">
        <v>7</v>
      </c>
      <c r="C187" t="s">
        <v>38</v>
      </c>
      <c r="D187">
        <v>0.27281459195638202</v>
      </c>
      <c r="E187">
        <v>-0.10591560605219191</v>
      </c>
      <c r="F187">
        <v>0.67631925001746329</v>
      </c>
      <c r="G187" s="42"/>
      <c r="H187" s="42"/>
      <c r="I187" s="42"/>
    </row>
    <row r="188" spans="1:9" x14ac:dyDescent="0.2">
      <c r="A188" t="s">
        <v>11</v>
      </c>
      <c r="B188" t="s">
        <v>21</v>
      </c>
      <c r="C188" t="s">
        <v>34</v>
      </c>
      <c r="D188">
        <v>-1.55613903533265E-2</v>
      </c>
      <c r="E188">
        <v>-0.53262744626573932</v>
      </c>
      <c r="F188">
        <v>0.43295593068506621</v>
      </c>
      <c r="G188" s="30">
        <v>0.53440994685603005</v>
      </c>
      <c r="H188" s="30">
        <v>0.36873364746906367</v>
      </c>
      <c r="I188" s="30">
        <v>0.64131307313678021</v>
      </c>
    </row>
    <row r="189" spans="1:9" x14ac:dyDescent="0.2">
      <c r="A189" t="s">
        <v>11</v>
      </c>
      <c r="B189" t="s">
        <v>21</v>
      </c>
      <c r="C189" t="s">
        <v>36</v>
      </c>
      <c r="D189">
        <v>0.312106267126874</v>
      </c>
      <c r="E189">
        <v>-0.11563332516586823</v>
      </c>
      <c r="F189">
        <v>1.0113736056166716</v>
      </c>
      <c r="G189" s="30">
        <v>0.39046390307394602</v>
      </c>
      <c r="H189" s="30">
        <v>0.25418874750391041</v>
      </c>
      <c r="I189" s="30">
        <v>0.72360251993407954</v>
      </c>
    </row>
    <row r="190" spans="1:9" x14ac:dyDescent="0.2">
      <c r="A190" t="s">
        <v>11</v>
      </c>
      <c r="B190" t="s">
        <v>21</v>
      </c>
      <c r="C190" t="s">
        <v>35</v>
      </c>
      <c r="D190">
        <v>0.16864013436879199</v>
      </c>
      <c r="E190">
        <v>-0.31579232135795021</v>
      </c>
      <c r="F190">
        <v>0.82593199820471719</v>
      </c>
      <c r="G190" s="30">
        <v>0.33616189258926998</v>
      </c>
      <c r="H190" s="30">
        <v>0.20352017099686176</v>
      </c>
      <c r="I190" s="30">
        <v>0.65975602374246423</v>
      </c>
    </row>
    <row r="191" spans="1:9" x14ac:dyDescent="0.2">
      <c r="A191" t="s">
        <v>11</v>
      </c>
      <c r="B191" t="s">
        <v>21</v>
      </c>
      <c r="C191" t="s">
        <v>37</v>
      </c>
      <c r="D191">
        <v>0.11657238451285901</v>
      </c>
      <c r="E191">
        <v>-0.43385801596658469</v>
      </c>
      <c r="F191">
        <v>0.80301712256261959</v>
      </c>
      <c r="G191" s="42">
        <v>0.41781634674732598</v>
      </c>
      <c r="H191" s="42">
        <v>0.17197420644639969</v>
      </c>
      <c r="I191" s="42">
        <v>0.73006870376361821</v>
      </c>
    </row>
    <row r="192" spans="1:9" x14ac:dyDescent="0.2">
      <c r="A192" t="s">
        <v>11</v>
      </c>
      <c r="B192" t="s">
        <v>21</v>
      </c>
      <c r="C192" t="s">
        <v>38</v>
      </c>
      <c r="D192">
        <v>-0.23392067581239401</v>
      </c>
      <c r="E192">
        <v>-0.8025945991120087</v>
      </c>
      <c r="F192">
        <v>1.0444372170587377</v>
      </c>
      <c r="G192" s="42"/>
      <c r="H192" s="42"/>
      <c r="I192" s="42"/>
    </row>
    <row r="193" spans="1:9" x14ac:dyDescent="0.2">
      <c r="A193" t="s">
        <v>11</v>
      </c>
      <c r="B193" t="s">
        <v>4</v>
      </c>
      <c r="C193" t="s">
        <v>34</v>
      </c>
      <c r="D193">
        <v>0.15440026630293799</v>
      </c>
      <c r="E193">
        <v>3.9336178398294251E-2</v>
      </c>
      <c r="F193">
        <v>0.27107959763742262</v>
      </c>
      <c r="G193" s="30">
        <v>0.50572130263111403</v>
      </c>
      <c r="H193" s="30">
        <v>0.43665195632979764</v>
      </c>
      <c r="I193" s="30">
        <v>0.56881232104445023</v>
      </c>
    </row>
    <row r="194" spans="1:9" x14ac:dyDescent="0.2">
      <c r="A194" t="s">
        <v>11</v>
      </c>
      <c r="B194" t="s">
        <v>4</v>
      </c>
      <c r="C194" t="s">
        <v>36</v>
      </c>
      <c r="D194">
        <v>0.244467042829418</v>
      </c>
      <c r="E194">
        <v>0.11689975694614785</v>
      </c>
      <c r="F194">
        <v>0.37424838007647726</v>
      </c>
      <c r="G194" s="30">
        <v>0.57281341041629097</v>
      </c>
      <c r="H194" s="30">
        <v>0.51554883150348385</v>
      </c>
      <c r="I194" s="30">
        <v>0.62778710317901654</v>
      </c>
    </row>
    <row r="195" spans="1:9" x14ac:dyDescent="0.2">
      <c r="A195" t="s">
        <v>11</v>
      </c>
      <c r="B195" t="s">
        <v>4</v>
      </c>
      <c r="C195" t="s">
        <v>35</v>
      </c>
      <c r="D195">
        <v>0.15537753649633801</v>
      </c>
      <c r="E195">
        <v>3.6828291293875971E-2</v>
      </c>
      <c r="F195">
        <v>0.27908489864326846</v>
      </c>
      <c r="G195" s="30">
        <v>0.53964490539124799</v>
      </c>
      <c r="H195" s="30">
        <v>0.48379096507174424</v>
      </c>
      <c r="I195" s="30">
        <v>0.59027150559894093</v>
      </c>
    </row>
    <row r="196" spans="1:9" x14ac:dyDescent="0.2">
      <c r="A196" t="s">
        <v>11</v>
      </c>
      <c r="B196" t="s">
        <v>4</v>
      </c>
      <c r="C196" t="s">
        <v>37</v>
      </c>
      <c r="D196">
        <v>0.39207626490245101</v>
      </c>
      <c r="E196">
        <v>0.27549388477208298</v>
      </c>
      <c r="F196">
        <v>0.5061383881258803</v>
      </c>
      <c r="G196" s="42">
        <v>0.60208781452246096</v>
      </c>
      <c r="H196" s="42">
        <v>0.53402715796173883</v>
      </c>
      <c r="I196" s="42">
        <v>0.65876543895422124</v>
      </c>
    </row>
    <row r="197" spans="1:9" x14ac:dyDescent="0.2">
      <c r="A197" t="s">
        <v>11</v>
      </c>
      <c r="B197" t="s">
        <v>4</v>
      </c>
      <c r="C197" t="s">
        <v>38</v>
      </c>
      <c r="D197">
        <v>6.1437122497834404E-3</v>
      </c>
      <c r="E197">
        <v>-0.10086312223006882</v>
      </c>
      <c r="F197">
        <v>0.14602714093531799</v>
      </c>
      <c r="G197" s="42"/>
      <c r="H197" s="42"/>
      <c r="I197" s="42"/>
    </row>
    <row r="198" spans="1:9" x14ac:dyDescent="0.2">
      <c r="A198" t="s">
        <v>11</v>
      </c>
      <c r="B198" t="s">
        <v>6</v>
      </c>
      <c r="C198" t="s">
        <v>34</v>
      </c>
      <c r="D198">
        <v>6.3922842250747305E-2</v>
      </c>
      <c r="E198">
        <v>-0.68170400419725041</v>
      </c>
      <c r="F198">
        <v>0.84442080457801871</v>
      </c>
      <c r="G198" s="30">
        <v>0.28658899104185698</v>
      </c>
      <c r="H198" s="30">
        <v>6.8547756054567338E-2</v>
      </c>
      <c r="I198" s="30">
        <v>0.74202705180465178</v>
      </c>
    </row>
    <row r="199" spans="1:9" x14ac:dyDescent="0.2">
      <c r="A199" t="s">
        <v>11</v>
      </c>
      <c r="B199" t="s">
        <v>6</v>
      </c>
      <c r="C199" t="s">
        <v>36</v>
      </c>
      <c r="D199">
        <v>0.56220343832309905</v>
      </c>
      <c r="E199">
        <v>-9.0443687135088532E-3</v>
      </c>
      <c r="F199">
        <v>1.504703975032927</v>
      </c>
      <c r="G199" s="30">
        <v>0.43619388540466397</v>
      </c>
      <c r="H199" s="30">
        <v>0.26558445134452879</v>
      </c>
      <c r="I199" s="30">
        <v>0.80653340433437237</v>
      </c>
    </row>
    <row r="200" spans="1:9" x14ac:dyDescent="0.2">
      <c r="A200" t="s">
        <v>11</v>
      </c>
      <c r="B200" t="s">
        <v>6</v>
      </c>
      <c r="C200" t="s">
        <v>35</v>
      </c>
      <c r="D200">
        <v>0.45274728288622301</v>
      </c>
      <c r="E200">
        <v>-0.10697585127707825</v>
      </c>
      <c r="F200">
        <v>1.3676370607813451</v>
      </c>
      <c r="G200" s="30">
        <v>0.477087995999395</v>
      </c>
      <c r="H200" s="30">
        <v>0.30697800445647377</v>
      </c>
      <c r="I200" s="30">
        <v>0.80091982668060502</v>
      </c>
    </row>
    <row r="201" spans="1:9" x14ac:dyDescent="0.2">
      <c r="A201" t="s">
        <v>11</v>
      </c>
      <c r="B201" t="s">
        <v>6</v>
      </c>
      <c r="C201" t="s">
        <v>37</v>
      </c>
      <c r="D201">
        <v>0.60225858334871496</v>
      </c>
      <c r="E201">
        <v>1.9503543858054962E-2</v>
      </c>
      <c r="F201">
        <v>1.4515768795895576</v>
      </c>
      <c r="G201" s="42">
        <v>0.49667952885726402</v>
      </c>
      <c r="H201" s="42">
        <v>0.27564945110138306</v>
      </c>
      <c r="I201" s="42">
        <v>0.87833123249901712</v>
      </c>
    </row>
    <row r="202" spans="1:9" x14ac:dyDescent="0.2">
      <c r="A202" t="s">
        <v>11</v>
      </c>
      <c r="B202" t="s">
        <v>6</v>
      </c>
      <c r="C202" t="s">
        <v>38</v>
      </c>
      <c r="D202">
        <v>0.39405940773544801</v>
      </c>
      <c r="E202">
        <v>-0.2503144779557136</v>
      </c>
      <c r="F202">
        <v>1.2514645187474642</v>
      </c>
      <c r="G202" s="42"/>
      <c r="H202" s="42"/>
      <c r="I202" s="42"/>
    </row>
    <row r="203" spans="1:9" x14ac:dyDescent="0.2">
      <c r="A203" t="s">
        <v>9</v>
      </c>
      <c r="B203" t="s">
        <v>7</v>
      </c>
      <c r="C203" t="s">
        <v>34</v>
      </c>
      <c r="D203">
        <v>0.144548153028347</v>
      </c>
      <c r="E203">
        <v>-2.6248322010677984E-2</v>
      </c>
      <c r="F203">
        <v>0.31464075237006134</v>
      </c>
      <c r="G203" s="30">
        <v>0.55573746122168699</v>
      </c>
      <c r="H203" s="30">
        <v>0.49536105384259449</v>
      </c>
      <c r="I203" s="30">
        <v>0.61048888853683481</v>
      </c>
    </row>
    <row r="204" spans="1:9" x14ac:dyDescent="0.2">
      <c r="A204" t="s">
        <v>9</v>
      </c>
      <c r="B204" t="s">
        <v>7</v>
      </c>
      <c r="C204" t="s">
        <v>36</v>
      </c>
      <c r="D204">
        <v>0.23626144325814699</v>
      </c>
      <c r="E204">
        <v>6.3195653885878778E-2</v>
      </c>
      <c r="F204">
        <v>0.41275067285173295</v>
      </c>
      <c r="G204" s="30">
        <v>0.57160079288257803</v>
      </c>
      <c r="H204" s="30">
        <v>0.51580438456906941</v>
      </c>
      <c r="I204" s="30">
        <v>0.62528824631212765</v>
      </c>
    </row>
    <row r="205" spans="1:9" x14ac:dyDescent="0.2">
      <c r="A205" t="s">
        <v>9</v>
      </c>
      <c r="B205" t="s">
        <v>7</v>
      </c>
      <c r="C205" t="s">
        <v>35</v>
      </c>
      <c r="D205">
        <v>0.18807159822883601</v>
      </c>
      <c r="E205">
        <v>1.7589469663369432E-2</v>
      </c>
      <c r="F205">
        <v>0.36230435712041592</v>
      </c>
      <c r="G205" s="30">
        <v>0.55738060053455896</v>
      </c>
      <c r="H205" s="30">
        <v>0.50054615278154857</v>
      </c>
      <c r="I205" s="30">
        <v>0.61154833800832642</v>
      </c>
    </row>
    <row r="206" spans="1:9" x14ac:dyDescent="0.2">
      <c r="A206" t="s">
        <v>9</v>
      </c>
      <c r="B206" t="s">
        <v>7</v>
      </c>
      <c r="C206" t="s">
        <v>37</v>
      </c>
      <c r="D206">
        <v>0.21891597313060901</v>
      </c>
      <c r="E206">
        <v>4.6133427019816861E-2</v>
      </c>
      <c r="F206">
        <v>0.39325624220990713</v>
      </c>
      <c r="G206" s="42">
        <v>0.55366675924891395</v>
      </c>
      <c r="H206" s="42">
        <v>0.49679500808602134</v>
      </c>
      <c r="I206" s="42">
        <v>0.60783364534861739</v>
      </c>
    </row>
    <row r="207" spans="1:9" x14ac:dyDescent="0.2">
      <c r="A207" t="s">
        <v>9</v>
      </c>
      <c r="B207" t="s">
        <v>7</v>
      </c>
      <c r="C207" t="s">
        <v>38</v>
      </c>
      <c r="D207">
        <v>6.6625313790609597E-2</v>
      </c>
      <c r="E207">
        <v>-0.10584455214546727</v>
      </c>
      <c r="F207">
        <v>0.25072426388423641</v>
      </c>
      <c r="G207" s="42"/>
      <c r="H207" s="42"/>
      <c r="I207" s="42"/>
    </row>
    <row r="208" spans="1:9" x14ac:dyDescent="0.2">
      <c r="A208" t="s">
        <v>9</v>
      </c>
      <c r="B208" t="s">
        <v>21</v>
      </c>
      <c r="C208" t="s">
        <v>34</v>
      </c>
      <c r="D208">
        <v>0.17904020290574099</v>
      </c>
      <c r="E208">
        <v>-3.6291404238681872E-2</v>
      </c>
      <c r="F208">
        <v>0.3927875628391822</v>
      </c>
      <c r="G208" s="30">
        <v>0.60192104502215804</v>
      </c>
      <c r="H208" s="30">
        <v>0.51831713348073893</v>
      </c>
      <c r="I208" s="30">
        <v>0.67595730434088075</v>
      </c>
    </row>
    <row r="209" spans="1:9" x14ac:dyDescent="0.2">
      <c r="A209" t="s">
        <v>9</v>
      </c>
      <c r="B209" t="s">
        <v>21</v>
      </c>
      <c r="C209" t="s">
        <v>36</v>
      </c>
      <c r="D209">
        <v>0.31832095385568998</v>
      </c>
      <c r="E209">
        <v>8.720944823528233E-2</v>
      </c>
      <c r="F209">
        <v>0.56298315792081299</v>
      </c>
      <c r="G209" s="30">
        <v>0.65534810352282602</v>
      </c>
      <c r="H209" s="30">
        <v>0.57673613713996774</v>
      </c>
      <c r="I209" s="30">
        <v>0.72859894360207855</v>
      </c>
    </row>
    <row r="210" spans="1:9" x14ac:dyDescent="0.2">
      <c r="A210" t="s">
        <v>9</v>
      </c>
      <c r="B210" t="s">
        <v>21</v>
      </c>
      <c r="C210" t="s">
        <v>35</v>
      </c>
      <c r="D210">
        <v>0.18226585913438501</v>
      </c>
      <c r="E210">
        <v>-6.5818909851005233E-2</v>
      </c>
      <c r="F210">
        <v>0.44656943415297562</v>
      </c>
      <c r="G210" s="30">
        <v>0.57651548156020005</v>
      </c>
      <c r="H210" s="30">
        <v>0.50410913466833229</v>
      </c>
      <c r="I210" s="30">
        <v>0.64512229207934779</v>
      </c>
    </row>
    <row r="211" spans="1:9" x14ac:dyDescent="0.2">
      <c r="A211" t="s">
        <v>9</v>
      </c>
      <c r="B211" t="s">
        <v>21</v>
      </c>
      <c r="C211" t="s">
        <v>37</v>
      </c>
      <c r="D211">
        <v>0.31251103243357797</v>
      </c>
      <c r="E211">
        <v>8.2373636955053189E-2</v>
      </c>
      <c r="F211">
        <v>0.54819666575189696</v>
      </c>
      <c r="G211" s="42">
        <v>0.63105829032388905</v>
      </c>
      <c r="H211" s="42">
        <v>0.55166855086650624</v>
      </c>
      <c r="I211" s="42">
        <v>0.70287675155773333</v>
      </c>
    </row>
    <row r="212" spans="1:9" x14ac:dyDescent="0.2">
      <c r="A212" t="s">
        <v>9</v>
      </c>
      <c r="B212" t="s">
        <v>21</v>
      </c>
      <c r="C212" t="s">
        <v>38</v>
      </c>
      <c r="D212">
        <v>-6.8271619852570006E-2</v>
      </c>
      <c r="E212">
        <v>-0.23578002261992589</v>
      </c>
      <c r="F212">
        <v>0.11504449937247155</v>
      </c>
      <c r="G212" s="42"/>
      <c r="H212" s="42"/>
      <c r="I212" s="42"/>
    </row>
    <row r="213" spans="1:9" x14ac:dyDescent="0.2">
      <c r="A213" t="s">
        <v>9</v>
      </c>
      <c r="B213" t="s">
        <v>4</v>
      </c>
      <c r="C213" t="s">
        <v>34</v>
      </c>
      <c r="D213">
        <v>0.18487509438278901</v>
      </c>
      <c r="E213">
        <v>0.1134734453437595</v>
      </c>
      <c r="F213">
        <v>0.25413068357482854</v>
      </c>
      <c r="G213" s="30">
        <v>0.54768741212105898</v>
      </c>
      <c r="H213" s="30">
        <v>0.52136818663485363</v>
      </c>
      <c r="I213" s="30">
        <v>0.57324144783361808</v>
      </c>
    </row>
    <row r="214" spans="1:9" x14ac:dyDescent="0.2">
      <c r="A214" t="s">
        <v>9</v>
      </c>
      <c r="B214" t="s">
        <v>4</v>
      </c>
      <c r="C214" t="s">
        <v>36</v>
      </c>
      <c r="D214">
        <v>0.29876316607245201</v>
      </c>
      <c r="E214">
        <v>0.2287921617255223</v>
      </c>
      <c r="F214">
        <v>0.36955800072836281</v>
      </c>
      <c r="G214" s="30">
        <v>0.57930155547610396</v>
      </c>
      <c r="H214" s="30">
        <v>0.55444301353963288</v>
      </c>
      <c r="I214" s="30">
        <v>0.60435352421101307</v>
      </c>
    </row>
    <row r="215" spans="1:9" x14ac:dyDescent="0.2">
      <c r="A215" t="s">
        <v>9</v>
      </c>
      <c r="B215" t="s">
        <v>4</v>
      </c>
      <c r="C215" t="s">
        <v>35</v>
      </c>
      <c r="D215">
        <v>0.22086257709708601</v>
      </c>
      <c r="E215">
        <v>0.14865478064495752</v>
      </c>
      <c r="F215">
        <v>0.29374178991375172</v>
      </c>
      <c r="G215" s="30">
        <v>0.56567921082697503</v>
      </c>
      <c r="H215" s="30">
        <v>0.5388975832325742</v>
      </c>
      <c r="I215" s="30">
        <v>0.58995792036725392</v>
      </c>
    </row>
    <row r="216" spans="1:9" x14ac:dyDescent="0.2">
      <c r="A216" t="s">
        <v>9</v>
      </c>
      <c r="B216" t="s">
        <v>4</v>
      </c>
      <c r="C216" t="s">
        <v>37</v>
      </c>
      <c r="D216">
        <v>0.30829141510987101</v>
      </c>
      <c r="E216">
        <v>0.23813332202772616</v>
      </c>
      <c r="F216">
        <v>0.37839730185072229</v>
      </c>
      <c r="G216" s="42">
        <v>0.577358396606096</v>
      </c>
      <c r="H216" s="42">
        <v>0.55355675856363751</v>
      </c>
      <c r="I216" s="42">
        <v>0.60248377160349575</v>
      </c>
    </row>
    <row r="217" spans="1:9" x14ac:dyDescent="0.2">
      <c r="A217" t="s">
        <v>9</v>
      </c>
      <c r="B217" t="s">
        <v>4</v>
      </c>
      <c r="C217" t="s">
        <v>38</v>
      </c>
      <c r="D217">
        <v>3.8692956643012399E-3</v>
      </c>
      <c r="E217">
        <v>-7.1027178122732001E-2</v>
      </c>
      <c r="F217">
        <v>8.7733055380819033E-2</v>
      </c>
      <c r="G217" s="42"/>
      <c r="H217" s="42"/>
      <c r="I217" s="42"/>
    </row>
    <row r="218" spans="1:9" x14ac:dyDescent="0.2">
      <c r="A218" t="s">
        <v>9</v>
      </c>
      <c r="B218" t="s">
        <v>6</v>
      </c>
      <c r="C218" t="s">
        <v>34</v>
      </c>
      <c r="D218">
        <v>0.19710717870230801</v>
      </c>
      <c r="E218">
        <v>7.262189915507121E-2</v>
      </c>
      <c r="F218">
        <v>0.32641965084077623</v>
      </c>
      <c r="G218" s="30">
        <v>0.55401341248151903</v>
      </c>
      <c r="H218" s="30">
        <v>0.51438051498886217</v>
      </c>
      <c r="I218" s="30">
        <v>0.59082326069416602</v>
      </c>
    </row>
    <row r="219" spans="1:9" x14ac:dyDescent="0.2">
      <c r="A219" t="s">
        <v>9</v>
      </c>
      <c r="B219" t="s">
        <v>6</v>
      </c>
      <c r="C219" t="s">
        <v>36</v>
      </c>
      <c r="D219">
        <v>0.289221273302323</v>
      </c>
      <c r="E219">
        <v>0.16293927490604734</v>
      </c>
      <c r="F219">
        <v>0.42237478355544478</v>
      </c>
      <c r="G219" s="30">
        <v>0.58442238844320404</v>
      </c>
      <c r="H219" s="30">
        <v>0.54729596563028426</v>
      </c>
      <c r="I219" s="30">
        <v>0.62168518065032308</v>
      </c>
    </row>
    <row r="220" spans="1:9" x14ac:dyDescent="0.2">
      <c r="A220" t="s">
        <v>9</v>
      </c>
      <c r="B220" t="s">
        <v>6</v>
      </c>
      <c r="C220" t="s">
        <v>35</v>
      </c>
      <c r="D220">
        <v>0.17929026297520301</v>
      </c>
      <c r="E220">
        <v>5.0677762348436954E-2</v>
      </c>
      <c r="F220">
        <v>0.31110902911243082</v>
      </c>
      <c r="G220" s="30">
        <v>0.56524381800767998</v>
      </c>
      <c r="H220" s="30">
        <v>0.52699483622000443</v>
      </c>
      <c r="I220" s="30">
        <v>0.60248143435222123</v>
      </c>
    </row>
    <row r="221" spans="1:9" x14ac:dyDescent="0.2">
      <c r="A221" t="s">
        <v>9</v>
      </c>
      <c r="B221" t="s">
        <v>6</v>
      </c>
      <c r="C221" t="s">
        <v>37</v>
      </c>
      <c r="D221">
        <v>0.295018148725332</v>
      </c>
      <c r="E221">
        <v>0.16609038324980227</v>
      </c>
      <c r="F221">
        <v>0.43147218822284572</v>
      </c>
      <c r="G221" s="42">
        <v>0.57117747505733096</v>
      </c>
      <c r="H221" s="42">
        <v>0.53311423908006361</v>
      </c>
      <c r="I221" s="42">
        <v>0.60681127969849225</v>
      </c>
    </row>
    <row r="222" spans="1:9" ht="17" thickBot="1" x14ac:dyDescent="0.25">
      <c r="A222" s="18" t="s">
        <v>9</v>
      </c>
      <c r="B222" s="18" t="s">
        <v>6</v>
      </c>
      <c r="C222" s="18" t="s">
        <v>38</v>
      </c>
      <c r="D222" s="18">
        <v>-6.4692528693352805E-2</v>
      </c>
      <c r="E222" s="18">
        <v>-0.18304526600983506</v>
      </c>
      <c r="F222" s="18">
        <v>5.6008881413587772E-2</v>
      </c>
      <c r="G222" s="44"/>
      <c r="H222" s="44"/>
      <c r="I222" s="44"/>
    </row>
    <row r="223" spans="1:9" ht="19" x14ac:dyDescent="0.2">
      <c r="A223" s="8" t="s">
        <v>49</v>
      </c>
    </row>
    <row r="224" spans="1:9" ht="19" x14ac:dyDescent="0.2">
      <c r="A224" s="8" t="s">
        <v>52</v>
      </c>
    </row>
    <row r="225" spans="1:1" ht="19" x14ac:dyDescent="0.2">
      <c r="A225" s="8" t="s">
        <v>192</v>
      </c>
    </row>
    <row r="226" spans="1:1" ht="19" x14ac:dyDescent="0.2">
      <c r="A226" s="8" t="s">
        <v>193</v>
      </c>
    </row>
    <row r="227" spans="1:1" ht="19" x14ac:dyDescent="0.2">
      <c r="A227" s="8" t="s">
        <v>194</v>
      </c>
    </row>
    <row r="228" spans="1:1" ht="19" x14ac:dyDescent="0.2">
      <c r="A228" s="8" t="s">
        <v>195</v>
      </c>
    </row>
    <row r="229" spans="1:1" ht="19" x14ac:dyDescent="0.2">
      <c r="A229" s="8" t="s">
        <v>196</v>
      </c>
    </row>
  </sheetData>
  <mergeCells count="133">
    <mergeCell ref="I171:I172"/>
    <mergeCell ref="I176:I177"/>
    <mergeCell ref="I146:I147"/>
    <mergeCell ref="I151:I152"/>
    <mergeCell ref="I156:I157"/>
    <mergeCell ref="I161:I162"/>
    <mergeCell ref="I166:I167"/>
    <mergeCell ref="I121:I122"/>
    <mergeCell ref="I126:I127"/>
    <mergeCell ref="I131:I132"/>
    <mergeCell ref="I136:I137"/>
    <mergeCell ref="I141:I142"/>
    <mergeCell ref="I51:I52"/>
    <mergeCell ref="I56:I57"/>
    <mergeCell ref="I61:I62"/>
    <mergeCell ref="I66:I67"/>
    <mergeCell ref="I96:I97"/>
    <mergeCell ref="I101:I102"/>
    <mergeCell ref="I106:I107"/>
    <mergeCell ref="I111:I112"/>
    <mergeCell ref="I116:I117"/>
    <mergeCell ref="I71:I72"/>
    <mergeCell ref="I76:I77"/>
    <mergeCell ref="I81:I82"/>
    <mergeCell ref="I86:I87"/>
    <mergeCell ref="I91:I92"/>
    <mergeCell ref="I196:I197"/>
    <mergeCell ref="H176:H177"/>
    <mergeCell ref="H181:H182"/>
    <mergeCell ref="H186:H187"/>
    <mergeCell ref="H191:H192"/>
    <mergeCell ref="H196:H197"/>
    <mergeCell ref="I191:I192"/>
    <mergeCell ref="I186:I187"/>
    <mergeCell ref="I181:I182"/>
    <mergeCell ref="H151:H152"/>
    <mergeCell ref="H156:H157"/>
    <mergeCell ref="H161:H162"/>
    <mergeCell ref="H166:H167"/>
    <mergeCell ref="H171:H172"/>
    <mergeCell ref="H126:H127"/>
    <mergeCell ref="H131:H132"/>
    <mergeCell ref="H136:H137"/>
    <mergeCell ref="H141:H142"/>
    <mergeCell ref="H146:H147"/>
    <mergeCell ref="H101:H102"/>
    <mergeCell ref="H106:H107"/>
    <mergeCell ref="H111:H112"/>
    <mergeCell ref="H116:H117"/>
    <mergeCell ref="H121:H122"/>
    <mergeCell ref="H76:H77"/>
    <mergeCell ref="H81:H82"/>
    <mergeCell ref="H86:H87"/>
    <mergeCell ref="H91:H92"/>
    <mergeCell ref="H96:H97"/>
    <mergeCell ref="H51:H52"/>
    <mergeCell ref="H56:H57"/>
    <mergeCell ref="H61:H62"/>
    <mergeCell ref="H66:H67"/>
    <mergeCell ref="H71:H72"/>
    <mergeCell ref="H26:H27"/>
    <mergeCell ref="H31:H32"/>
    <mergeCell ref="H36:H37"/>
    <mergeCell ref="H41:H42"/>
    <mergeCell ref="H46:H47"/>
    <mergeCell ref="H221:H222"/>
    <mergeCell ref="H216:H217"/>
    <mergeCell ref="H211:H212"/>
    <mergeCell ref="I211:I212"/>
    <mergeCell ref="I216:I217"/>
    <mergeCell ref="I221:I222"/>
    <mergeCell ref="G201:G202"/>
    <mergeCell ref="G206:G207"/>
    <mergeCell ref="G211:G212"/>
    <mergeCell ref="G216:G217"/>
    <mergeCell ref="G221:G222"/>
    <mergeCell ref="H201:H202"/>
    <mergeCell ref="H206:H207"/>
    <mergeCell ref="I206:I207"/>
    <mergeCell ref="I201:I202"/>
    <mergeCell ref="G176:G177"/>
    <mergeCell ref="G181:G182"/>
    <mergeCell ref="G186:G187"/>
    <mergeCell ref="G191:G192"/>
    <mergeCell ref="G196:G197"/>
    <mergeCell ref="G151:G152"/>
    <mergeCell ref="G156:G157"/>
    <mergeCell ref="G161:G162"/>
    <mergeCell ref="G166:G167"/>
    <mergeCell ref="G171:G172"/>
    <mergeCell ref="G126:G127"/>
    <mergeCell ref="G131:G132"/>
    <mergeCell ref="G136:G137"/>
    <mergeCell ref="G141:G142"/>
    <mergeCell ref="G146:G147"/>
    <mergeCell ref="G101:G102"/>
    <mergeCell ref="G106:G107"/>
    <mergeCell ref="G111:G112"/>
    <mergeCell ref="G116:G117"/>
    <mergeCell ref="G121:G122"/>
    <mergeCell ref="G76:G77"/>
    <mergeCell ref="G81:G82"/>
    <mergeCell ref="G86:G87"/>
    <mergeCell ref="G91:G92"/>
    <mergeCell ref="G96:G97"/>
    <mergeCell ref="G51:G52"/>
    <mergeCell ref="G56:G57"/>
    <mergeCell ref="G61:G62"/>
    <mergeCell ref="G66:G67"/>
    <mergeCell ref="G71:G72"/>
    <mergeCell ref="G26:G27"/>
    <mergeCell ref="G31:G32"/>
    <mergeCell ref="G36:G37"/>
    <mergeCell ref="G41:G42"/>
    <mergeCell ref="G46:G47"/>
    <mergeCell ref="A1:I1"/>
    <mergeCell ref="G6:G7"/>
    <mergeCell ref="G11:G12"/>
    <mergeCell ref="G16:G17"/>
    <mergeCell ref="G21:G22"/>
    <mergeCell ref="H6:H7"/>
    <mergeCell ref="H11:H12"/>
    <mergeCell ref="H16:H17"/>
    <mergeCell ref="H21:H22"/>
    <mergeCell ref="I6:I7"/>
    <mergeCell ref="I11:I12"/>
    <mergeCell ref="I16:I17"/>
    <mergeCell ref="I21:I22"/>
    <mergeCell ref="I26:I27"/>
    <mergeCell ref="I31:I32"/>
    <mergeCell ref="I36:I37"/>
    <mergeCell ref="I41:I42"/>
    <mergeCell ref="I46:I47"/>
  </mergeCells>
  <pageMargins left="0.7" right="0.7" top="0.75" bottom="0.75" header="0.3" footer="0.3"/>
  <pageSetup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1DE31-394C-F843-A5AE-3D056B1E0CEC}">
  <dimension ref="A1:I189"/>
  <sheetViews>
    <sheetView workbookViewId="0">
      <selection sqref="A1:I1"/>
    </sheetView>
  </sheetViews>
  <sheetFormatPr baseColWidth="10" defaultRowHeight="16" x14ac:dyDescent="0.2"/>
  <cols>
    <col min="2" max="2" width="15.33203125" customWidth="1"/>
    <col min="3" max="3" width="11" customWidth="1"/>
    <col min="4" max="4" width="42.5" customWidth="1"/>
    <col min="5" max="5" width="51" customWidth="1"/>
    <col min="6" max="6" width="50" customWidth="1"/>
    <col min="7" max="7" width="29.83203125" customWidth="1"/>
    <col min="8" max="8" width="43.6640625" customWidth="1"/>
    <col min="9" max="9" width="44.83203125" customWidth="1"/>
  </cols>
  <sheetData>
    <row r="1" spans="1:9" ht="20" thickBot="1" x14ac:dyDescent="0.25">
      <c r="A1" s="43" t="s">
        <v>241</v>
      </c>
      <c r="B1" s="43"/>
      <c r="C1" s="43"/>
      <c r="D1" s="43"/>
      <c r="E1" s="43"/>
      <c r="F1" s="43"/>
      <c r="G1" s="43"/>
      <c r="H1" s="43"/>
      <c r="I1" s="43"/>
    </row>
    <row r="2" spans="1:9" ht="20" thickBot="1" x14ac:dyDescent="0.25">
      <c r="A2" s="2" t="s">
        <v>48</v>
      </c>
      <c r="B2" s="2" t="s">
        <v>46</v>
      </c>
      <c r="C2" s="2" t="s">
        <v>185</v>
      </c>
      <c r="D2" s="2" t="s">
        <v>186</v>
      </c>
      <c r="E2" s="2" t="s">
        <v>187</v>
      </c>
      <c r="F2" s="2" t="s">
        <v>188</v>
      </c>
      <c r="G2" s="2" t="s">
        <v>197</v>
      </c>
      <c r="H2" s="2" t="s">
        <v>198</v>
      </c>
      <c r="I2" s="2" t="s">
        <v>199</v>
      </c>
    </row>
    <row r="3" spans="1:9" x14ac:dyDescent="0.2">
      <c r="A3" t="s">
        <v>12</v>
      </c>
      <c r="B3" t="s">
        <v>7</v>
      </c>
      <c r="C3" t="s">
        <v>39</v>
      </c>
      <c r="D3">
        <v>0.13927109008180399</v>
      </c>
      <c r="E3">
        <v>0.11505433191281116</v>
      </c>
      <c r="F3">
        <v>0.16389516051788519</v>
      </c>
      <c r="G3" s="30">
        <v>1.9208693253320901E-2</v>
      </c>
      <c r="H3" s="30">
        <v>1.312926506401647E-2</v>
      </c>
      <c r="I3" s="30">
        <v>2.6494270747265809E-2</v>
      </c>
    </row>
    <row r="4" spans="1:9" x14ac:dyDescent="0.2">
      <c r="A4" t="s">
        <v>12</v>
      </c>
      <c r="B4" t="s">
        <v>7</v>
      </c>
      <c r="C4" t="s">
        <v>41</v>
      </c>
      <c r="D4">
        <v>0.168737060437608</v>
      </c>
      <c r="E4">
        <v>0.14506161930587855</v>
      </c>
      <c r="F4">
        <v>0.19224285731849389</v>
      </c>
      <c r="G4" s="30">
        <v>2.83627307092294E-2</v>
      </c>
      <c r="H4" s="30">
        <v>2.116129132328326E-2</v>
      </c>
      <c r="I4" s="30">
        <v>3.6546849229996729E-2</v>
      </c>
    </row>
    <row r="5" spans="1:9" x14ac:dyDescent="0.2">
      <c r="A5" t="s">
        <v>12</v>
      </c>
      <c r="B5" t="s">
        <v>7</v>
      </c>
      <c r="C5" t="s">
        <v>40</v>
      </c>
      <c r="D5">
        <v>0.16555506116999799</v>
      </c>
      <c r="E5">
        <v>0.14070155493793779</v>
      </c>
      <c r="F5">
        <v>0.19033710454233105</v>
      </c>
      <c r="G5" s="30">
        <v>2.6397647003805799E-2</v>
      </c>
      <c r="H5" s="30">
        <v>1.9353057157383637E-2</v>
      </c>
      <c r="I5" s="30">
        <v>3.4741484106606421E-2</v>
      </c>
    </row>
    <row r="6" spans="1:9" x14ac:dyDescent="0.2">
      <c r="A6" t="s">
        <v>12</v>
      </c>
      <c r="B6" t="s">
        <v>7</v>
      </c>
      <c r="C6" t="s">
        <v>37</v>
      </c>
      <c r="D6">
        <v>0.15226441903857801</v>
      </c>
      <c r="E6">
        <v>0.12853336438522939</v>
      </c>
      <c r="F6">
        <v>0.17612237667693276</v>
      </c>
      <c r="G6" s="42">
        <v>2.3106736217330601E-2</v>
      </c>
      <c r="H6" s="42">
        <v>1.6581134728829213E-2</v>
      </c>
      <c r="I6" s="42">
        <v>3.0601402561180827E-2</v>
      </c>
    </row>
    <row r="7" spans="1:9" x14ac:dyDescent="0.2">
      <c r="A7" t="s">
        <v>12</v>
      </c>
      <c r="B7" t="s">
        <v>7</v>
      </c>
      <c r="C7" t="s">
        <v>38</v>
      </c>
      <c r="D7">
        <v>4.9590828326771599E-3</v>
      </c>
      <c r="E7">
        <v>-2.4076494328771819E-2</v>
      </c>
      <c r="F7">
        <v>3.4414770736649815E-2</v>
      </c>
      <c r="G7" s="42"/>
      <c r="H7" s="42"/>
      <c r="I7" s="42"/>
    </row>
    <row r="8" spans="1:9" x14ac:dyDescent="0.2">
      <c r="A8" t="s">
        <v>12</v>
      </c>
      <c r="B8" t="s">
        <v>21</v>
      </c>
      <c r="C8" t="s">
        <v>39</v>
      </c>
      <c r="D8">
        <v>0.17128459781027899</v>
      </c>
      <c r="E8">
        <v>0.14548493891539047</v>
      </c>
      <c r="F8">
        <v>0.19745293331285929</v>
      </c>
      <c r="G8" s="30">
        <v>3.0835321714520799E-2</v>
      </c>
      <c r="H8" s="30">
        <v>2.2585836248072876E-2</v>
      </c>
      <c r="I8" s="30">
        <v>4.113677208706961E-2</v>
      </c>
    </row>
    <row r="9" spans="1:9" x14ac:dyDescent="0.2">
      <c r="A9" t="s">
        <v>12</v>
      </c>
      <c r="B9" t="s">
        <v>21</v>
      </c>
      <c r="C9" t="s">
        <v>41</v>
      </c>
      <c r="D9">
        <v>0.19853452072618899</v>
      </c>
      <c r="E9">
        <v>0.17305859404915902</v>
      </c>
      <c r="F9">
        <v>0.22423593653395391</v>
      </c>
      <c r="G9" s="30">
        <v>4.19682469555821E-2</v>
      </c>
      <c r="H9" s="30">
        <v>3.1868642745928454E-2</v>
      </c>
      <c r="I9" s="30">
        <v>5.3504750092662506E-2</v>
      </c>
    </row>
    <row r="10" spans="1:9" x14ac:dyDescent="0.2">
      <c r="A10" t="s">
        <v>12</v>
      </c>
      <c r="B10" t="s">
        <v>21</v>
      </c>
      <c r="C10" t="s">
        <v>40</v>
      </c>
      <c r="D10">
        <v>0.203735924186877</v>
      </c>
      <c r="E10">
        <v>0.17714470175464753</v>
      </c>
      <c r="F10">
        <v>0.23086431037821079</v>
      </c>
      <c r="G10" s="30">
        <v>4.3042517918085402E-2</v>
      </c>
      <c r="H10" s="30">
        <v>3.225539892654871E-2</v>
      </c>
      <c r="I10" s="30">
        <v>5.5151583522545039E-2</v>
      </c>
    </row>
    <row r="11" spans="1:9" x14ac:dyDescent="0.2">
      <c r="A11" t="s">
        <v>12</v>
      </c>
      <c r="B11" t="s">
        <v>21</v>
      </c>
      <c r="C11" t="s">
        <v>37</v>
      </c>
      <c r="D11">
        <v>0.19524712941606101</v>
      </c>
      <c r="E11">
        <v>0.16926157265822317</v>
      </c>
      <c r="F11">
        <v>0.2212986411073781</v>
      </c>
      <c r="G11" s="42">
        <v>4.06642890650009E-2</v>
      </c>
      <c r="H11" s="42">
        <v>3.0491093222512852E-2</v>
      </c>
      <c r="I11" s="42">
        <v>5.2235223438250926E-2</v>
      </c>
    </row>
    <row r="12" spans="1:9" x14ac:dyDescent="0.2">
      <c r="A12" t="s">
        <v>12</v>
      </c>
      <c r="B12" t="s">
        <v>21</v>
      </c>
      <c r="C12" t="s">
        <v>38</v>
      </c>
      <c r="D12">
        <v>1.01544686884531E-2</v>
      </c>
      <c r="E12">
        <v>-1.3771720889970099E-2</v>
      </c>
      <c r="F12">
        <v>3.4219505173456427E-2</v>
      </c>
      <c r="G12" s="42"/>
      <c r="H12" s="42"/>
      <c r="I12" s="42"/>
    </row>
    <row r="13" spans="1:9" x14ac:dyDescent="0.2">
      <c r="A13" t="s">
        <v>12</v>
      </c>
      <c r="B13" t="s">
        <v>5</v>
      </c>
      <c r="C13" t="s">
        <v>39</v>
      </c>
      <c r="D13">
        <v>0.186460814647784</v>
      </c>
      <c r="E13">
        <v>0.14398019308807297</v>
      </c>
      <c r="F13">
        <v>0.23134159020390543</v>
      </c>
      <c r="G13" s="30">
        <v>3.4817998737827198E-2</v>
      </c>
      <c r="H13" s="30">
        <v>2.1931047690214287E-2</v>
      </c>
      <c r="I13" s="30">
        <v>4.9978767094052787E-2</v>
      </c>
    </row>
    <row r="14" spans="1:9" x14ac:dyDescent="0.2">
      <c r="A14" t="s">
        <v>12</v>
      </c>
      <c r="B14" t="s">
        <v>5</v>
      </c>
      <c r="C14" t="s">
        <v>41</v>
      </c>
      <c r="D14">
        <v>0.20872838236463301</v>
      </c>
      <c r="E14">
        <v>0.1656844277850453</v>
      </c>
      <c r="F14">
        <v>0.25506301442269264</v>
      </c>
      <c r="G14" s="30">
        <v>4.3523879410861298E-2</v>
      </c>
      <c r="H14" s="30">
        <v>2.9234309679310393E-2</v>
      </c>
      <c r="I14" s="30">
        <v>6.0703311389660751E-2</v>
      </c>
    </row>
    <row r="15" spans="1:9" x14ac:dyDescent="0.2">
      <c r="A15" t="s">
        <v>12</v>
      </c>
      <c r="B15" t="s">
        <v>5</v>
      </c>
      <c r="C15" t="s">
        <v>40</v>
      </c>
      <c r="D15">
        <v>0.23833902784095701</v>
      </c>
      <c r="E15">
        <v>0.19608769850432456</v>
      </c>
      <c r="F15">
        <v>0.28301216219968395</v>
      </c>
      <c r="G15" s="30">
        <v>5.6515703339138502E-2</v>
      </c>
      <c r="H15" s="30">
        <v>4.0444183923722322E-2</v>
      </c>
      <c r="I15" s="30">
        <v>7.4533523569795201E-2</v>
      </c>
    </row>
    <row r="16" spans="1:9" x14ac:dyDescent="0.2">
      <c r="A16" t="s">
        <v>12</v>
      </c>
      <c r="B16" t="s">
        <v>5</v>
      </c>
      <c r="C16" t="s">
        <v>37</v>
      </c>
      <c r="D16">
        <v>0.23369223111652701</v>
      </c>
      <c r="E16">
        <v>0.18887555098882214</v>
      </c>
      <c r="F16">
        <v>0.28449276548762648</v>
      </c>
      <c r="G16" s="42">
        <v>5.3812136572139402E-2</v>
      </c>
      <c r="H16" s="42">
        <v>3.6922426729432786E-2</v>
      </c>
      <c r="I16" s="42">
        <v>7.2824630755428513E-2</v>
      </c>
    </row>
    <row r="17" spans="1:9" x14ac:dyDescent="0.2">
      <c r="A17" t="s">
        <v>12</v>
      </c>
      <c r="B17" t="s">
        <v>5</v>
      </c>
      <c r="C17" t="s">
        <v>38</v>
      </c>
      <c r="D17">
        <v>-6.9552432861802902E-3</v>
      </c>
      <c r="E17">
        <v>-4.4710937218870039E-2</v>
      </c>
      <c r="F17">
        <v>3.5711488228518606E-2</v>
      </c>
      <c r="G17" s="42"/>
      <c r="H17" s="42"/>
      <c r="I17" s="42"/>
    </row>
    <row r="18" spans="1:9" x14ac:dyDescent="0.2">
      <c r="A18" t="s">
        <v>12</v>
      </c>
      <c r="B18" t="s">
        <v>4</v>
      </c>
      <c r="C18" t="s">
        <v>39</v>
      </c>
      <c r="D18">
        <v>0.155479930302553</v>
      </c>
      <c r="E18">
        <v>0.14029682547000311</v>
      </c>
      <c r="F18">
        <v>0.17030177756705719</v>
      </c>
      <c r="G18" s="30">
        <v>2.3943683923955E-2</v>
      </c>
      <c r="H18" s="30">
        <v>1.9438597710271215E-2</v>
      </c>
      <c r="I18" s="30">
        <v>2.9029805194175074E-2</v>
      </c>
    </row>
    <row r="19" spans="1:9" x14ac:dyDescent="0.2">
      <c r="A19" t="s">
        <v>12</v>
      </c>
      <c r="B19" t="s">
        <v>4</v>
      </c>
      <c r="C19" t="s">
        <v>41</v>
      </c>
      <c r="D19">
        <v>0.21131989778728699</v>
      </c>
      <c r="E19">
        <v>0.19607640049611566</v>
      </c>
      <c r="F19">
        <v>0.22649556407833227</v>
      </c>
      <c r="G19" s="30">
        <v>4.3726420556604702E-2</v>
      </c>
      <c r="H19" s="30">
        <v>3.7542221481016318E-2</v>
      </c>
      <c r="I19" s="30">
        <v>5.0173104130056483E-2</v>
      </c>
    </row>
    <row r="20" spans="1:9" x14ac:dyDescent="0.2">
      <c r="A20" t="s">
        <v>12</v>
      </c>
      <c r="B20" t="s">
        <v>4</v>
      </c>
      <c r="C20" t="s">
        <v>40</v>
      </c>
      <c r="D20">
        <v>0.14344075850596399</v>
      </c>
      <c r="E20">
        <v>0.1297328422841065</v>
      </c>
      <c r="F20">
        <v>0.15737351813323699</v>
      </c>
      <c r="G20" s="30">
        <v>2.1322564428718101E-2</v>
      </c>
      <c r="H20" s="30">
        <v>1.7377713378754291E-2</v>
      </c>
      <c r="I20" s="30">
        <v>2.5668775206982079E-2</v>
      </c>
    </row>
    <row r="21" spans="1:9" x14ac:dyDescent="0.2">
      <c r="A21" t="s">
        <v>12</v>
      </c>
      <c r="B21" t="s">
        <v>4</v>
      </c>
      <c r="C21" t="s">
        <v>37</v>
      </c>
      <c r="D21">
        <v>0.20156293353865401</v>
      </c>
      <c r="E21">
        <v>0.18666188992210253</v>
      </c>
      <c r="F21">
        <v>0.21681114618624775</v>
      </c>
      <c r="G21" s="42">
        <v>3.9659361827211199E-2</v>
      </c>
      <c r="H21" s="42">
        <v>3.3895777288040496E-2</v>
      </c>
      <c r="I21" s="42">
        <v>4.5783954602020727E-2</v>
      </c>
    </row>
    <row r="22" spans="1:9" x14ac:dyDescent="0.2">
      <c r="A22" t="s">
        <v>12</v>
      </c>
      <c r="B22" t="s">
        <v>4</v>
      </c>
      <c r="C22" t="s">
        <v>38</v>
      </c>
      <c r="D22">
        <v>-6.75263984616036E-3</v>
      </c>
      <c r="E22">
        <v>-1.8915507958814817E-2</v>
      </c>
      <c r="F22">
        <v>4.670687943866509E-3</v>
      </c>
      <c r="G22" s="42"/>
      <c r="H22" s="42"/>
      <c r="I22" s="42"/>
    </row>
    <row r="23" spans="1:9" x14ac:dyDescent="0.2">
      <c r="A23" t="s">
        <v>12</v>
      </c>
      <c r="B23" t="s">
        <v>22</v>
      </c>
      <c r="C23" t="s">
        <v>39</v>
      </c>
      <c r="D23">
        <v>0.119390250907843</v>
      </c>
      <c r="E23">
        <v>-1.8293703826042184E-2</v>
      </c>
      <c r="F23">
        <v>0.27748069303528294</v>
      </c>
      <c r="G23" s="30">
        <v>1.1350287569626199E-2</v>
      </c>
      <c r="H23" s="30">
        <v>8.1835875444307872E-5</v>
      </c>
      <c r="I23" s="30">
        <v>4.4124885878834459E-2</v>
      </c>
    </row>
    <row r="24" spans="1:9" x14ac:dyDescent="0.2">
      <c r="A24" t="s">
        <v>12</v>
      </c>
      <c r="B24" t="s">
        <v>22</v>
      </c>
      <c r="C24" t="s">
        <v>41</v>
      </c>
      <c r="D24">
        <v>0.14230557768183899</v>
      </c>
      <c r="E24">
        <v>3.161488366392548E-2</v>
      </c>
      <c r="F24">
        <v>0.26688185218538574</v>
      </c>
      <c r="G24" s="30">
        <v>1.6520295785873201E-2</v>
      </c>
      <c r="H24" s="30">
        <v>9.2937075713451014E-4</v>
      </c>
      <c r="I24" s="30">
        <v>4.5490130084715315E-2</v>
      </c>
    </row>
    <row r="25" spans="1:9" x14ac:dyDescent="0.2">
      <c r="A25" t="s">
        <v>12</v>
      </c>
      <c r="B25" t="s">
        <v>22</v>
      </c>
      <c r="C25" t="s">
        <v>40</v>
      </c>
      <c r="D25">
        <v>0.151370121166368</v>
      </c>
      <c r="E25">
        <v>1.7821215045870295E-2</v>
      </c>
      <c r="F25">
        <v>0.29660689073582863</v>
      </c>
      <c r="G25" s="30">
        <v>1.21651392230866E-2</v>
      </c>
      <c r="H25" s="30">
        <v>3.1293578466558161E-4</v>
      </c>
      <c r="I25" s="30">
        <v>3.6936306483093789E-2</v>
      </c>
    </row>
    <row r="26" spans="1:9" x14ac:dyDescent="0.2">
      <c r="A26" t="s">
        <v>12</v>
      </c>
      <c r="B26" t="s">
        <v>22</v>
      </c>
      <c r="C26" t="s">
        <v>37</v>
      </c>
      <c r="D26">
        <v>0.19044868320345601</v>
      </c>
      <c r="E26">
        <v>8.0534102897816456E-2</v>
      </c>
      <c r="F26">
        <v>0.31423656397616662</v>
      </c>
      <c r="G26" s="42">
        <v>3.1900963448282499E-2</v>
      </c>
      <c r="H26" s="42">
        <v>6.9700209155226138E-3</v>
      </c>
      <c r="I26" s="42">
        <v>6.7705734645319787E-2</v>
      </c>
    </row>
    <row r="27" spans="1:9" x14ac:dyDescent="0.2">
      <c r="A27" t="s">
        <v>12</v>
      </c>
      <c r="B27" t="s">
        <v>22</v>
      </c>
      <c r="C27" t="s">
        <v>38</v>
      </c>
      <c r="D27">
        <v>-8.9102009934663898E-2</v>
      </c>
      <c r="E27">
        <v>-0.15457263696932774</v>
      </c>
      <c r="F27">
        <v>-2.1615772206348374E-2</v>
      </c>
      <c r="G27" s="42"/>
      <c r="H27" s="42"/>
      <c r="I27" s="42"/>
    </row>
    <row r="28" spans="1:9" x14ac:dyDescent="0.2">
      <c r="A28" t="s">
        <v>12</v>
      </c>
      <c r="B28" t="s">
        <v>6</v>
      </c>
      <c r="C28" t="s">
        <v>39</v>
      </c>
      <c r="D28">
        <v>0.22994551928134699</v>
      </c>
      <c r="E28">
        <v>0.1779581621321891</v>
      </c>
      <c r="F28">
        <v>0.28386974481803057</v>
      </c>
      <c r="G28" s="30">
        <v>5.0919381759085197E-2</v>
      </c>
      <c r="H28" s="30">
        <v>3.1154096267026601E-2</v>
      </c>
      <c r="I28" s="30">
        <v>7.4274861662996766E-2</v>
      </c>
    </row>
    <row r="29" spans="1:9" x14ac:dyDescent="0.2">
      <c r="A29" t="s">
        <v>12</v>
      </c>
      <c r="B29" t="s">
        <v>6</v>
      </c>
      <c r="C29" t="s">
        <v>41</v>
      </c>
      <c r="D29">
        <v>0.23548684686096699</v>
      </c>
      <c r="E29">
        <v>0.18340407782191465</v>
      </c>
      <c r="F29">
        <v>0.28823137963712891</v>
      </c>
      <c r="G29" s="30">
        <v>5.84062687499722E-2</v>
      </c>
      <c r="H29" s="30">
        <v>3.7127737898204775E-2</v>
      </c>
      <c r="I29" s="30">
        <v>8.3307881232951242E-2</v>
      </c>
    </row>
    <row r="30" spans="1:9" x14ac:dyDescent="0.2">
      <c r="A30" t="s">
        <v>12</v>
      </c>
      <c r="B30" t="s">
        <v>6</v>
      </c>
      <c r="C30" t="s">
        <v>40</v>
      </c>
      <c r="D30">
        <v>0.34037969876447899</v>
      </c>
      <c r="E30">
        <v>0.27362080265996785</v>
      </c>
      <c r="F30">
        <v>0.40783001208481068</v>
      </c>
      <c r="G30" s="30">
        <v>7.59336413614147E-2</v>
      </c>
      <c r="H30" s="30">
        <v>5.183501109331419E-2</v>
      </c>
      <c r="I30" s="30">
        <v>0.10367939905609531</v>
      </c>
    </row>
    <row r="31" spans="1:9" x14ac:dyDescent="0.2">
      <c r="A31" t="s">
        <v>12</v>
      </c>
      <c r="B31" t="s">
        <v>6</v>
      </c>
      <c r="C31" t="s">
        <v>37</v>
      </c>
      <c r="D31">
        <v>0.250715794772567</v>
      </c>
      <c r="E31">
        <v>0.20133158556747058</v>
      </c>
      <c r="F31">
        <v>0.30175820909134526</v>
      </c>
      <c r="G31" s="42">
        <v>6.5559309223354095E-2</v>
      </c>
      <c r="H31" s="42">
        <v>4.4136454893202733E-2</v>
      </c>
      <c r="I31" s="42">
        <v>9.0456138003125269E-2</v>
      </c>
    </row>
    <row r="32" spans="1:9" x14ac:dyDescent="0.2">
      <c r="A32" t="s">
        <v>12</v>
      </c>
      <c r="B32" t="s">
        <v>6</v>
      </c>
      <c r="C32" t="s">
        <v>38</v>
      </c>
      <c r="D32">
        <v>3.0415135783118E-2</v>
      </c>
      <c r="E32">
        <v>-2.6720626673771362E-2</v>
      </c>
      <c r="F32">
        <v>9.8362578429142047E-2</v>
      </c>
      <c r="G32" s="42"/>
      <c r="H32" s="42"/>
      <c r="I32" s="42"/>
    </row>
    <row r="33" spans="1:9" x14ac:dyDescent="0.2">
      <c r="A33" t="s">
        <v>2</v>
      </c>
      <c r="B33" t="s">
        <v>7</v>
      </c>
      <c r="C33" t="s">
        <v>39</v>
      </c>
      <c r="D33">
        <v>0.21879798377953799</v>
      </c>
      <c r="E33">
        <v>0.19488335746899937</v>
      </c>
      <c r="F33">
        <v>0.24258284447641759</v>
      </c>
      <c r="G33" s="30">
        <v>4.6802679792281102E-2</v>
      </c>
      <c r="H33" s="30">
        <v>3.7312433336605985E-2</v>
      </c>
      <c r="I33" s="30">
        <v>5.7218293499736034E-2</v>
      </c>
    </row>
    <row r="34" spans="1:9" x14ac:dyDescent="0.2">
      <c r="A34" t="s">
        <v>2</v>
      </c>
      <c r="B34" t="s">
        <v>7</v>
      </c>
      <c r="C34" t="s">
        <v>41</v>
      </c>
      <c r="D34">
        <v>0.26607379905827899</v>
      </c>
      <c r="E34">
        <v>0.2424853775552237</v>
      </c>
      <c r="F34">
        <v>0.28969231446505689</v>
      </c>
      <c r="G34" s="30">
        <v>6.8810557852678603E-2</v>
      </c>
      <c r="H34" s="30">
        <v>5.7089965934428458E-2</v>
      </c>
      <c r="I34" s="30">
        <v>8.122883140741545E-2</v>
      </c>
    </row>
    <row r="35" spans="1:9" x14ac:dyDescent="0.2">
      <c r="A35" t="s">
        <v>2</v>
      </c>
      <c r="B35" t="s">
        <v>7</v>
      </c>
      <c r="C35" t="s">
        <v>40</v>
      </c>
      <c r="D35">
        <v>0.29113312051488899</v>
      </c>
      <c r="E35">
        <v>0.26809975756142046</v>
      </c>
      <c r="F35">
        <v>0.31481054632672828</v>
      </c>
      <c r="G35" s="30">
        <v>7.9506246780558898E-2</v>
      </c>
      <c r="H35" s="30">
        <v>6.7501136816565721E-2</v>
      </c>
      <c r="I35" s="30">
        <v>9.2113523444591588E-2</v>
      </c>
    </row>
    <row r="36" spans="1:9" x14ac:dyDescent="0.2">
      <c r="A36" t="s">
        <v>2</v>
      </c>
      <c r="B36" t="s">
        <v>7</v>
      </c>
      <c r="C36" t="s">
        <v>37</v>
      </c>
      <c r="D36">
        <v>0.25968570736389601</v>
      </c>
      <c r="E36">
        <v>0.23617937378105844</v>
      </c>
      <c r="F36">
        <v>0.28323355099588998</v>
      </c>
      <c r="G36" s="42">
        <v>6.78938476575945E-2</v>
      </c>
      <c r="H36" s="42">
        <v>5.6571644007671305E-2</v>
      </c>
      <c r="I36" s="42">
        <v>8.0253270565003573E-2</v>
      </c>
    </row>
    <row r="37" spans="1:9" x14ac:dyDescent="0.2">
      <c r="A37" t="s">
        <v>2</v>
      </c>
      <c r="B37" t="s">
        <v>7</v>
      </c>
      <c r="C37" t="s">
        <v>38</v>
      </c>
      <c r="D37">
        <v>4.0288876514979199E-2</v>
      </c>
      <c r="E37">
        <v>1.7114273666953846E-2</v>
      </c>
      <c r="F37">
        <v>6.4033468108396524E-2</v>
      </c>
      <c r="G37" s="42"/>
      <c r="H37" s="42"/>
      <c r="I37" s="42"/>
    </row>
    <row r="38" spans="1:9" x14ac:dyDescent="0.2">
      <c r="A38" t="s">
        <v>2</v>
      </c>
      <c r="B38" t="s">
        <v>21</v>
      </c>
      <c r="C38" t="s">
        <v>39</v>
      </c>
      <c r="D38">
        <v>0.29233038300709902</v>
      </c>
      <c r="E38">
        <v>0.26625506671243476</v>
      </c>
      <c r="F38">
        <v>0.31817584883846683</v>
      </c>
      <c r="G38" s="30">
        <v>8.7105013357958797E-2</v>
      </c>
      <c r="H38" s="30">
        <v>7.1888951852097663E-2</v>
      </c>
      <c r="I38" s="30">
        <v>0.10334349039614622</v>
      </c>
    </row>
    <row r="39" spans="1:9" x14ac:dyDescent="0.2">
      <c r="A39" t="s">
        <v>2</v>
      </c>
      <c r="B39" t="s">
        <v>21</v>
      </c>
      <c r="C39" t="s">
        <v>41</v>
      </c>
      <c r="D39">
        <v>0.313917827759226</v>
      </c>
      <c r="E39">
        <v>0.28893809398551873</v>
      </c>
      <c r="F39">
        <v>0.33926469476586962</v>
      </c>
      <c r="G39" s="30">
        <v>0.104104408055724</v>
      </c>
      <c r="H39" s="30">
        <v>8.6845144902088722E-2</v>
      </c>
      <c r="I39" s="30">
        <v>0.12225599250398463</v>
      </c>
    </row>
    <row r="40" spans="1:9" x14ac:dyDescent="0.2">
      <c r="A40" t="s">
        <v>2</v>
      </c>
      <c r="B40" t="s">
        <v>21</v>
      </c>
      <c r="C40" t="s">
        <v>40</v>
      </c>
      <c r="D40">
        <v>0.29573662973991299</v>
      </c>
      <c r="E40">
        <v>0.26979300930558647</v>
      </c>
      <c r="F40">
        <v>0.32112644542764873</v>
      </c>
      <c r="G40" s="30">
        <v>9.2452795492896603E-2</v>
      </c>
      <c r="H40" s="30">
        <v>7.5692115331794083E-2</v>
      </c>
      <c r="I40" s="30">
        <v>0.11024633277080945</v>
      </c>
    </row>
    <row r="41" spans="1:9" x14ac:dyDescent="0.2">
      <c r="A41" t="s">
        <v>2</v>
      </c>
      <c r="B41" t="s">
        <v>21</v>
      </c>
      <c r="C41" t="s">
        <v>37</v>
      </c>
      <c r="D41">
        <v>0.32385096308773198</v>
      </c>
      <c r="E41">
        <v>0.29872223909436951</v>
      </c>
      <c r="F41">
        <v>0.34912962604481007</v>
      </c>
      <c r="G41" s="42">
        <v>0.110605597114283</v>
      </c>
      <c r="H41" s="42">
        <v>9.2943679092322262E-2</v>
      </c>
      <c r="I41" s="42">
        <v>0.12965444252380709</v>
      </c>
    </row>
    <row r="42" spans="1:9" x14ac:dyDescent="0.2">
      <c r="A42" t="s">
        <v>2</v>
      </c>
      <c r="B42" t="s">
        <v>21</v>
      </c>
      <c r="C42" t="s">
        <v>38</v>
      </c>
      <c r="D42">
        <v>4.23382812933355E-2</v>
      </c>
      <c r="E42">
        <v>1.7478223480430821E-2</v>
      </c>
      <c r="F42">
        <v>6.8391561538212631E-2</v>
      </c>
      <c r="G42" s="42"/>
      <c r="H42" s="42"/>
      <c r="I42" s="42"/>
    </row>
    <row r="43" spans="1:9" x14ac:dyDescent="0.2">
      <c r="A43" t="s">
        <v>2</v>
      </c>
      <c r="B43" t="s">
        <v>5</v>
      </c>
      <c r="C43" t="s">
        <v>39</v>
      </c>
      <c r="D43">
        <v>0.26973010062307701</v>
      </c>
      <c r="E43">
        <v>0.22959610731242153</v>
      </c>
      <c r="F43">
        <v>0.30751833078581187</v>
      </c>
      <c r="G43" s="30">
        <v>7.3011457315034195E-2</v>
      </c>
      <c r="H43" s="30">
        <v>4.9115178696608822E-2</v>
      </c>
      <c r="I43" s="30">
        <v>9.945680578890595E-2</v>
      </c>
    </row>
    <row r="44" spans="1:9" x14ac:dyDescent="0.2">
      <c r="A44" t="s">
        <v>2</v>
      </c>
      <c r="B44" t="s">
        <v>5</v>
      </c>
      <c r="C44" t="s">
        <v>41</v>
      </c>
      <c r="D44">
        <v>0.31359612924838798</v>
      </c>
      <c r="E44">
        <v>0.2774880052535395</v>
      </c>
      <c r="F44">
        <v>0.34932189351040216</v>
      </c>
      <c r="G44" s="30">
        <v>9.9295131497414896E-2</v>
      </c>
      <c r="H44" s="30">
        <v>7.2759324466224851E-2</v>
      </c>
      <c r="I44" s="30">
        <v>0.12766171634572215</v>
      </c>
    </row>
    <row r="45" spans="1:9" x14ac:dyDescent="0.2">
      <c r="A45" t="s">
        <v>2</v>
      </c>
      <c r="B45" t="s">
        <v>5</v>
      </c>
      <c r="C45" t="s">
        <v>40</v>
      </c>
      <c r="D45">
        <v>0.34345002626937698</v>
      </c>
      <c r="E45">
        <v>0.30892133742345557</v>
      </c>
      <c r="F45">
        <v>0.37849869968440042</v>
      </c>
      <c r="G45" s="30">
        <v>0.122611260598407</v>
      </c>
      <c r="H45" s="30">
        <v>9.4132802205988284E-2</v>
      </c>
      <c r="I45" s="30">
        <v>0.15325689071128626</v>
      </c>
    </row>
    <row r="46" spans="1:9" x14ac:dyDescent="0.2">
      <c r="A46" t="s">
        <v>2</v>
      </c>
      <c r="B46" t="s">
        <v>5</v>
      </c>
      <c r="C46" t="s">
        <v>37</v>
      </c>
      <c r="D46">
        <v>0.31096757130175501</v>
      </c>
      <c r="E46">
        <v>0.272904227285023</v>
      </c>
      <c r="F46">
        <v>0.34792140970270913</v>
      </c>
      <c r="G46" s="42">
        <v>9.8786662905215594E-2</v>
      </c>
      <c r="H46" s="42">
        <v>7.2343863159270161E-2</v>
      </c>
      <c r="I46" s="42">
        <v>0.12848863678917777</v>
      </c>
    </row>
    <row r="47" spans="1:9" x14ac:dyDescent="0.2">
      <c r="A47" t="s">
        <v>2</v>
      </c>
      <c r="B47" t="s">
        <v>5</v>
      </c>
      <c r="C47" t="s">
        <v>38</v>
      </c>
      <c r="D47">
        <v>3.6896952818930101E-2</v>
      </c>
      <c r="E47">
        <v>4.3852588588667741E-3</v>
      </c>
      <c r="F47">
        <v>7.0029491653254228E-2</v>
      </c>
      <c r="G47" s="42"/>
      <c r="H47" s="42"/>
      <c r="I47" s="42"/>
    </row>
    <row r="48" spans="1:9" x14ac:dyDescent="0.2">
      <c r="A48" t="s">
        <v>2</v>
      </c>
      <c r="B48" t="s">
        <v>4</v>
      </c>
      <c r="C48" t="s">
        <v>39</v>
      </c>
      <c r="D48">
        <v>0.31770455384948698</v>
      </c>
      <c r="E48">
        <v>0.30348085325489943</v>
      </c>
      <c r="F48">
        <v>0.33157893929483367</v>
      </c>
      <c r="G48" s="30">
        <v>0.10117680481091799</v>
      </c>
      <c r="H48" s="30">
        <v>9.1440524321067154E-2</v>
      </c>
      <c r="I48" s="30">
        <v>0.11189271282857113</v>
      </c>
    </row>
    <row r="49" spans="1:9" x14ac:dyDescent="0.2">
      <c r="A49" t="s">
        <v>2</v>
      </c>
      <c r="B49" t="s">
        <v>4</v>
      </c>
      <c r="C49" t="s">
        <v>41</v>
      </c>
      <c r="D49">
        <v>0.34918125104077802</v>
      </c>
      <c r="E49">
        <v>0.33512639045652826</v>
      </c>
      <c r="F49">
        <v>0.3629316334986018</v>
      </c>
      <c r="G49" s="30">
        <v>0.11909736739012899</v>
      </c>
      <c r="H49" s="30">
        <v>0.10832110489800464</v>
      </c>
      <c r="I49" s="30">
        <v>0.13062470627987885</v>
      </c>
    </row>
    <row r="50" spans="1:9" x14ac:dyDescent="0.2">
      <c r="A50" t="s">
        <v>2</v>
      </c>
      <c r="B50" t="s">
        <v>4</v>
      </c>
      <c r="C50" t="s">
        <v>40</v>
      </c>
      <c r="D50">
        <v>0.24790115692999701</v>
      </c>
      <c r="E50">
        <v>0.23342582907184864</v>
      </c>
      <c r="F50">
        <v>0.26305278513640346</v>
      </c>
      <c r="G50" s="30">
        <v>6.3665527601525093E-2</v>
      </c>
      <c r="H50" s="30">
        <v>5.6129986934446298E-2</v>
      </c>
      <c r="I50" s="30">
        <v>7.1994432882465223E-2</v>
      </c>
    </row>
    <row r="51" spans="1:9" x14ac:dyDescent="0.2">
      <c r="A51" t="s">
        <v>2</v>
      </c>
      <c r="B51" t="s">
        <v>4</v>
      </c>
      <c r="C51" t="s">
        <v>37</v>
      </c>
      <c r="D51">
        <v>0.36847773192591299</v>
      </c>
      <c r="E51">
        <v>0.35411444484094129</v>
      </c>
      <c r="F51">
        <v>0.38291458057400246</v>
      </c>
      <c r="G51" s="42">
        <v>0.13599866271363101</v>
      </c>
      <c r="H51" s="42">
        <v>0.124413161015899</v>
      </c>
      <c r="I51" s="42">
        <v>0.1484614071814368</v>
      </c>
    </row>
    <row r="52" spans="1:9" x14ac:dyDescent="0.2">
      <c r="A52" t="s">
        <v>2</v>
      </c>
      <c r="B52" t="s">
        <v>4</v>
      </c>
      <c r="C52" t="s">
        <v>38</v>
      </c>
      <c r="D52">
        <v>4.2629140460844199E-2</v>
      </c>
      <c r="E52">
        <v>2.9153212922522601E-2</v>
      </c>
      <c r="F52">
        <v>5.6313194373161408E-2</v>
      </c>
      <c r="G52" s="42"/>
      <c r="H52" s="42"/>
      <c r="I52" s="42"/>
    </row>
    <row r="53" spans="1:9" x14ac:dyDescent="0.2">
      <c r="A53" t="s">
        <v>2</v>
      </c>
      <c r="B53" t="s">
        <v>22</v>
      </c>
      <c r="C53" t="s">
        <v>39</v>
      </c>
      <c r="D53">
        <v>0.27541445767359002</v>
      </c>
      <c r="E53">
        <v>0.17808069140600699</v>
      </c>
      <c r="F53">
        <v>0.37005913861400858</v>
      </c>
      <c r="G53" s="30">
        <v>6.7972613085425404E-2</v>
      </c>
      <c r="H53" s="30">
        <v>2.2568119297745187E-2</v>
      </c>
      <c r="I53" s="30">
        <v>0.14165239481999339</v>
      </c>
    </row>
    <row r="54" spans="1:9" x14ac:dyDescent="0.2">
      <c r="A54" t="s">
        <v>2</v>
      </c>
      <c r="B54" t="s">
        <v>22</v>
      </c>
      <c r="C54" t="s">
        <v>41</v>
      </c>
      <c r="D54">
        <v>0.28933734487845097</v>
      </c>
      <c r="E54">
        <v>0.20410991850741222</v>
      </c>
      <c r="F54">
        <v>0.37064086156931864</v>
      </c>
      <c r="G54" s="30">
        <v>8.2220033750656493E-2</v>
      </c>
      <c r="H54" s="30">
        <v>3.2797719727157046E-2</v>
      </c>
      <c r="I54" s="30">
        <v>0.15686539156444554</v>
      </c>
    </row>
    <row r="55" spans="1:9" x14ac:dyDescent="0.2">
      <c r="A55" t="s">
        <v>2</v>
      </c>
      <c r="B55" t="s">
        <v>22</v>
      </c>
      <c r="C55" t="s">
        <v>40</v>
      </c>
      <c r="D55">
        <v>0.39908166569611098</v>
      </c>
      <c r="E55">
        <v>0.30169387534322112</v>
      </c>
      <c r="F55">
        <v>0.49770943058870043</v>
      </c>
      <c r="G55" s="30">
        <v>0.103707763571636</v>
      </c>
      <c r="H55" s="30">
        <v>4.8747830198716639E-2</v>
      </c>
      <c r="I55" s="30">
        <v>0.19068897959278672</v>
      </c>
    </row>
    <row r="56" spans="1:9" x14ac:dyDescent="0.2">
      <c r="A56" t="s">
        <v>2</v>
      </c>
      <c r="B56" t="s">
        <v>22</v>
      </c>
      <c r="C56" t="s">
        <v>37</v>
      </c>
      <c r="D56">
        <v>0.30299327049837899</v>
      </c>
      <c r="E56">
        <v>0.21274991800169463</v>
      </c>
      <c r="F56">
        <v>0.38736363709595734</v>
      </c>
      <c r="G56" s="42">
        <v>9.4327390874624606E-2</v>
      </c>
      <c r="H56" s="42">
        <v>3.6374035377573714E-2</v>
      </c>
      <c r="I56" s="42">
        <v>0.18042378687948685</v>
      </c>
    </row>
    <row r="57" spans="1:9" x14ac:dyDescent="0.2">
      <c r="A57" t="s">
        <v>2</v>
      </c>
      <c r="B57" t="s">
        <v>22</v>
      </c>
      <c r="C57" t="s">
        <v>38</v>
      </c>
      <c r="D57">
        <v>4.4117477251990903E-2</v>
      </c>
      <c r="E57">
        <v>-6.3558805459206814E-3</v>
      </c>
      <c r="F57">
        <v>0.18972295161949462</v>
      </c>
      <c r="G57" s="42"/>
      <c r="H57" s="42"/>
      <c r="I57" s="42"/>
    </row>
    <row r="58" spans="1:9" x14ac:dyDescent="0.2">
      <c r="A58" t="s">
        <v>2</v>
      </c>
      <c r="B58" t="s">
        <v>6</v>
      </c>
      <c r="C58" t="s">
        <v>39</v>
      </c>
      <c r="D58">
        <v>0.343223600627593</v>
      </c>
      <c r="E58">
        <v>0.29205548860700081</v>
      </c>
      <c r="F58">
        <v>0.39507517488600746</v>
      </c>
      <c r="G58" s="30">
        <v>0.104532811024053</v>
      </c>
      <c r="H58" s="30">
        <v>7.6499214367090285E-2</v>
      </c>
      <c r="I58" s="30">
        <v>0.13562419279202101</v>
      </c>
    </row>
    <row r="59" spans="1:9" x14ac:dyDescent="0.2">
      <c r="A59" t="s">
        <v>2</v>
      </c>
      <c r="B59" t="s">
        <v>6</v>
      </c>
      <c r="C59" t="s">
        <v>41</v>
      </c>
      <c r="D59">
        <v>0.35546055238841801</v>
      </c>
      <c r="E59">
        <v>0.3052229336906207</v>
      </c>
      <c r="F59">
        <v>0.40557701266236834</v>
      </c>
      <c r="G59" s="30">
        <v>0.120310176116099</v>
      </c>
      <c r="H59" s="30">
        <v>9.0374791094313053E-2</v>
      </c>
      <c r="I59" s="30">
        <v>0.15352056206372355</v>
      </c>
    </row>
    <row r="60" spans="1:9" x14ac:dyDescent="0.2">
      <c r="A60" t="s">
        <v>2</v>
      </c>
      <c r="B60" t="s">
        <v>6</v>
      </c>
      <c r="C60" t="s">
        <v>40</v>
      </c>
      <c r="D60">
        <v>0.50714748822869604</v>
      </c>
      <c r="E60">
        <v>0.43818495638678034</v>
      </c>
      <c r="F60">
        <v>0.57694246485084755</v>
      </c>
      <c r="G60" s="30">
        <v>0.12533477573251001</v>
      </c>
      <c r="H60" s="30">
        <v>9.7036084230801706E-2</v>
      </c>
      <c r="I60" s="30">
        <v>0.15701340571455366</v>
      </c>
    </row>
    <row r="61" spans="1:9" x14ac:dyDescent="0.2">
      <c r="A61" t="s">
        <v>2</v>
      </c>
      <c r="B61" t="s">
        <v>6</v>
      </c>
      <c r="C61" t="s">
        <v>37</v>
      </c>
      <c r="D61">
        <v>0.34727867201603901</v>
      </c>
      <c r="E61">
        <v>0.29755448187247235</v>
      </c>
      <c r="F61">
        <v>0.39752926752919365</v>
      </c>
      <c r="G61" s="42">
        <v>0.11850834064271799</v>
      </c>
      <c r="H61" s="42">
        <v>9.0642943564092568E-2</v>
      </c>
      <c r="I61" s="42">
        <v>0.15025797649936459</v>
      </c>
    </row>
    <row r="62" spans="1:9" x14ac:dyDescent="0.2">
      <c r="A62" t="s">
        <v>2</v>
      </c>
      <c r="B62" t="s">
        <v>6</v>
      </c>
      <c r="C62" t="s">
        <v>38</v>
      </c>
      <c r="D62">
        <v>1.32836613912958E-2</v>
      </c>
      <c r="E62">
        <v>-4.3267734468225329E-2</v>
      </c>
      <c r="F62">
        <v>7.0097941725559818E-2</v>
      </c>
      <c r="G62" s="42"/>
      <c r="H62" s="42"/>
      <c r="I62" s="42"/>
    </row>
    <row r="63" spans="1:9" x14ac:dyDescent="0.2">
      <c r="A63" t="s">
        <v>15</v>
      </c>
      <c r="B63" t="s">
        <v>7</v>
      </c>
      <c r="C63" t="s">
        <v>39</v>
      </c>
      <c r="D63">
        <v>0.19520703548555701</v>
      </c>
      <c r="E63">
        <v>0.15377126129459368</v>
      </c>
      <c r="F63">
        <v>0.2373758726153862</v>
      </c>
      <c r="G63" s="30">
        <v>3.9554205349044899E-2</v>
      </c>
      <c r="H63" s="30">
        <v>2.4691997090957818E-2</v>
      </c>
      <c r="I63" s="30">
        <v>5.7207493999161974E-2</v>
      </c>
    </row>
    <row r="64" spans="1:9" x14ac:dyDescent="0.2">
      <c r="A64" t="s">
        <v>15</v>
      </c>
      <c r="B64" t="s">
        <v>7</v>
      </c>
      <c r="C64" t="s">
        <v>41</v>
      </c>
      <c r="D64">
        <v>0.22618148228108401</v>
      </c>
      <c r="E64">
        <v>0.18704083401389257</v>
      </c>
      <c r="F64">
        <v>0.26592179888858969</v>
      </c>
      <c r="G64" s="30">
        <v>5.1884951830940801E-2</v>
      </c>
      <c r="H64" s="30">
        <v>3.5548219132743246E-2</v>
      </c>
      <c r="I64" s="30">
        <v>7.1061275030943588E-2</v>
      </c>
    </row>
    <row r="65" spans="1:9" x14ac:dyDescent="0.2">
      <c r="A65" t="s">
        <v>15</v>
      </c>
      <c r="B65" t="s">
        <v>7</v>
      </c>
      <c r="C65" t="s">
        <v>40</v>
      </c>
      <c r="D65">
        <v>0.15249586557782499</v>
      </c>
      <c r="E65">
        <v>0.11499538943081623</v>
      </c>
      <c r="F65">
        <v>0.19008980129422162</v>
      </c>
      <c r="G65" s="30">
        <v>2.3290816718702399E-2</v>
      </c>
      <c r="H65" s="30">
        <v>1.3424204407284009E-2</v>
      </c>
      <c r="I65" s="30">
        <v>3.6086584540031379E-2</v>
      </c>
    </row>
    <row r="66" spans="1:9" x14ac:dyDescent="0.2">
      <c r="A66" t="s">
        <v>15</v>
      </c>
      <c r="B66" t="s">
        <v>7</v>
      </c>
      <c r="C66" t="s">
        <v>37</v>
      </c>
      <c r="D66">
        <v>0.218816852851177</v>
      </c>
      <c r="E66">
        <v>0.17714295206290109</v>
      </c>
      <c r="F66">
        <v>0.26029253806727537</v>
      </c>
      <c r="G66" s="42">
        <v>5.0265995413291902E-2</v>
      </c>
      <c r="H66" s="42">
        <v>3.3912759618799707E-2</v>
      </c>
      <c r="I66" s="42">
        <v>7.0386760783454211E-2</v>
      </c>
    </row>
    <row r="67" spans="1:9" x14ac:dyDescent="0.2">
      <c r="A67" t="s">
        <v>15</v>
      </c>
      <c r="B67" t="s">
        <v>7</v>
      </c>
      <c r="C67" t="s">
        <v>38</v>
      </c>
      <c r="D67">
        <v>5.38830527734009E-2</v>
      </c>
      <c r="E67">
        <v>1.3855597323853764E-2</v>
      </c>
      <c r="F67">
        <v>9.2389608612774704E-2</v>
      </c>
      <c r="G67" s="42"/>
      <c r="H67" s="42"/>
      <c r="I67" s="42"/>
    </row>
    <row r="68" spans="1:9" x14ac:dyDescent="0.2">
      <c r="A68" t="s">
        <v>15</v>
      </c>
      <c r="B68" t="s">
        <v>21</v>
      </c>
      <c r="C68" t="s">
        <v>39</v>
      </c>
      <c r="D68">
        <v>0.23743434360485699</v>
      </c>
      <c r="E68">
        <v>0.19322925744886768</v>
      </c>
      <c r="F68">
        <v>0.28229294472850636</v>
      </c>
      <c r="G68" s="30">
        <v>5.5157683419660299E-2</v>
      </c>
      <c r="H68" s="30">
        <v>3.6699947226488477E-2</v>
      </c>
      <c r="I68" s="30">
        <v>7.7287579049583652E-2</v>
      </c>
    </row>
    <row r="69" spans="1:9" x14ac:dyDescent="0.2">
      <c r="A69" t="s">
        <v>15</v>
      </c>
      <c r="B69" t="s">
        <v>21</v>
      </c>
      <c r="C69" t="s">
        <v>41</v>
      </c>
      <c r="D69">
        <v>0.26124797069238898</v>
      </c>
      <c r="E69">
        <v>0.21710504775416775</v>
      </c>
      <c r="F69">
        <v>0.3071051266191569</v>
      </c>
      <c r="G69" s="30">
        <v>6.9334297427579197E-2</v>
      </c>
      <c r="H69" s="30">
        <v>4.8272792875603127E-2</v>
      </c>
      <c r="I69" s="30">
        <v>9.3597037169891484E-2</v>
      </c>
    </row>
    <row r="70" spans="1:9" x14ac:dyDescent="0.2">
      <c r="A70" t="s">
        <v>15</v>
      </c>
      <c r="B70" t="s">
        <v>21</v>
      </c>
      <c r="C70" t="s">
        <v>40</v>
      </c>
      <c r="D70">
        <v>0.20589813050873301</v>
      </c>
      <c r="E70">
        <v>0.16065406368719437</v>
      </c>
      <c r="F70">
        <v>0.25131058217240981</v>
      </c>
      <c r="G70" s="30">
        <v>4.5148302043576102E-2</v>
      </c>
      <c r="H70" s="30">
        <v>2.7774792426442943E-2</v>
      </c>
      <c r="I70" s="30">
        <v>6.6372492962800095E-2</v>
      </c>
    </row>
    <row r="71" spans="1:9" x14ac:dyDescent="0.2">
      <c r="A71" t="s">
        <v>15</v>
      </c>
      <c r="B71" t="s">
        <v>21</v>
      </c>
      <c r="C71" t="s">
        <v>37</v>
      </c>
      <c r="D71">
        <v>0.26669095946282201</v>
      </c>
      <c r="E71">
        <v>0.22213034242708612</v>
      </c>
      <c r="F71">
        <v>0.31305129926502268</v>
      </c>
      <c r="G71" s="42">
        <v>8.0653792368203095E-2</v>
      </c>
      <c r="H71" s="42">
        <v>5.8406809302084632E-2</v>
      </c>
      <c r="I71" s="42">
        <v>0.10603639891374579</v>
      </c>
    </row>
    <row r="72" spans="1:9" x14ac:dyDescent="0.2">
      <c r="A72" t="s">
        <v>15</v>
      </c>
      <c r="B72" t="s">
        <v>21</v>
      </c>
      <c r="C72" t="s">
        <v>38</v>
      </c>
      <c r="D72">
        <v>9.1972717811804702E-2</v>
      </c>
      <c r="E72">
        <v>4.2593079069595717E-2</v>
      </c>
      <c r="F72">
        <v>0.14798910668566292</v>
      </c>
      <c r="G72" s="42"/>
      <c r="H72" s="42"/>
      <c r="I72" s="42"/>
    </row>
    <row r="73" spans="1:9" x14ac:dyDescent="0.2">
      <c r="A73" t="s">
        <v>15</v>
      </c>
      <c r="B73" t="s">
        <v>5</v>
      </c>
      <c r="C73" t="s">
        <v>39</v>
      </c>
      <c r="D73">
        <v>0.20215905519751601</v>
      </c>
      <c r="E73">
        <v>0.13968209888838723</v>
      </c>
      <c r="F73">
        <v>0.26481143327508377</v>
      </c>
      <c r="G73" s="30">
        <v>4.1538708597009102E-2</v>
      </c>
      <c r="H73" s="30">
        <v>2.0010770238995928E-2</v>
      </c>
      <c r="I73" s="30">
        <v>7.0298209803349845E-2</v>
      </c>
    </row>
    <row r="74" spans="1:9" x14ac:dyDescent="0.2">
      <c r="A74" t="s">
        <v>15</v>
      </c>
      <c r="B74" t="s">
        <v>5</v>
      </c>
      <c r="C74" t="s">
        <v>41</v>
      </c>
      <c r="D74">
        <v>0.226893156489893</v>
      </c>
      <c r="E74">
        <v>0.16612136629540269</v>
      </c>
      <c r="F74">
        <v>0.28816515752521643</v>
      </c>
      <c r="G74" s="30">
        <v>5.3139989135396803E-2</v>
      </c>
      <c r="H74" s="30">
        <v>2.8790583910359394E-2</v>
      </c>
      <c r="I74" s="30">
        <v>8.4201979725525136E-2</v>
      </c>
    </row>
    <row r="75" spans="1:9" x14ac:dyDescent="0.2">
      <c r="A75" t="s">
        <v>15</v>
      </c>
      <c r="B75" t="s">
        <v>5</v>
      </c>
      <c r="C75" t="s">
        <v>40</v>
      </c>
      <c r="D75">
        <v>0.18583198347299201</v>
      </c>
      <c r="E75">
        <v>0.11851003427210763</v>
      </c>
      <c r="F75">
        <v>0.25437997853486072</v>
      </c>
      <c r="G75" s="30">
        <v>3.5360452773852399E-2</v>
      </c>
      <c r="H75" s="30">
        <v>1.4564344391976635E-2</v>
      </c>
      <c r="I75" s="30">
        <v>6.4334645710620655E-2</v>
      </c>
    </row>
    <row r="76" spans="1:9" x14ac:dyDescent="0.2">
      <c r="A76" t="s">
        <v>15</v>
      </c>
      <c r="B76" t="s">
        <v>5</v>
      </c>
      <c r="C76" t="s">
        <v>37</v>
      </c>
      <c r="D76">
        <v>0.24274596700005499</v>
      </c>
      <c r="E76">
        <v>0.17944673678098061</v>
      </c>
      <c r="F76">
        <v>0.30749034095350886</v>
      </c>
      <c r="G76" s="42">
        <v>7.6098695913894801E-2</v>
      </c>
      <c r="H76" s="42">
        <v>4.7093417668293516E-2</v>
      </c>
      <c r="I76" s="42">
        <v>0.11088060580321844</v>
      </c>
    </row>
    <row r="77" spans="1:9" x14ac:dyDescent="0.2">
      <c r="A77" t="s">
        <v>15</v>
      </c>
      <c r="B77" t="s">
        <v>5</v>
      </c>
      <c r="C77" t="s">
        <v>38</v>
      </c>
      <c r="D77">
        <v>0.166722113032271</v>
      </c>
      <c r="E77">
        <v>9.1126148291655718E-2</v>
      </c>
      <c r="F77">
        <v>0.24494626109538106</v>
      </c>
      <c r="G77" s="42"/>
      <c r="H77" s="42"/>
      <c r="I77" s="42"/>
    </row>
    <row r="78" spans="1:9" x14ac:dyDescent="0.2">
      <c r="A78" t="s">
        <v>15</v>
      </c>
      <c r="B78" t="s">
        <v>4</v>
      </c>
      <c r="C78" t="s">
        <v>39</v>
      </c>
      <c r="D78">
        <v>0.25100412024466301</v>
      </c>
      <c r="E78">
        <v>0.22981200971766572</v>
      </c>
      <c r="F78">
        <v>0.27166326902478266</v>
      </c>
      <c r="G78" s="30">
        <v>6.3985766875879702E-2</v>
      </c>
      <c r="H78" s="30">
        <v>5.4081590262248111E-2</v>
      </c>
      <c r="I78" s="30">
        <v>7.4654139757716217E-2</v>
      </c>
    </row>
    <row r="79" spans="1:9" x14ac:dyDescent="0.2">
      <c r="A79" t="s">
        <v>15</v>
      </c>
      <c r="B79" t="s">
        <v>4</v>
      </c>
      <c r="C79" t="s">
        <v>41</v>
      </c>
      <c r="D79">
        <v>0.28641586748929199</v>
      </c>
      <c r="E79">
        <v>0.26505194328517662</v>
      </c>
      <c r="F79">
        <v>0.30727967250834032</v>
      </c>
      <c r="G79" s="30">
        <v>8.23595492050994E-2</v>
      </c>
      <c r="H79" s="30">
        <v>7.1069971392159981E-2</v>
      </c>
      <c r="I79" s="30">
        <v>9.4442265734378736E-2</v>
      </c>
    </row>
    <row r="80" spans="1:9" x14ac:dyDescent="0.2">
      <c r="A80" t="s">
        <v>15</v>
      </c>
      <c r="B80" t="s">
        <v>4</v>
      </c>
      <c r="C80" t="s">
        <v>40</v>
      </c>
      <c r="D80">
        <v>0.178580349627739</v>
      </c>
      <c r="E80">
        <v>0.15782780100872462</v>
      </c>
      <c r="F80">
        <v>0.19949075994833843</v>
      </c>
      <c r="G80" s="30">
        <v>3.4501374204857403E-2</v>
      </c>
      <c r="H80" s="30">
        <v>2.7120133502905739E-2</v>
      </c>
      <c r="I80" s="30">
        <v>4.2588983187725631E-2</v>
      </c>
    </row>
    <row r="81" spans="1:9" x14ac:dyDescent="0.2">
      <c r="A81" t="s">
        <v>15</v>
      </c>
      <c r="B81" t="s">
        <v>4</v>
      </c>
      <c r="C81" t="s">
        <v>37</v>
      </c>
      <c r="D81">
        <v>0.28000328041276701</v>
      </c>
      <c r="E81">
        <v>0.2592866209663226</v>
      </c>
      <c r="F81">
        <v>0.30112675698658992</v>
      </c>
      <c r="G81" s="42">
        <v>8.5757859529116201E-2</v>
      </c>
      <c r="H81" s="42">
        <v>7.4294713003759033E-2</v>
      </c>
      <c r="I81" s="42">
        <v>9.7813472904246745E-2</v>
      </c>
    </row>
    <row r="82" spans="1:9" x14ac:dyDescent="0.2">
      <c r="A82" t="s">
        <v>15</v>
      </c>
      <c r="B82" t="s">
        <v>4</v>
      </c>
      <c r="C82" t="s">
        <v>38</v>
      </c>
      <c r="D82">
        <v>8.8764888245989604E-2</v>
      </c>
      <c r="E82">
        <v>6.6179681810794949E-2</v>
      </c>
      <c r="F82">
        <v>0.11179189425177848</v>
      </c>
      <c r="G82" s="42"/>
      <c r="H82" s="42"/>
      <c r="I82" s="42"/>
    </row>
    <row r="83" spans="1:9" x14ac:dyDescent="0.2">
      <c r="A83" t="s">
        <v>15</v>
      </c>
      <c r="B83" t="s">
        <v>22</v>
      </c>
      <c r="C83" t="s">
        <v>39</v>
      </c>
      <c r="D83">
        <v>0.28456363905001397</v>
      </c>
      <c r="E83">
        <v>0.16189109537841989</v>
      </c>
      <c r="F83">
        <v>0.4276164743527226</v>
      </c>
      <c r="G83" s="30">
        <v>8.3066244579270102E-2</v>
      </c>
      <c r="H83" s="30">
        <v>2.9238119242536647E-2</v>
      </c>
      <c r="I83" s="30">
        <v>0.16406305789029174</v>
      </c>
    </row>
    <row r="84" spans="1:9" x14ac:dyDescent="0.2">
      <c r="A84" t="s">
        <v>15</v>
      </c>
      <c r="B84" t="s">
        <v>22</v>
      </c>
      <c r="C84" t="s">
        <v>41</v>
      </c>
      <c r="D84">
        <v>0.35038982232376598</v>
      </c>
      <c r="E84">
        <v>0.22685146584521657</v>
      </c>
      <c r="F84">
        <v>0.48654493321970699</v>
      </c>
      <c r="G84" s="30">
        <v>0.121911616987174</v>
      </c>
      <c r="H84" s="30">
        <v>5.7109447739735683E-2</v>
      </c>
      <c r="I84" s="30">
        <v>0.20404349011280662</v>
      </c>
    </row>
    <row r="85" spans="1:9" x14ac:dyDescent="0.2">
      <c r="A85" t="s">
        <v>15</v>
      </c>
      <c r="B85" t="s">
        <v>22</v>
      </c>
      <c r="C85" t="s">
        <v>40</v>
      </c>
      <c r="D85">
        <v>0.23853366100864201</v>
      </c>
      <c r="E85">
        <v>8.0695374017040106E-2</v>
      </c>
      <c r="F85">
        <v>0.40418856364901468</v>
      </c>
      <c r="G85" s="30">
        <v>4.9658036050252999E-2</v>
      </c>
      <c r="H85" s="30">
        <v>6.5818643680158858E-3</v>
      </c>
      <c r="I85" s="30">
        <v>0.12757663845676789</v>
      </c>
    </row>
    <row r="86" spans="1:9" x14ac:dyDescent="0.2">
      <c r="A86" t="s">
        <v>15</v>
      </c>
      <c r="B86" t="s">
        <v>22</v>
      </c>
      <c r="C86" t="s">
        <v>37</v>
      </c>
      <c r="D86">
        <v>0.32931603354704603</v>
      </c>
      <c r="E86">
        <v>0.20052933664074551</v>
      </c>
      <c r="F86">
        <v>0.46782099257901194</v>
      </c>
      <c r="G86" s="42">
        <v>0.143635938039367</v>
      </c>
      <c r="H86" s="42">
        <v>6.6055637480902402E-2</v>
      </c>
      <c r="I86" s="42">
        <v>0.24707335312027345</v>
      </c>
    </row>
    <row r="87" spans="1:9" x14ac:dyDescent="0.2">
      <c r="A87" t="s">
        <v>15</v>
      </c>
      <c r="B87" t="s">
        <v>22</v>
      </c>
      <c r="C87" t="s">
        <v>38</v>
      </c>
      <c r="D87">
        <v>0.19059304462638499</v>
      </c>
      <c r="E87">
        <v>7.7715641086446657E-2</v>
      </c>
      <c r="F87">
        <v>0.32009132753266029</v>
      </c>
      <c r="G87" s="42"/>
      <c r="H87" s="42"/>
      <c r="I87" s="42"/>
    </row>
    <row r="88" spans="1:9" x14ac:dyDescent="0.2">
      <c r="A88" t="s">
        <v>15</v>
      </c>
      <c r="B88" t="s">
        <v>6</v>
      </c>
      <c r="C88" t="s">
        <v>39</v>
      </c>
      <c r="D88">
        <v>0.25232803627102302</v>
      </c>
      <c r="E88">
        <v>0.16952239324705601</v>
      </c>
      <c r="F88">
        <v>0.33504303688586484</v>
      </c>
      <c r="G88" s="30">
        <v>6.7185074528084102E-2</v>
      </c>
      <c r="H88" s="30">
        <v>2.9714366254673014E-2</v>
      </c>
      <c r="I88" s="30">
        <v>0.1180093574320585</v>
      </c>
    </row>
    <row r="89" spans="1:9" x14ac:dyDescent="0.2">
      <c r="A89" t="s">
        <v>15</v>
      </c>
      <c r="B89" t="s">
        <v>6</v>
      </c>
      <c r="C89" t="s">
        <v>41</v>
      </c>
      <c r="D89">
        <v>0.28021993520696697</v>
      </c>
      <c r="E89">
        <v>0.20155574791495198</v>
      </c>
      <c r="F89">
        <v>0.36159761671604851</v>
      </c>
      <c r="G89" s="30">
        <v>8.1175443896784202E-2</v>
      </c>
      <c r="H89" s="30">
        <v>4.0053024257456625E-2</v>
      </c>
      <c r="I89" s="30">
        <v>0.13555971103649453</v>
      </c>
    </row>
    <row r="90" spans="1:9" x14ac:dyDescent="0.2">
      <c r="A90" t="s">
        <v>15</v>
      </c>
      <c r="B90" t="s">
        <v>6</v>
      </c>
      <c r="C90" t="s">
        <v>40</v>
      </c>
      <c r="D90">
        <v>0.27022856863765199</v>
      </c>
      <c r="E90">
        <v>0.18026791347159041</v>
      </c>
      <c r="F90">
        <v>0.36164482391423047</v>
      </c>
      <c r="G90" s="30">
        <v>5.5446195810561198E-2</v>
      </c>
      <c r="H90" s="30">
        <v>2.2715128892544303E-2</v>
      </c>
      <c r="I90" s="30">
        <v>0.1016514044486167</v>
      </c>
    </row>
    <row r="91" spans="1:9" x14ac:dyDescent="0.2">
      <c r="A91" t="s">
        <v>15</v>
      </c>
      <c r="B91" t="s">
        <v>6</v>
      </c>
      <c r="C91" t="s">
        <v>37</v>
      </c>
      <c r="D91">
        <v>0.28133431847453899</v>
      </c>
      <c r="E91">
        <v>0.1991478931988486</v>
      </c>
      <c r="F91">
        <v>0.36404650446813519</v>
      </c>
      <c r="G91" s="42">
        <v>8.4620493066772204E-2</v>
      </c>
      <c r="H91" s="42">
        <v>4.2653056187207501E-2</v>
      </c>
      <c r="I91" s="42">
        <v>0.14005684473755128</v>
      </c>
    </row>
    <row r="92" spans="1:9" x14ac:dyDescent="0.2">
      <c r="A92" t="s">
        <v>15</v>
      </c>
      <c r="B92" t="s">
        <v>6</v>
      </c>
      <c r="C92" t="s">
        <v>38</v>
      </c>
      <c r="D92">
        <v>4.5790184611613403E-2</v>
      </c>
      <c r="E92">
        <v>-4.3788467910407726E-2</v>
      </c>
      <c r="F92">
        <v>0.13476197063441642</v>
      </c>
      <c r="G92" s="42"/>
      <c r="H92" s="42"/>
      <c r="I92" s="42"/>
    </row>
    <row r="93" spans="1:9" x14ac:dyDescent="0.2">
      <c r="A93" t="s">
        <v>14</v>
      </c>
      <c r="B93" t="s">
        <v>7</v>
      </c>
      <c r="C93" t="s">
        <v>39</v>
      </c>
      <c r="D93">
        <v>0.30362358511968601</v>
      </c>
      <c r="E93">
        <v>0.26209317058458609</v>
      </c>
      <c r="F93">
        <v>0.34393749455636402</v>
      </c>
      <c r="G93" s="30">
        <v>8.8620600853814499E-2</v>
      </c>
      <c r="H93" s="30">
        <v>6.6349340067792889E-2</v>
      </c>
      <c r="I93" s="30">
        <v>0.11224082558955213</v>
      </c>
    </row>
    <row r="94" spans="1:9" x14ac:dyDescent="0.2">
      <c r="A94" t="s">
        <v>14</v>
      </c>
      <c r="B94" t="s">
        <v>7</v>
      </c>
      <c r="C94" t="s">
        <v>41</v>
      </c>
      <c r="D94">
        <v>0.30747969730595498</v>
      </c>
      <c r="E94">
        <v>0.26679254445092127</v>
      </c>
      <c r="F94">
        <v>0.34669706035607895</v>
      </c>
      <c r="G94" s="30">
        <v>8.9730450209122903E-2</v>
      </c>
      <c r="H94" s="30">
        <v>6.8263269267713797E-2</v>
      </c>
      <c r="I94" s="30">
        <v>0.11325526013002339</v>
      </c>
    </row>
    <row r="95" spans="1:9" x14ac:dyDescent="0.2">
      <c r="A95" t="s">
        <v>14</v>
      </c>
      <c r="B95" t="s">
        <v>7</v>
      </c>
      <c r="C95" t="s">
        <v>40</v>
      </c>
      <c r="D95">
        <v>0.15349569238564201</v>
      </c>
      <c r="E95">
        <v>0.1121874074785402</v>
      </c>
      <c r="F95">
        <v>0.19475570807070244</v>
      </c>
      <c r="G95" s="30">
        <v>2.42142392809781E-2</v>
      </c>
      <c r="H95" s="30">
        <v>1.2986193262972213E-2</v>
      </c>
      <c r="I95" s="30">
        <v>3.8746529511007918E-2</v>
      </c>
    </row>
    <row r="96" spans="1:9" x14ac:dyDescent="0.2">
      <c r="A96" t="s">
        <v>14</v>
      </c>
      <c r="B96" t="s">
        <v>7</v>
      </c>
      <c r="C96" t="s">
        <v>37</v>
      </c>
      <c r="D96">
        <v>0.29296979908971499</v>
      </c>
      <c r="E96">
        <v>0.25432202962343453</v>
      </c>
      <c r="F96">
        <v>0.33171926454157108</v>
      </c>
      <c r="G96" s="42">
        <v>9.7837100621444198E-2</v>
      </c>
      <c r="H96" s="42">
        <v>7.5471632830510477E-2</v>
      </c>
      <c r="I96" s="42">
        <v>0.12119984583021998</v>
      </c>
    </row>
    <row r="97" spans="1:9" x14ac:dyDescent="0.2">
      <c r="A97" t="s">
        <v>14</v>
      </c>
      <c r="B97" t="s">
        <v>7</v>
      </c>
      <c r="C97" t="s">
        <v>38</v>
      </c>
      <c r="D97">
        <v>5.8105361576421703E-2</v>
      </c>
      <c r="E97">
        <v>4.1540885920236956E-2</v>
      </c>
      <c r="F97">
        <v>7.3230785855100802E-2</v>
      </c>
      <c r="G97" s="42"/>
      <c r="H97" s="42"/>
      <c r="I97" s="42"/>
    </row>
    <row r="98" spans="1:9" x14ac:dyDescent="0.2">
      <c r="A98" t="s">
        <v>14</v>
      </c>
      <c r="B98" t="s">
        <v>21</v>
      </c>
      <c r="C98" t="s">
        <v>39</v>
      </c>
      <c r="D98">
        <v>0.19301713845524801</v>
      </c>
      <c r="E98">
        <v>0.13704873177853583</v>
      </c>
      <c r="F98">
        <v>0.24802297291485803</v>
      </c>
      <c r="G98" s="30">
        <v>3.5465476277301698E-2</v>
      </c>
      <c r="H98" s="30">
        <v>1.8424168217865407E-2</v>
      </c>
      <c r="I98" s="30">
        <v>5.7405891379992351E-2</v>
      </c>
    </row>
    <row r="99" spans="1:9" x14ac:dyDescent="0.2">
      <c r="A99" t="s">
        <v>14</v>
      </c>
      <c r="B99" t="s">
        <v>21</v>
      </c>
      <c r="C99" t="s">
        <v>41</v>
      </c>
      <c r="D99">
        <v>0.187628454128239</v>
      </c>
      <c r="E99">
        <v>0.13433539246810997</v>
      </c>
      <c r="F99">
        <v>0.24013783998781582</v>
      </c>
      <c r="G99" s="30">
        <v>3.40694902368208E-2</v>
      </c>
      <c r="H99" s="30">
        <v>1.7699080261944573E-2</v>
      </c>
      <c r="I99" s="30">
        <v>5.5304414953894654E-2</v>
      </c>
    </row>
    <row r="100" spans="1:9" x14ac:dyDescent="0.2">
      <c r="A100" t="s">
        <v>14</v>
      </c>
      <c r="B100" t="s">
        <v>21</v>
      </c>
      <c r="C100" t="s">
        <v>40</v>
      </c>
      <c r="D100">
        <v>0.100370385295526</v>
      </c>
      <c r="E100">
        <v>5.5312905637352951E-2</v>
      </c>
      <c r="F100">
        <v>0.14606568855971055</v>
      </c>
      <c r="G100" s="30">
        <v>1.1284035054619E-2</v>
      </c>
      <c r="H100" s="30">
        <v>3.4453279216627064E-3</v>
      </c>
      <c r="I100" s="30">
        <v>2.3489016377165807E-2</v>
      </c>
    </row>
    <row r="101" spans="1:9" x14ac:dyDescent="0.2">
      <c r="A101" t="s">
        <v>14</v>
      </c>
      <c r="B101" t="s">
        <v>21</v>
      </c>
      <c r="C101" t="s">
        <v>37</v>
      </c>
      <c r="D101">
        <v>0.192959394397856</v>
      </c>
      <c r="E101">
        <v>0.13968149628480606</v>
      </c>
      <c r="F101">
        <v>0.24528512792952326</v>
      </c>
      <c r="G101" s="42">
        <v>4.0977082092090701E-2</v>
      </c>
      <c r="H101" s="42">
        <v>2.2627591553359135E-2</v>
      </c>
      <c r="I101" s="42">
        <v>6.3306785135574389E-2</v>
      </c>
    </row>
    <row r="102" spans="1:9" x14ac:dyDescent="0.2">
      <c r="A102" t="s">
        <v>14</v>
      </c>
      <c r="B102" t="s">
        <v>21</v>
      </c>
      <c r="C102" t="s">
        <v>38</v>
      </c>
      <c r="D102">
        <v>7.4586263246440701E-2</v>
      </c>
      <c r="E102">
        <v>6.7330876673484408E-3</v>
      </c>
      <c r="F102">
        <v>0.14718674388024067</v>
      </c>
      <c r="G102" s="42"/>
      <c r="H102" s="42"/>
      <c r="I102" s="42"/>
    </row>
    <row r="103" spans="1:9" x14ac:dyDescent="0.2">
      <c r="A103" t="s">
        <v>14</v>
      </c>
      <c r="B103" t="s">
        <v>5</v>
      </c>
      <c r="C103" t="s">
        <v>39</v>
      </c>
      <c r="D103">
        <v>0.24500309997304501</v>
      </c>
      <c r="E103">
        <v>0.18136968867971864</v>
      </c>
      <c r="F103">
        <v>0.30915467003033176</v>
      </c>
      <c r="G103" s="30">
        <v>5.54726066913638E-2</v>
      </c>
      <c r="H103" s="30">
        <v>3.0487718183542737E-2</v>
      </c>
      <c r="I103" s="30">
        <v>8.6953418914455155E-2</v>
      </c>
    </row>
    <row r="104" spans="1:9" x14ac:dyDescent="0.2">
      <c r="A104" t="s">
        <v>14</v>
      </c>
      <c r="B104" t="s">
        <v>5</v>
      </c>
      <c r="C104" t="s">
        <v>41</v>
      </c>
      <c r="D104">
        <v>0.231162749042369</v>
      </c>
      <c r="E104">
        <v>0.16523346656164328</v>
      </c>
      <c r="F104">
        <v>0.29523748688300172</v>
      </c>
      <c r="G104" s="30">
        <v>4.9507262395765701E-2</v>
      </c>
      <c r="H104" s="30">
        <v>2.5605581454233639E-2</v>
      </c>
      <c r="I104" s="30">
        <v>7.9499981514644977E-2</v>
      </c>
    </row>
    <row r="105" spans="1:9" x14ac:dyDescent="0.2">
      <c r="A105" t="s">
        <v>14</v>
      </c>
      <c r="B105" t="s">
        <v>5</v>
      </c>
      <c r="C105" t="s">
        <v>40</v>
      </c>
      <c r="D105">
        <v>0.1095210388617</v>
      </c>
      <c r="E105">
        <v>4.6598159934878633E-2</v>
      </c>
      <c r="F105">
        <v>0.17141115899033685</v>
      </c>
      <c r="G105" s="30">
        <v>1.1404598493445E-2</v>
      </c>
      <c r="H105" s="30">
        <v>1.9314588807750484E-3</v>
      </c>
      <c r="I105" s="30">
        <v>2.79758871558804E-2</v>
      </c>
    </row>
    <row r="106" spans="1:9" x14ac:dyDescent="0.2">
      <c r="A106" t="s">
        <v>14</v>
      </c>
      <c r="B106" t="s">
        <v>5</v>
      </c>
      <c r="C106" t="s">
        <v>37</v>
      </c>
      <c r="D106">
        <v>0.23842530467841</v>
      </c>
      <c r="E106">
        <v>0.17596053975805753</v>
      </c>
      <c r="F106">
        <v>0.29740955912004252</v>
      </c>
      <c r="G106" s="42">
        <v>5.8721593880974102E-2</v>
      </c>
      <c r="H106" s="42">
        <v>3.2541228939876238E-2</v>
      </c>
      <c r="I106" s="42">
        <v>9.0753216270494264E-2</v>
      </c>
    </row>
    <row r="107" spans="1:9" x14ac:dyDescent="0.2">
      <c r="A107" t="s">
        <v>14</v>
      </c>
      <c r="B107" t="s">
        <v>5</v>
      </c>
      <c r="C107" t="s">
        <v>38</v>
      </c>
      <c r="D107">
        <v>9.3004013822767795E-2</v>
      </c>
      <c r="E107">
        <v>-1.0138371569901996E-2</v>
      </c>
      <c r="F107">
        <v>0.19686604239707539</v>
      </c>
      <c r="G107" s="42"/>
      <c r="H107" s="42"/>
      <c r="I107" s="42"/>
    </row>
    <row r="108" spans="1:9" x14ac:dyDescent="0.2">
      <c r="A108" t="s">
        <v>14</v>
      </c>
      <c r="B108" t="s">
        <v>4</v>
      </c>
      <c r="C108" t="s">
        <v>39</v>
      </c>
      <c r="D108">
        <v>0.24226605771887799</v>
      </c>
      <c r="E108">
        <v>0.21998105005131199</v>
      </c>
      <c r="F108">
        <v>0.26315135052703131</v>
      </c>
      <c r="G108" s="30">
        <v>5.91771935756846E-2</v>
      </c>
      <c r="H108" s="30">
        <v>4.8983332024824848E-2</v>
      </c>
      <c r="I108" s="30">
        <v>6.9753737303838034E-2</v>
      </c>
    </row>
    <row r="109" spans="1:9" x14ac:dyDescent="0.2">
      <c r="A109" t="s">
        <v>14</v>
      </c>
      <c r="B109" t="s">
        <v>4</v>
      </c>
      <c r="C109" t="s">
        <v>41</v>
      </c>
      <c r="D109">
        <v>0.23818178413304</v>
      </c>
      <c r="E109">
        <v>0.2163714307225354</v>
      </c>
      <c r="F109">
        <v>0.26006812305411425</v>
      </c>
      <c r="G109" s="30">
        <v>5.70286635405775E-2</v>
      </c>
      <c r="H109" s="30">
        <v>4.7048876607141799E-2</v>
      </c>
      <c r="I109" s="30">
        <v>6.7491603972724967E-2</v>
      </c>
    </row>
    <row r="110" spans="1:9" x14ac:dyDescent="0.2">
      <c r="A110" t="s">
        <v>14</v>
      </c>
      <c r="B110" t="s">
        <v>4</v>
      </c>
      <c r="C110" t="s">
        <v>40</v>
      </c>
      <c r="D110">
        <v>0.17018347687084301</v>
      </c>
      <c r="E110">
        <v>0.14714184420751569</v>
      </c>
      <c r="F110">
        <v>0.19298759166662563</v>
      </c>
      <c r="G110" s="30">
        <v>2.77018356779879E-2</v>
      </c>
      <c r="H110" s="30">
        <v>2.0918667285754155E-2</v>
      </c>
      <c r="I110" s="30">
        <v>3.5547408955391685E-2</v>
      </c>
    </row>
    <row r="111" spans="1:9" x14ac:dyDescent="0.2">
      <c r="A111" t="s">
        <v>14</v>
      </c>
      <c r="B111" t="s">
        <v>4</v>
      </c>
      <c r="C111" t="s">
        <v>37</v>
      </c>
      <c r="D111">
        <v>0.237789869678001</v>
      </c>
      <c r="E111">
        <v>0.21674333709950622</v>
      </c>
      <c r="F111">
        <v>0.25888717645040443</v>
      </c>
      <c r="G111" s="42">
        <v>5.7690678763748199E-2</v>
      </c>
      <c r="H111" s="42">
        <v>4.7724055818075505E-2</v>
      </c>
      <c r="I111" s="42">
        <v>6.8023164040173764E-2</v>
      </c>
    </row>
    <row r="112" spans="1:9" x14ac:dyDescent="0.2">
      <c r="A112" t="s">
        <v>14</v>
      </c>
      <c r="B112" t="s">
        <v>4</v>
      </c>
      <c r="C112" t="s">
        <v>38</v>
      </c>
      <c r="D112">
        <v>5.3721367679933199E-2</v>
      </c>
      <c r="E112">
        <v>2.1626596227504308E-2</v>
      </c>
      <c r="F112">
        <v>8.6917238784320561E-2</v>
      </c>
      <c r="G112" s="42"/>
      <c r="H112" s="42"/>
      <c r="I112" s="42"/>
    </row>
    <row r="113" spans="1:9" x14ac:dyDescent="0.2">
      <c r="A113" t="s">
        <v>14</v>
      </c>
      <c r="B113" t="s">
        <v>22</v>
      </c>
      <c r="C113" t="s">
        <v>39</v>
      </c>
      <c r="D113">
        <v>0.256280134069448</v>
      </c>
      <c r="E113">
        <v>9.1343148742564925E-2</v>
      </c>
      <c r="F113">
        <v>0.44120637011501185</v>
      </c>
      <c r="G113" s="30">
        <v>6.3673044528552797E-2</v>
      </c>
      <c r="H113" s="30">
        <v>1.0177777351357602E-2</v>
      </c>
      <c r="I113" s="30">
        <v>0.14557634943679462</v>
      </c>
    </row>
    <row r="114" spans="1:9" x14ac:dyDescent="0.2">
      <c r="A114" t="s">
        <v>14</v>
      </c>
      <c r="B114" t="s">
        <v>22</v>
      </c>
      <c r="C114" t="s">
        <v>41</v>
      </c>
      <c r="D114">
        <v>0.29017897318646801</v>
      </c>
      <c r="E114">
        <v>0.14356355308378074</v>
      </c>
      <c r="F114">
        <v>0.45292043409236993</v>
      </c>
      <c r="G114" s="30">
        <v>8.8028939921809005E-2</v>
      </c>
      <c r="H114" s="30">
        <v>2.6353511948266493E-2</v>
      </c>
      <c r="I114" s="30">
        <v>0.1684896216721021</v>
      </c>
    </row>
    <row r="115" spans="1:9" x14ac:dyDescent="0.2">
      <c r="A115" t="s">
        <v>14</v>
      </c>
      <c r="B115" t="s">
        <v>22</v>
      </c>
      <c r="C115" t="s">
        <v>40</v>
      </c>
      <c r="D115">
        <v>0.26047453698564299</v>
      </c>
      <c r="E115">
        <v>0.11688785856916482</v>
      </c>
      <c r="F115">
        <v>0.41757288236457696</v>
      </c>
      <c r="G115" s="30">
        <v>6.7851541490159401E-2</v>
      </c>
      <c r="H115" s="30">
        <v>1.7275455286891044E-2</v>
      </c>
      <c r="I115" s="30">
        <v>0.1373590800744065</v>
      </c>
    </row>
    <row r="116" spans="1:9" x14ac:dyDescent="0.2">
      <c r="A116" t="s">
        <v>14</v>
      </c>
      <c r="B116" t="s">
        <v>22</v>
      </c>
      <c r="C116" t="s">
        <v>37</v>
      </c>
      <c r="D116">
        <v>0.23918468062513701</v>
      </c>
      <c r="E116">
        <v>8.4835872921670094E-2</v>
      </c>
      <c r="F116">
        <v>0.40576053348062835</v>
      </c>
      <c r="G116" s="42">
        <v>5.9478827691706301E-2</v>
      </c>
      <c r="H116" s="42">
        <v>1.0867913399725161E-2</v>
      </c>
      <c r="I116" s="42">
        <v>0.13886958707140631</v>
      </c>
    </row>
    <row r="117" spans="1:9" x14ac:dyDescent="0.2">
      <c r="A117" t="s">
        <v>14</v>
      </c>
      <c r="B117" t="s">
        <v>22</v>
      </c>
      <c r="C117" t="s">
        <v>38</v>
      </c>
      <c r="D117">
        <v>7.8241146339377801E-2</v>
      </c>
      <c r="E117">
        <v>-8.4048900832151149E-2</v>
      </c>
      <c r="F117">
        <v>0.26594909950322987</v>
      </c>
      <c r="G117" s="42"/>
      <c r="H117" s="42"/>
      <c r="I117" s="42"/>
    </row>
    <row r="118" spans="1:9" x14ac:dyDescent="0.2">
      <c r="A118" t="s">
        <v>14</v>
      </c>
      <c r="B118" t="s">
        <v>6</v>
      </c>
      <c r="C118" t="s">
        <v>39</v>
      </c>
      <c r="D118">
        <v>0.203266040176068</v>
      </c>
      <c r="E118">
        <v>0.12700822550507224</v>
      </c>
      <c r="F118">
        <v>0.27921273712228295</v>
      </c>
      <c r="G118" s="30">
        <v>4.3038302104613402E-2</v>
      </c>
      <c r="H118" s="30">
        <v>1.7154277663797714E-2</v>
      </c>
      <c r="I118" s="30">
        <v>7.889183548547192E-2</v>
      </c>
    </row>
    <row r="119" spans="1:9" x14ac:dyDescent="0.2">
      <c r="A119" t="s">
        <v>14</v>
      </c>
      <c r="B119" t="s">
        <v>6</v>
      </c>
      <c r="C119" t="s">
        <v>41</v>
      </c>
      <c r="D119">
        <v>0.23742817203022401</v>
      </c>
      <c r="E119">
        <v>0.1618766236045697</v>
      </c>
      <c r="F119">
        <v>0.31307255530716488</v>
      </c>
      <c r="G119" s="30">
        <v>5.8380507010392102E-2</v>
      </c>
      <c r="H119" s="30">
        <v>2.7171403214058139E-2</v>
      </c>
      <c r="I119" s="30">
        <v>9.8379941550300096E-2</v>
      </c>
    </row>
    <row r="120" spans="1:9" x14ac:dyDescent="0.2">
      <c r="A120" t="s">
        <v>14</v>
      </c>
      <c r="B120" t="s">
        <v>6</v>
      </c>
      <c r="C120" t="s">
        <v>40</v>
      </c>
      <c r="D120">
        <v>9.0858736209493002E-2</v>
      </c>
      <c r="E120">
        <v>5.1269854296176823E-3</v>
      </c>
      <c r="F120">
        <v>0.17642140609957249</v>
      </c>
      <c r="G120" s="30">
        <v>8.4017237297419108E-3</v>
      </c>
      <c r="H120" s="30">
        <v>1.0989822786197766E-4</v>
      </c>
      <c r="I120" s="30">
        <v>3.0982162284996312E-2</v>
      </c>
    </row>
    <row r="121" spans="1:9" x14ac:dyDescent="0.2">
      <c r="A121" t="s">
        <v>14</v>
      </c>
      <c r="B121" t="s">
        <v>6</v>
      </c>
      <c r="C121" t="s">
        <v>37</v>
      </c>
      <c r="D121">
        <v>0.23464876614827301</v>
      </c>
      <c r="E121">
        <v>0.1519756200141949</v>
      </c>
      <c r="F121">
        <v>0.31608074486455678</v>
      </c>
      <c r="G121" s="42">
        <v>5.3282750740002202E-2</v>
      </c>
      <c r="H121" s="42">
        <v>2.3228194699413438E-2</v>
      </c>
      <c r="I121" s="42">
        <v>9.3815197531846917E-2</v>
      </c>
    </row>
    <row r="122" spans="1:9" x14ac:dyDescent="0.2">
      <c r="A122" t="s">
        <v>14</v>
      </c>
      <c r="B122" t="s">
        <v>6</v>
      </c>
      <c r="C122" t="s">
        <v>38</v>
      </c>
      <c r="D122">
        <v>3.8004142729441602E-2</v>
      </c>
      <c r="E122">
        <v>-9.6643889975452729E-2</v>
      </c>
      <c r="F122">
        <v>0.16591802964530819</v>
      </c>
      <c r="G122" s="42"/>
      <c r="H122" s="42"/>
      <c r="I122" s="42"/>
    </row>
    <row r="123" spans="1:9" x14ac:dyDescent="0.2">
      <c r="A123" t="s">
        <v>184</v>
      </c>
      <c r="B123" t="s">
        <v>7</v>
      </c>
      <c r="C123" t="s">
        <v>39</v>
      </c>
      <c r="D123">
        <v>0.15071909533587199</v>
      </c>
      <c r="E123">
        <v>0.10894735207453846</v>
      </c>
      <c r="F123">
        <v>0.19362172545513384</v>
      </c>
      <c r="G123" s="30">
        <v>2.2487710551573E-2</v>
      </c>
      <c r="H123" s="30">
        <v>1.2016012715186238E-2</v>
      </c>
      <c r="I123" s="30">
        <v>3.5983691788697154E-2</v>
      </c>
    </row>
    <row r="124" spans="1:9" x14ac:dyDescent="0.2">
      <c r="A124" t="s">
        <v>184</v>
      </c>
      <c r="B124" t="s">
        <v>7</v>
      </c>
      <c r="C124" t="s">
        <v>41</v>
      </c>
      <c r="D124">
        <v>0.12415827979531199</v>
      </c>
      <c r="E124">
        <v>8.474820200034619E-2</v>
      </c>
      <c r="F124">
        <v>0.16285922187870353</v>
      </c>
      <c r="G124" s="30">
        <v>1.5931815862397499E-2</v>
      </c>
      <c r="H124" s="30">
        <v>7.4437874601042224E-3</v>
      </c>
      <c r="I124" s="30">
        <v>2.7484404788458101E-2</v>
      </c>
    </row>
    <row r="125" spans="1:9" x14ac:dyDescent="0.2">
      <c r="A125" t="s">
        <v>184</v>
      </c>
      <c r="B125" t="s">
        <v>7</v>
      </c>
      <c r="C125" t="s">
        <v>40</v>
      </c>
      <c r="D125">
        <v>5.9326377143549602E-2</v>
      </c>
      <c r="E125">
        <v>2.0363472437242274E-2</v>
      </c>
      <c r="F125">
        <v>9.7944333374398104E-2</v>
      </c>
      <c r="G125" s="30">
        <v>3.4354479921895999E-3</v>
      </c>
      <c r="H125" s="30">
        <v>4.4478932687679366E-4</v>
      </c>
      <c r="I125" s="30">
        <v>9.3938311611304771E-3</v>
      </c>
    </row>
    <row r="126" spans="1:9" x14ac:dyDescent="0.2">
      <c r="A126" t="s">
        <v>184</v>
      </c>
      <c r="B126" t="s">
        <v>7</v>
      </c>
      <c r="C126" t="s">
        <v>37</v>
      </c>
      <c r="D126">
        <v>0.14966283392434299</v>
      </c>
      <c r="E126">
        <v>0.10847618546794258</v>
      </c>
      <c r="F126">
        <v>0.19109865970984741</v>
      </c>
      <c r="G126" s="42">
        <v>2.69677870375085E-2</v>
      </c>
      <c r="H126" s="42">
        <v>1.548084370155711E-2</v>
      </c>
      <c r="I126" s="42">
        <v>4.1604804622586623E-2</v>
      </c>
    </row>
    <row r="127" spans="1:9" x14ac:dyDescent="0.2">
      <c r="A127" t="s">
        <v>184</v>
      </c>
      <c r="B127" t="s">
        <v>7</v>
      </c>
      <c r="C127" t="s">
        <v>38</v>
      </c>
      <c r="D127">
        <v>6.2568258553116998E-2</v>
      </c>
      <c r="E127">
        <v>2.7469057813072715E-2</v>
      </c>
      <c r="F127">
        <v>9.673140229137546E-2</v>
      </c>
      <c r="G127" s="42"/>
      <c r="H127" s="42"/>
      <c r="I127" s="42"/>
    </row>
    <row r="128" spans="1:9" x14ac:dyDescent="0.2">
      <c r="A128" t="s">
        <v>184</v>
      </c>
      <c r="B128" t="s">
        <v>21</v>
      </c>
      <c r="C128" t="s">
        <v>39</v>
      </c>
      <c r="D128">
        <v>0.215522772084797</v>
      </c>
      <c r="E128">
        <v>0.17192536017980015</v>
      </c>
      <c r="F128">
        <v>0.25801106690887221</v>
      </c>
      <c r="G128" s="30">
        <v>4.7480834843554698E-2</v>
      </c>
      <c r="H128" s="30">
        <v>3.0501087723060767E-2</v>
      </c>
      <c r="I128" s="30">
        <v>6.72910968650898E-2</v>
      </c>
    </row>
    <row r="129" spans="1:9" x14ac:dyDescent="0.2">
      <c r="A129" t="s">
        <v>184</v>
      </c>
      <c r="B129" t="s">
        <v>21</v>
      </c>
      <c r="C129" t="s">
        <v>41</v>
      </c>
      <c r="D129">
        <v>0.22850833973665399</v>
      </c>
      <c r="E129">
        <v>0.18452884654577986</v>
      </c>
      <c r="F129">
        <v>0.2729054445044185</v>
      </c>
      <c r="G129" s="30">
        <v>5.3176464692681599E-2</v>
      </c>
      <c r="H129" s="30">
        <v>3.5196417015627021E-2</v>
      </c>
      <c r="I129" s="30">
        <v>7.4497145733857364E-2</v>
      </c>
    </row>
    <row r="130" spans="1:9" x14ac:dyDescent="0.2">
      <c r="A130" t="s">
        <v>184</v>
      </c>
      <c r="B130" t="s">
        <v>21</v>
      </c>
      <c r="C130" t="s">
        <v>40</v>
      </c>
      <c r="D130">
        <v>0.156320192434211</v>
      </c>
      <c r="E130">
        <v>0.1125762133948736</v>
      </c>
      <c r="F130">
        <v>0.19888156255271508</v>
      </c>
      <c r="G130" s="30">
        <v>2.5636822089807301E-2</v>
      </c>
      <c r="H130" s="30">
        <v>1.3452004769497478E-2</v>
      </c>
      <c r="I130" s="30">
        <v>4.1581560955236942E-2</v>
      </c>
    </row>
    <row r="131" spans="1:9" x14ac:dyDescent="0.2">
      <c r="A131" t="s">
        <v>184</v>
      </c>
      <c r="B131" t="s">
        <v>21</v>
      </c>
      <c r="C131" t="s">
        <v>37</v>
      </c>
      <c r="D131">
        <v>0.21761425684666499</v>
      </c>
      <c r="E131">
        <v>0.17435246162378637</v>
      </c>
      <c r="F131">
        <v>0.26125062298271567</v>
      </c>
      <c r="G131" s="42">
        <v>5.3547143162148501E-2</v>
      </c>
      <c r="H131" s="42">
        <v>3.5750382345694519E-2</v>
      </c>
      <c r="I131" s="42">
        <v>7.5526582809826326E-2</v>
      </c>
    </row>
    <row r="132" spans="1:9" x14ac:dyDescent="0.2">
      <c r="A132" t="s">
        <v>184</v>
      </c>
      <c r="B132" t="s">
        <v>21</v>
      </c>
      <c r="C132" t="s">
        <v>38</v>
      </c>
      <c r="D132">
        <v>8.3822931446243795E-2</v>
      </c>
      <c r="E132">
        <v>2.3245682268741741E-2</v>
      </c>
      <c r="F132">
        <v>0.15687455380508425</v>
      </c>
      <c r="G132" s="42"/>
      <c r="H132" s="42"/>
      <c r="I132" s="42"/>
    </row>
    <row r="133" spans="1:9" x14ac:dyDescent="0.2">
      <c r="A133" t="s">
        <v>184</v>
      </c>
      <c r="B133" t="s">
        <v>5</v>
      </c>
      <c r="C133" t="s">
        <v>39</v>
      </c>
      <c r="D133">
        <v>0.16486419353380699</v>
      </c>
      <c r="E133">
        <v>9.8185436512349095E-2</v>
      </c>
      <c r="F133">
        <v>0.23111837512806721</v>
      </c>
      <c r="G133" s="30">
        <v>2.7404329907190401E-2</v>
      </c>
      <c r="H133" s="30">
        <v>9.6694378631850108E-3</v>
      </c>
      <c r="I133" s="30">
        <v>5.3074824559873536E-2</v>
      </c>
    </row>
    <row r="134" spans="1:9" x14ac:dyDescent="0.2">
      <c r="A134" t="s">
        <v>184</v>
      </c>
      <c r="B134" t="s">
        <v>5</v>
      </c>
      <c r="C134" t="s">
        <v>41</v>
      </c>
      <c r="D134">
        <v>0.192486615478381</v>
      </c>
      <c r="E134">
        <v>0.13275537698183909</v>
      </c>
      <c r="F134">
        <v>0.2506618608789738</v>
      </c>
      <c r="G134" s="30">
        <v>3.8056563398081701E-2</v>
      </c>
      <c r="H134" s="30">
        <v>1.8358059435252729E-2</v>
      </c>
      <c r="I134" s="30">
        <v>6.4154044754353809E-2</v>
      </c>
    </row>
    <row r="135" spans="1:9" x14ac:dyDescent="0.2">
      <c r="A135" t="s">
        <v>184</v>
      </c>
      <c r="B135" t="s">
        <v>5</v>
      </c>
      <c r="C135" t="s">
        <v>40</v>
      </c>
      <c r="D135">
        <v>0.131483507397157</v>
      </c>
      <c r="E135">
        <v>6.7293479750065263E-2</v>
      </c>
      <c r="F135">
        <v>0.19525234444199305</v>
      </c>
      <c r="G135" s="30">
        <v>1.6627879143679299E-2</v>
      </c>
      <c r="H135" s="30">
        <v>4.55041730850737E-3</v>
      </c>
      <c r="I135" s="30">
        <v>3.6048142251001794E-2</v>
      </c>
    </row>
    <row r="136" spans="1:9" x14ac:dyDescent="0.2">
      <c r="A136" t="s">
        <v>184</v>
      </c>
      <c r="B136" t="s">
        <v>5</v>
      </c>
      <c r="C136" t="s">
        <v>37</v>
      </c>
      <c r="D136">
        <v>0.17860676933438699</v>
      </c>
      <c r="E136">
        <v>0.11261961963521913</v>
      </c>
      <c r="F136">
        <v>0.24319911587977308</v>
      </c>
      <c r="G136" s="42">
        <v>3.6922310384580298E-2</v>
      </c>
      <c r="H136" s="42">
        <v>1.6239519377236437E-2</v>
      </c>
      <c r="I136" s="42">
        <v>6.4934801681175935E-2</v>
      </c>
    </row>
    <row r="137" spans="1:9" x14ac:dyDescent="0.2">
      <c r="A137" t="s">
        <v>184</v>
      </c>
      <c r="B137" t="s">
        <v>5</v>
      </c>
      <c r="C137" t="s">
        <v>38</v>
      </c>
      <c r="D137">
        <v>0.179512365185928</v>
      </c>
      <c r="E137">
        <v>8.5838802088557306E-2</v>
      </c>
      <c r="F137">
        <v>0.33550887799613482</v>
      </c>
      <c r="G137" s="42"/>
      <c r="H137" s="42"/>
      <c r="I137" s="42"/>
    </row>
    <row r="138" spans="1:9" x14ac:dyDescent="0.2">
      <c r="A138" t="s">
        <v>184</v>
      </c>
      <c r="B138" t="s">
        <v>4</v>
      </c>
      <c r="C138" t="s">
        <v>39</v>
      </c>
      <c r="D138">
        <v>0.219156789462152</v>
      </c>
      <c r="E138">
        <v>0.19867946061771308</v>
      </c>
      <c r="F138">
        <v>0.23976686635484895</v>
      </c>
      <c r="G138" s="30">
        <v>4.9248346200404303E-2</v>
      </c>
      <c r="H138" s="30">
        <v>4.0711778643484853E-2</v>
      </c>
      <c r="I138" s="30">
        <v>5.8640659981683468E-2</v>
      </c>
    </row>
    <row r="139" spans="1:9" x14ac:dyDescent="0.2">
      <c r="A139" t="s">
        <v>184</v>
      </c>
      <c r="B139" t="s">
        <v>4</v>
      </c>
      <c r="C139" t="s">
        <v>41</v>
      </c>
      <c r="D139">
        <v>0.235621935524473</v>
      </c>
      <c r="E139">
        <v>0.21498420554231709</v>
      </c>
      <c r="F139">
        <v>0.25645607084964944</v>
      </c>
      <c r="G139" s="30">
        <v>5.6157150642776398E-2</v>
      </c>
      <c r="H139" s="30">
        <v>4.7064710580657178E-2</v>
      </c>
      <c r="I139" s="30">
        <v>6.6071291614639274E-2</v>
      </c>
    </row>
    <row r="140" spans="1:9" x14ac:dyDescent="0.2">
      <c r="A140" t="s">
        <v>184</v>
      </c>
      <c r="B140" t="s">
        <v>4</v>
      </c>
      <c r="C140" t="s">
        <v>40</v>
      </c>
      <c r="D140">
        <v>0.14425897833602799</v>
      </c>
      <c r="E140">
        <v>0.12277007324781546</v>
      </c>
      <c r="F140">
        <v>0.16573914333342019</v>
      </c>
      <c r="G140" s="30">
        <v>2.1607069654995599E-2</v>
      </c>
      <c r="H140" s="30">
        <v>1.583717752634153E-2</v>
      </c>
      <c r="I140" s="30">
        <v>2.8173154215103111E-2</v>
      </c>
    </row>
    <row r="141" spans="1:9" x14ac:dyDescent="0.2">
      <c r="A141" t="s">
        <v>184</v>
      </c>
      <c r="B141" t="s">
        <v>4</v>
      </c>
      <c r="C141" t="s">
        <v>37</v>
      </c>
      <c r="D141">
        <v>0.22989245986355</v>
      </c>
      <c r="E141">
        <v>0.20913079363362011</v>
      </c>
      <c r="F141">
        <v>0.2506110980116224</v>
      </c>
      <c r="G141" s="42">
        <v>6.1713080903256001E-2</v>
      </c>
      <c r="H141" s="42">
        <v>5.197400464223409E-2</v>
      </c>
      <c r="I141" s="42">
        <v>7.2139542816311297E-2</v>
      </c>
    </row>
    <row r="142" spans="1:9" x14ac:dyDescent="0.2">
      <c r="A142" t="s">
        <v>184</v>
      </c>
      <c r="B142" t="s">
        <v>4</v>
      </c>
      <c r="C142" t="s">
        <v>38</v>
      </c>
      <c r="D142">
        <v>8.3907624855907095E-2</v>
      </c>
      <c r="E142">
        <v>6.5669226493783511E-2</v>
      </c>
      <c r="F142">
        <v>0.10181820408466592</v>
      </c>
      <c r="G142" s="42"/>
      <c r="H142" s="42"/>
      <c r="I142" s="42"/>
    </row>
    <row r="143" spans="1:9" x14ac:dyDescent="0.2">
      <c r="A143" t="s">
        <v>184</v>
      </c>
      <c r="B143" t="s">
        <v>22</v>
      </c>
      <c r="C143" t="s">
        <v>39</v>
      </c>
      <c r="D143">
        <v>0.197429884463654</v>
      </c>
      <c r="E143">
        <v>8.2552562992550843E-2</v>
      </c>
      <c r="F143">
        <v>0.32335252878279719</v>
      </c>
      <c r="G143" s="30">
        <v>4.5501482867779601E-2</v>
      </c>
      <c r="H143" s="30">
        <v>8.3875961831847371E-3</v>
      </c>
      <c r="I143" s="30">
        <v>0.10875514043050999</v>
      </c>
    </row>
    <row r="144" spans="1:9" x14ac:dyDescent="0.2">
      <c r="A144" t="s">
        <v>184</v>
      </c>
      <c r="B144" t="s">
        <v>22</v>
      </c>
      <c r="C144" t="s">
        <v>41</v>
      </c>
      <c r="D144">
        <v>0.341675497546303</v>
      </c>
      <c r="E144">
        <v>0.18438482795660738</v>
      </c>
      <c r="F144">
        <v>0.50020602518637614</v>
      </c>
      <c r="G144" s="30">
        <v>9.8464572408933804E-2</v>
      </c>
      <c r="H144" s="30">
        <v>3.0906967538175546E-2</v>
      </c>
      <c r="I144" s="30">
        <v>0.19570383883364931</v>
      </c>
    </row>
    <row r="145" spans="1:9" x14ac:dyDescent="0.2">
      <c r="A145" t="s">
        <v>184</v>
      </c>
      <c r="B145" t="s">
        <v>22</v>
      </c>
      <c r="C145" t="s">
        <v>40</v>
      </c>
      <c r="D145">
        <v>6.7764557898737796E-2</v>
      </c>
      <c r="E145">
        <v>-8.8651330109414742E-2</v>
      </c>
      <c r="F145">
        <v>0.22730921032116358</v>
      </c>
      <c r="G145" s="30">
        <v>3.6599577894682201E-3</v>
      </c>
      <c r="H145" s="30">
        <v>1.0644932513906561E-5</v>
      </c>
      <c r="I145" s="30">
        <v>3.8451883076137158E-2</v>
      </c>
    </row>
    <row r="146" spans="1:9" x14ac:dyDescent="0.2">
      <c r="A146" t="s">
        <v>184</v>
      </c>
      <c r="B146" t="s">
        <v>22</v>
      </c>
      <c r="C146" t="s">
        <v>37</v>
      </c>
      <c r="D146">
        <v>0.22074055254904401</v>
      </c>
      <c r="E146">
        <v>9.6991684131673375E-2</v>
      </c>
      <c r="F146">
        <v>0.35741946255414103</v>
      </c>
      <c r="G146" s="42">
        <v>5.0758874224140903E-2</v>
      </c>
      <c r="H146" s="42">
        <v>1.1572239760476454E-2</v>
      </c>
      <c r="I146" s="42">
        <v>0.11313421139611206</v>
      </c>
    </row>
    <row r="147" spans="1:9" x14ac:dyDescent="0.2">
      <c r="A147" t="s">
        <v>184</v>
      </c>
      <c r="B147" t="s">
        <v>22</v>
      </c>
      <c r="C147" t="s">
        <v>38</v>
      </c>
      <c r="D147">
        <v>3.8065480227506797E-2</v>
      </c>
      <c r="E147">
        <v>-2.0004847059245674E-2</v>
      </c>
      <c r="F147">
        <v>0.10491642551178311</v>
      </c>
      <c r="G147" s="42"/>
      <c r="H147" s="42"/>
      <c r="I147" s="42"/>
    </row>
    <row r="148" spans="1:9" x14ac:dyDescent="0.2">
      <c r="A148" t="s">
        <v>184</v>
      </c>
      <c r="B148" t="s">
        <v>6</v>
      </c>
      <c r="C148" t="s">
        <v>39</v>
      </c>
      <c r="D148">
        <v>0.24941619983924199</v>
      </c>
      <c r="E148">
        <v>0.16639805859226622</v>
      </c>
      <c r="F148">
        <v>0.33055812105902782</v>
      </c>
      <c r="G148" s="30">
        <v>5.6901168914318401E-2</v>
      </c>
      <c r="H148" s="30">
        <v>2.5886205433277402E-2</v>
      </c>
      <c r="I148" s="30">
        <v>9.7844825230191654E-2</v>
      </c>
    </row>
    <row r="149" spans="1:9" x14ac:dyDescent="0.2">
      <c r="A149" t="s">
        <v>184</v>
      </c>
      <c r="B149" t="s">
        <v>6</v>
      </c>
      <c r="C149" t="s">
        <v>41</v>
      </c>
      <c r="D149">
        <v>0.23800918017896899</v>
      </c>
      <c r="E149">
        <v>0.15910915188348232</v>
      </c>
      <c r="F149">
        <v>0.31913356665842879</v>
      </c>
      <c r="G149" s="30">
        <v>5.0188959603293497E-2</v>
      </c>
      <c r="H149" s="30">
        <v>2.2564398900465653E-2</v>
      </c>
      <c r="I149" s="30">
        <v>8.7289959154313895E-2</v>
      </c>
    </row>
    <row r="150" spans="1:9" x14ac:dyDescent="0.2">
      <c r="A150" t="s">
        <v>184</v>
      </c>
      <c r="B150" t="s">
        <v>6</v>
      </c>
      <c r="C150" t="s">
        <v>40</v>
      </c>
      <c r="D150">
        <v>0.198723716185085</v>
      </c>
      <c r="E150">
        <v>0.11501531623919622</v>
      </c>
      <c r="F150">
        <v>0.28561354262258642</v>
      </c>
      <c r="G150" s="30">
        <v>3.3852474109223298E-2</v>
      </c>
      <c r="H150" s="30">
        <v>1.1963846426306411E-2</v>
      </c>
      <c r="I150" s="30">
        <v>6.6375696223948982E-2</v>
      </c>
    </row>
    <row r="151" spans="1:9" x14ac:dyDescent="0.2">
      <c r="A151" t="s">
        <v>184</v>
      </c>
      <c r="B151" t="s">
        <v>6</v>
      </c>
      <c r="C151" t="s">
        <v>37</v>
      </c>
      <c r="D151">
        <v>0.23928351218817101</v>
      </c>
      <c r="E151">
        <v>0.16173955843124169</v>
      </c>
      <c r="F151">
        <v>0.31689595576542068</v>
      </c>
      <c r="G151" s="42">
        <v>6.1579376688010397E-2</v>
      </c>
      <c r="H151" s="42">
        <v>2.9039412350344723E-2</v>
      </c>
      <c r="I151" s="42">
        <v>0.10321180443796431</v>
      </c>
    </row>
    <row r="152" spans="1:9" x14ac:dyDescent="0.2">
      <c r="A152" t="s">
        <v>184</v>
      </c>
      <c r="B152" t="s">
        <v>6</v>
      </c>
      <c r="C152" t="s">
        <v>38</v>
      </c>
      <c r="D152">
        <v>0.36719895928353402</v>
      </c>
      <c r="E152">
        <v>0.13229294151195445</v>
      </c>
      <c r="F152">
        <v>0.5897948376622989</v>
      </c>
      <c r="G152" s="42"/>
      <c r="H152" s="42"/>
      <c r="I152" s="42"/>
    </row>
    <row r="153" spans="1:9" x14ac:dyDescent="0.2">
      <c r="A153" t="s">
        <v>13</v>
      </c>
      <c r="B153" t="s">
        <v>7</v>
      </c>
      <c r="C153" t="s">
        <v>39</v>
      </c>
      <c r="D153">
        <v>0.26377163443285601</v>
      </c>
      <c r="E153">
        <v>0.22522610575250926</v>
      </c>
      <c r="F153">
        <v>0.30134468763529942</v>
      </c>
      <c r="G153" s="30">
        <v>6.9265843910705505E-2</v>
      </c>
      <c r="H153" s="30">
        <v>5.1317656839193287E-2</v>
      </c>
      <c r="I153" s="30">
        <v>8.9520086189021117E-2</v>
      </c>
    </row>
    <row r="154" spans="1:9" x14ac:dyDescent="0.2">
      <c r="A154" t="s">
        <v>13</v>
      </c>
      <c r="B154" t="s">
        <v>7</v>
      </c>
      <c r="C154" t="s">
        <v>41</v>
      </c>
      <c r="D154">
        <v>0.24477741892187199</v>
      </c>
      <c r="E154">
        <v>0.20566703955976995</v>
      </c>
      <c r="F154">
        <v>0.28402052928243166</v>
      </c>
      <c r="G154" s="30">
        <v>5.7079039924231197E-2</v>
      </c>
      <c r="H154" s="30">
        <v>4.0326044916789407E-2</v>
      </c>
      <c r="I154" s="30">
        <v>7.6204208000056339E-2</v>
      </c>
    </row>
    <row r="155" spans="1:9" x14ac:dyDescent="0.2">
      <c r="A155" t="s">
        <v>13</v>
      </c>
      <c r="B155" t="s">
        <v>7</v>
      </c>
      <c r="C155" t="s">
        <v>40</v>
      </c>
      <c r="D155">
        <v>0.19601143438229299</v>
      </c>
      <c r="E155">
        <v>0.15707659760113454</v>
      </c>
      <c r="F155">
        <v>0.23459638164475519</v>
      </c>
      <c r="G155" s="30">
        <v>3.8065882065710398E-2</v>
      </c>
      <c r="H155" s="30">
        <v>2.4750937622127746E-2</v>
      </c>
      <c r="I155" s="30">
        <v>5.4227306797807344E-2</v>
      </c>
    </row>
    <row r="156" spans="1:9" x14ac:dyDescent="0.2">
      <c r="A156" t="s">
        <v>13</v>
      </c>
      <c r="B156" t="s">
        <v>7</v>
      </c>
      <c r="C156" t="s">
        <v>37</v>
      </c>
      <c r="D156">
        <v>0.26576028695871501</v>
      </c>
      <c r="E156">
        <v>0.22775971762431127</v>
      </c>
      <c r="F156">
        <v>0.30404512700468256</v>
      </c>
      <c r="G156" s="42">
        <v>8.2105619087130904E-2</v>
      </c>
      <c r="H156" s="42">
        <v>6.3532774897676808E-2</v>
      </c>
      <c r="I156" s="42">
        <v>0.10334374746286515</v>
      </c>
    </row>
    <row r="157" spans="1:9" x14ac:dyDescent="0.2">
      <c r="A157" t="s">
        <v>13</v>
      </c>
      <c r="B157" t="s">
        <v>7</v>
      </c>
      <c r="C157" t="s">
        <v>38</v>
      </c>
      <c r="D157">
        <v>5.4931595457860603E-2</v>
      </c>
      <c r="E157">
        <v>3.9307224925448317E-2</v>
      </c>
      <c r="F157">
        <v>7.0059145419883728E-2</v>
      </c>
      <c r="G157" s="42"/>
      <c r="H157" s="42"/>
      <c r="I157" s="42"/>
    </row>
    <row r="158" spans="1:9" x14ac:dyDescent="0.2">
      <c r="A158" t="s">
        <v>13</v>
      </c>
      <c r="B158" t="s">
        <v>21</v>
      </c>
      <c r="C158" t="s">
        <v>39</v>
      </c>
      <c r="D158">
        <v>0.16930411279879701</v>
      </c>
      <c r="E158">
        <v>0.11647104381214145</v>
      </c>
      <c r="F158">
        <v>0.22125304361345086</v>
      </c>
      <c r="G158" s="30">
        <v>2.6427896553981998E-2</v>
      </c>
      <c r="H158" s="30">
        <v>1.2459075125129842E-2</v>
      </c>
      <c r="I158" s="30">
        <v>4.6240780462524729E-2</v>
      </c>
    </row>
    <row r="159" spans="1:9" x14ac:dyDescent="0.2">
      <c r="A159" t="s">
        <v>13</v>
      </c>
      <c r="B159" t="s">
        <v>21</v>
      </c>
      <c r="C159" t="s">
        <v>41</v>
      </c>
      <c r="D159">
        <v>0.16433603127652899</v>
      </c>
      <c r="E159">
        <v>0.11573034594062988</v>
      </c>
      <c r="F159">
        <v>0.210209429435115</v>
      </c>
      <c r="G159" s="30">
        <v>2.6492156873690699E-2</v>
      </c>
      <c r="H159" s="30">
        <v>1.253753660919601E-2</v>
      </c>
      <c r="I159" s="30">
        <v>4.6030580503209816E-2</v>
      </c>
    </row>
    <row r="160" spans="1:9" x14ac:dyDescent="0.2">
      <c r="A160" t="s">
        <v>13</v>
      </c>
      <c r="B160" t="s">
        <v>21</v>
      </c>
      <c r="C160" t="s">
        <v>40</v>
      </c>
      <c r="D160">
        <v>0.15202844252150599</v>
      </c>
      <c r="E160">
        <v>0.10994652578075324</v>
      </c>
      <c r="F160">
        <v>0.19516540921166442</v>
      </c>
      <c r="G160" s="30">
        <v>2.4740663350967501E-2</v>
      </c>
      <c r="H160" s="30">
        <v>1.2805491043395557E-2</v>
      </c>
      <c r="I160" s="30">
        <v>4.0809575771160705E-2</v>
      </c>
    </row>
    <row r="161" spans="1:9" x14ac:dyDescent="0.2">
      <c r="A161" t="s">
        <v>13</v>
      </c>
      <c r="B161" t="s">
        <v>21</v>
      </c>
      <c r="C161" t="s">
        <v>37</v>
      </c>
      <c r="D161">
        <v>0.17729859177374699</v>
      </c>
      <c r="E161">
        <v>0.12866279425280186</v>
      </c>
      <c r="F161">
        <v>0.22396859520051926</v>
      </c>
      <c r="G161" s="42">
        <v>3.0703090585384101E-2</v>
      </c>
      <c r="H161" s="42">
        <v>1.6367862743787487E-2</v>
      </c>
      <c r="I161" s="42">
        <v>5.0031667347710522E-2</v>
      </c>
    </row>
    <row r="162" spans="1:9" x14ac:dyDescent="0.2">
      <c r="A162" t="s">
        <v>13</v>
      </c>
      <c r="B162" t="s">
        <v>21</v>
      </c>
      <c r="C162" t="s">
        <v>38</v>
      </c>
      <c r="D162">
        <v>1.48585165933551E-2</v>
      </c>
      <c r="E162">
        <v>-5.0405186711454428E-2</v>
      </c>
      <c r="F162">
        <v>7.8214343728622931E-2</v>
      </c>
      <c r="G162" s="42"/>
      <c r="H162" s="42"/>
      <c r="I162" s="42"/>
    </row>
    <row r="163" spans="1:9" x14ac:dyDescent="0.2">
      <c r="A163" t="s">
        <v>13</v>
      </c>
      <c r="B163" t="s">
        <v>5</v>
      </c>
      <c r="C163" t="s">
        <v>39</v>
      </c>
      <c r="D163">
        <v>0.16594708326318</v>
      </c>
      <c r="E163">
        <v>9.7242982873787728E-2</v>
      </c>
      <c r="F163">
        <v>0.23287205760497329</v>
      </c>
      <c r="G163" s="30">
        <v>2.7111425694730601E-2</v>
      </c>
      <c r="H163" s="30">
        <v>9.2704929448210807E-3</v>
      </c>
      <c r="I163" s="30">
        <v>5.1887512513405433E-2</v>
      </c>
    </row>
    <row r="164" spans="1:9" x14ac:dyDescent="0.2">
      <c r="A164" t="s">
        <v>13</v>
      </c>
      <c r="B164" t="s">
        <v>5</v>
      </c>
      <c r="C164" t="s">
        <v>41</v>
      </c>
      <c r="D164">
        <v>0.174162738075364</v>
      </c>
      <c r="E164">
        <v>0.10889587276149737</v>
      </c>
      <c r="F164">
        <v>0.24024746267472533</v>
      </c>
      <c r="G164" s="30">
        <v>2.9362396386060498E-2</v>
      </c>
      <c r="H164" s="30">
        <v>1.1224007283577456E-2</v>
      </c>
      <c r="I164" s="30">
        <v>5.4194178598797244E-2</v>
      </c>
    </row>
    <row r="165" spans="1:9" x14ac:dyDescent="0.2">
      <c r="A165" t="s">
        <v>13</v>
      </c>
      <c r="B165" t="s">
        <v>5</v>
      </c>
      <c r="C165" t="s">
        <v>40</v>
      </c>
      <c r="D165">
        <v>0.13993361179649599</v>
      </c>
      <c r="E165">
        <v>7.5057148000056376E-2</v>
      </c>
      <c r="F165">
        <v>0.20296393003919611</v>
      </c>
      <c r="G165" s="30">
        <v>1.87640832776804E-2</v>
      </c>
      <c r="H165" s="30">
        <v>5.5251350560979653E-3</v>
      </c>
      <c r="I165" s="30">
        <v>3.9552144040956132E-2</v>
      </c>
    </row>
    <row r="166" spans="1:9" x14ac:dyDescent="0.2">
      <c r="A166" t="s">
        <v>13</v>
      </c>
      <c r="B166" t="s">
        <v>5</v>
      </c>
      <c r="C166" t="s">
        <v>37</v>
      </c>
      <c r="D166">
        <v>0.158987380521108</v>
      </c>
      <c r="E166">
        <v>9.5377644403800102E-2</v>
      </c>
      <c r="F166">
        <v>0.22332989297188993</v>
      </c>
      <c r="G166" s="42">
        <v>2.4144586369460201E-2</v>
      </c>
      <c r="H166" s="42">
        <v>8.3282092262246758E-3</v>
      </c>
      <c r="I166" s="42">
        <v>4.7365215877484886E-2</v>
      </c>
    </row>
    <row r="167" spans="1:9" x14ac:dyDescent="0.2">
      <c r="A167" t="s">
        <v>13</v>
      </c>
      <c r="B167" t="s">
        <v>5</v>
      </c>
      <c r="C167" t="s">
        <v>38</v>
      </c>
      <c r="D167">
        <v>-1.31942592055304E-2</v>
      </c>
      <c r="E167">
        <v>-0.13600906386133982</v>
      </c>
      <c r="F167">
        <v>0.11671180447563245</v>
      </c>
      <c r="G167" s="42"/>
      <c r="H167" s="42"/>
      <c r="I167" s="42"/>
    </row>
    <row r="168" spans="1:9" x14ac:dyDescent="0.2">
      <c r="A168" t="s">
        <v>13</v>
      </c>
      <c r="B168" t="s">
        <v>4</v>
      </c>
      <c r="C168" t="s">
        <v>39</v>
      </c>
      <c r="D168">
        <v>0.20618752774896101</v>
      </c>
      <c r="E168">
        <v>0.18524890208653189</v>
      </c>
      <c r="F168">
        <v>0.22770280298033457</v>
      </c>
      <c r="G168" s="30">
        <v>4.2972319857166097E-2</v>
      </c>
      <c r="H168" s="30">
        <v>3.4291263758640264E-2</v>
      </c>
      <c r="I168" s="30">
        <v>5.2369291299930572E-2</v>
      </c>
    </row>
    <row r="169" spans="1:9" x14ac:dyDescent="0.2">
      <c r="A169" t="s">
        <v>13</v>
      </c>
      <c r="B169" t="s">
        <v>4</v>
      </c>
      <c r="C169" t="s">
        <v>41</v>
      </c>
      <c r="D169">
        <v>0.19338770297318</v>
      </c>
      <c r="E169">
        <v>0.17228972705954543</v>
      </c>
      <c r="F169">
        <v>0.21477454111359823</v>
      </c>
      <c r="G169" s="30">
        <v>3.7418340904709899E-2</v>
      </c>
      <c r="H169" s="30">
        <v>2.9304713265425136E-2</v>
      </c>
      <c r="I169" s="30">
        <v>4.6108163604200149E-2</v>
      </c>
    </row>
    <row r="170" spans="1:9" x14ac:dyDescent="0.2">
      <c r="A170" t="s">
        <v>13</v>
      </c>
      <c r="B170" t="s">
        <v>4</v>
      </c>
      <c r="C170" t="s">
        <v>40</v>
      </c>
      <c r="D170">
        <v>0.176232627343714</v>
      </c>
      <c r="E170">
        <v>0.15462755570304676</v>
      </c>
      <c r="F170">
        <v>0.19764381824116883</v>
      </c>
      <c r="G170" s="30">
        <v>3.0569878442258201E-2</v>
      </c>
      <c r="H170" s="30">
        <v>2.3580239403692714E-2</v>
      </c>
      <c r="I170" s="30">
        <v>3.8673180321985599E-2</v>
      </c>
    </row>
    <row r="171" spans="1:9" x14ac:dyDescent="0.2">
      <c r="A171" t="s">
        <v>13</v>
      </c>
      <c r="B171" t="s">
        <v>4</v>
      </c>
      <c r="C171" t="s">
        <v>37</v>
      </c>
      <c r="D171">
        <v>0.207380013093029</v>
      </c>
      <c r="E171">
        <v>0.18616421173666411</v>
      </c>
      <c r="F171">
        <v>0.2281263851359252</v>
      </c>
      <c r="G171" s="42">
        <v>4.2869275221429998E-2</v>
      </c>
      <c r="H171" s="42">
        <v>3.4341636038574666E-2</v>
      </c>
      <c r="I171" s="42">
        <v>5.2185707491153574E-2</v>
      </c>
    </row>
    <row r="172" spans="1:9" x14ac:dyDescent="0.2">
      <c r="A172" t="s">
        <v>13</v>
      </c>
      <c r="B172" t="s">
        <v>4</v>
      </c>
      <c r="C172" t="s">
        <v>38</v>
      </c>
      <c r="D172">
        <v>2.5320167482130899E-2</v>
      </c>
      <c r="E172">
        <v>-1.0297539269134145E-2</v>
      </c>
      <c r="F172">
        <v>6.5659345473701836E-2</v>
      </c>
      <c r="G172" s="42"/>
      <c r="H172" s="42"/>
      <c r="I172" s="42"/>
    </row>
    <row r="173" spans="1:9" x14ac:dyDescent="0.2">
      <c r="A173" t="s">
        <v>13</v>
      </c>
      <c r="B173" t="s">
        <v>22</v>
      </c>
      <c r="C173" t="s">
        <v>39</v>
      </c>
      <c r="D173">
        <v>0.222570828709764</v>
      </c>
      <c r="E173">
        <v>5.4863187749154087E-2</v>
      </c>
      <c r="F173">
        <v>0.40620611421238811</v>
      </c>
      <c r="G173" s="30">
        <v>4.2256106528492397E-2</v>
      </c>
      <c r="H173" s="30">
        <v>2.8861980694608234E-3</v>
      </c>
      <c r="I173" s="30">
        <v>0.11867226138808655</v>
      </c>
    </row>
    <row r="174" spans="1:9" x14ac:dyDescent="0.2">
      <c r="A174" t="s">
        <v>13</v>
      </c>
      <c r="B174" t="s">
        <v>22</v>
      </c>
      <c r="C174" t="s">
        <v>41</v>
      </c>
      <c r="D174">
        <v>0.27802949518801501</v>
      </c>
      <c r="E174">
        <v>0.12821681546124369</v>
      </c>
      <c r="F174">
        <v>0.43767032353657775</v>
      </c>
      <c r="G174" s="30">
        <v>7.4547000526505994E-2</v>
      </c>
      <c r="H174" s="30">
        <v>1.8877251055043117E-2</v>
      </c>
      <c r="I174" s="30">
        <v>0.158340475923572</v>
      </c>
    </row>
    <row r="175" spans="1:9" x14ac:dyDescent="0.2">
      <c r="A175" t="s">
        <v>13</v>
      </c>
      <c r="B175" t="s">
        <v>22</v>
      </c>
      <c r="C175" t="s">
        <v>40</v>
      </c>
      <c r="D175">
        <v>0.30344547960114399</v>
      </c>
      <c r="E175">
        <v>0.14046045955992148</v>
      </c>
      <c r="F175">
        <v>0.47254118123834266</v>
      </c>
      <c r="G175" s="30">
        <v>8.6115283466111497E-2</v>
      </c>
      <c r="H175" s="30">
        <v>2.0727542296515349E-2</v>
      </c>
      <c r="I175" s="30">
        <v>0.1798697282531681</v>
      </c>
    </row>
    <row r="176" spans="1:9" x14ac:dyDescent="0.2">
      <c r="A176" t="s">
        <v>13</v>
      </c>
      <c r="B176" t="s">
        <v>22</v>
      </c>
      <c r="C176" t="s">
        <v>37</v>
      </c>
      <c r="D176">
        <v>0.26371881104980799</v>
      </c>
      <c r="E176">
        <v>9.1616573184468225E-2</v>
      </c>
      <c r="F176">
        <v>0.44201616749722977</v>
      </c>
      <c r="G176" s="42">
        <v>6.9925024952116596E-2</v>
      </c>
      <c r="H176" s="42">
        <v>1.4155363593692238E-2</v>
      </c>
      <c r="I176" s="42">
        <v>0.1588074248194635</v>
      </c>
    </row>
    <row r="177" spans="1:9" x14ac:dyDescent="0.2">
      <c r="A177" t="s">
        <v>13</v>
      </c>
      <c r="B177" t="s">
        <v>22</v>
      </c>
      <c r="C177" t="s">
        <v>38</v>
      </c>
      <c r="D177">
        <v>0.18185913444274501</v>
      </c>
      <c r="E177">
        <v>5.843541296918324E-2</v>
      </c>
      <c r="F177">
        <v>0.32426192503196288</v>
      </c>
      <c r="G177" s="42"/>
      <c r="H177" s="42"/>
      <c r="I177" s="42"/>
    </row>
    <row r="178" spans="1:9" x14ac:dyDescent="0.2">
      <c r="A178" t="s">
        <v>13</v>
      </c>
      <c r="B178" t="s">
        <v>6</v>
      </c>
      <c r="C178" t="s">
        <v>39</v>
      </c>
      <c r="D178">
        <v>0.175393321165941</v>
      </c>
      <c r="E178">
        <v>9.7117687482773427E-2</v>
      </c>
      <c r="F178">
        <v>0.2534236451699976</v>
      </c>
      <c r="G178" s="30">
        <v>3.3102011548288297E-2</v>
      </c>
      <c r="H178" s="30">
        <v>9.7798862096273916E-3</v>
      </c>
      <c r="I178" s="30">
        <v>6.8410593645445522E-2</v>
      </c>
    </row>
    <row r="179" spans="1:9" x14ac:dyDescent="0.2">
      <c r="A179" t="s">
        <v>13</v>
      </c>
      <c r="B179" t="s">
        <v>6</v>
      </c>
      <c r="C179" t="s">
        <v>41</v>
      </c>
      <c r="D179">
        <v>0.19274344896892101</v>
      </c>
      <c r="E179">
        <v>0.11882348642077173</v>
      </c>
      <c r="F179">
        <v>0.26878681832254075</v>
      </c>
      <c r="G179" s="30">
        <v>3.9236690900651502E-2</v>
      </c>
      <c r="H179" s="30">
        <v>1.4601620428560799E-2</v>
      </c>
      <c r="I179" s="30">
        <v>7.5062952155901017E-2</v>
      </c>
    </row>
    <row r="180" spans="1:9" x14ac:dyDescent="0.2">
      <c r="A180" t="s">
        <v>13</v>
      </c>
      <c r="B180" t="s">
        <v>6</v>
      </c>
      <c r="C180" t="s">
        <v>40</v>
      </c>
      <c r="D180">
        <v>0.161021138101926</v>
      </c>
      <c r="E180">
        <v>7.6982001344154741E-2</v>
      </c>
      <c r="F180">
        <v>0.24550879060011033</v>
      </c>
      <c r="G180" s="30">
        <v>2.5600475673592599E-2</v>
      </c>
      <c r="H180" s="30">
        <v>5.7672679518334068E-3</v>
      </c>
      <c r="I180" s="30">
        <v>5.8453228603749734E-2</v>
      </c>
    </row>
    <row r="181" spans="1:9" x14ac:dyDescent="0.2">
      <c r="A181" t="s">
        <v>13</v>
      </c>
      <c r="B181" t="s">
        <v>6</v>
      </c>
      <c r="C181" t="s">
        <v>37</v>
      </c>
      <c r="D181">
        <v>0.19574914825527601</v>
      </c>
      <c r="E181">
        <v>0.11257836533080309</v>
      </c>
      <c r="F181">
        <v>0.27677731501164565</v>
      </c>
      <c r="G181" s="42">
        <v>3.74351078390587E-2</v>
      </c>
      <c r="H181" s="42">
        <v>1.2389748395038992E-2</v>
      </c>
      <c r="I181" s="42">
        <v>7.3647640276871651E-2</v>
      </c>
    </row>
    <row r="182" spans="1:9" ht="17" thickBot="1" x14ac:dyDescent="0.25">
      <c r="A182" s="18" t="s">
        <v>13</v>
      </c>
      <c r="B182" s="18" t="s">
        <v>6</v>
      </c>
      <c r="C182" s="18" t="s">
        <v>38</v>
      </c>
      <c r="D182" s="18">
        <v>3.6598623328504901E-2</v>
      </c>
      <c r="E182" s="18">
        <v>-0.12192530083049487</v>
      </c>
      <c r="F182" s="18">
        <v>0.1568479873489817</v>
      </c>
      <c r="G182" s="44"/>
      <c r="H182" s="44"/>
      <c r="I182" s="44"/>
    </row>
    <row r="183" spans="1:9" ht="19" x14ac:dyDescent="0.2">
      <c r="A183" s="8" t="s">
        <v>200</v>
      </c>
    </row>
    <row r="184" spans="1:9" ht="19" x14ac:dyDescent="0.2">
      <c r="A184" s="8" t="s">
        <v>51</v>
      </c>
    </row>
    <row r="185" spans="1:9" ht="19" x14ac:dyDescent="0.2">
      <c r="A185" s="8" t="s">
        <v>201</v>
      </c>
    </row>
    <row r="186" spans="1:9" ht="19" x14ac:dyDescent="0.2">
      <c r="A186" s="8" t="s">
        <v>193</v>
      </c>
    </row>
    <row r="187" spans="1:9" ht="19" x14ac:dyDescent="0.2">
      <c r="A187" s="8" t="s">
        <v>194</v>
      </c>
    </row>
    <row r="188" spans="1:9" ht="19" x14ac:dyDescent="0.2">
      <c r="A188" s="8" t="s">
        <v>202</v>
      </c>
    </row>
    <row r="189" spans="1:9" ht="19" x14ac:dyDescent="0.2">
      <c r="A189" s="8" t="s">
        <v>203</v>
      </c>
    </row>
  </sheetData>
  <mergeCells count="109">
    <mergeCell ref="I151:I152"/>
    <mergeCell ref="I126:I127"/>
    <mergeCell ref="I131:I132"/>
    <mergeCell ref="I136:I137"/>
    <mergeCell ref="I141:I142"/>
    <mergeCell ref="I146:I147"/>
    <mergeCell ref="I101:I102"/>
    <mergeCell ref="I106:I107"/>
    <mergeCell ref="I111:I112"/>
    <mergeCell ref="I116:I117"/>
    <mergeCell ref="I121:I122"/>
    <mergeCell ref="H91:H92"/>
    <mergeCell ref="H96:H97"/>
    <mergeCell ref="H101:H102"/>
    <mergeCell ref="H106:H107"/>
    <mergeCell ref="H111:H112"/>
    <mergeCell ref="I41:I42"/>
    <mergeCell ref="I46:I47"/>
    <mergeCell ref="I51:I52"/>
    <mergeCell ref="I56:I57"/>
    <mergeCell ref="I76:I77"/>
    <mergeCell ref="I81:I82"/>
    <mergeCell ref="I86:I87"/>
    <mergeCell ref="I91:I92"/>
    <mergeCell ref="I96:I97"/>
    <mergeCell ref="I61:I62"/>
    <mergeCell ref="I66:I67"/>
    <mergeCell ref="I71:I72"/>
    <mergeCell ref="H26:H27"/>
    <mergeCell ref="H31:H32"/>
    <mergeCell ref="H36:H37"/>
    <mergeCell ref="I166:I167"/>
    <mergeCell ref="H166:H167"/>
    <mergeCell ref="H161:H162"/>
    <mergeCell ref="I161:I162"/>
    <mergeCell ref="I156:I157"/>
    <mergeCell ref="H156:H157"/>
    <mergeCell ref="I26:I27"/>
    <mergeCell ref="I31:I32"/>
    <mergeCell ref="I36:I37"/>
    <mergeCell ref="H66:H67"/>
    <mergeCell ref="H71:H72"/>
    <mergeCell ref="H76:H77"/>
    <mergeCell ref="H81:H82"/>
    <mergeCell ref="H86:H87"/>
    <mergeCell ref="H41:H42"/>
    <mergeCell ref="H46:H47"/>
    <mergeCell ref="H51:H52"/>
    <mergeCell ref="H56:H57"/>
    <mergeCell ref="H61:H62"/>
    <mergeCell ref="H116:H117"/>
    <mergeCell ref="H121:H122"/>
    <mergeCell ref="I181:I182"/>
    <mergeCell ref="I176:I177"/>
    <mergeCell ref="H176:H177"/>
    <mergeCell ref="H171:H172"/>
    <mergeCell ref="I171:I172"/>
    <mergeCell ref="G166:G167"/>
    <mergeCell ref="G171:G172"/>
    <mergeCell ref="G176:G177"/>
    <mergeCell ref="G181:G182"/>
    <mergeCell ref="H181:H182"/>
    <mergeCell ref="G141:G142"/>
    <mergeCell ref="G146:G147"/>
    <mergeCell ref="G151:G152"/>
    <mergeCell ref="G156:G157"/>
    <mergeCell ref="G161:G162"/>
    <mergeCell ref="H141:H142"/>
    <mergeCell ref="H146:H147"/>
    <mergeCell ref="H151:H152"/>
    <mergeCell ref="G116:G117"/>
    <mergeCell ref="G121:G122"/>
    <mergeCell ref="G126:G127"/>
    <mergeCell ref="G131:G132"/>
    <mergeCell ref="G136:G137"/>
    <mergeCell ref="H126:H127"/>
    <mergeCell ref="H131:H132"/>
    <mergeCell ref="H136:H137"/>
    <mergeCell ref="G91:G92"/>
    <mergeCell ref="G96:G97"/>
    <mergeCell ref="G101:G102"/>
    <mergeCell ref="G106:G107"/>
    <mergeCell ref="G111:G112"/>
    <mergeCell ref="G66:G67"/>
    <mergeCell ref="G71:G72"/>
    <mergeCell ref="G76:G77"/>
    <mergeCell ref="G81:G82"/>
    <mergeCell ref="G86:G87"/>
    <mergeCell ref="G41:G42"/>
    <mergeCell ref="G46:G47"/>
    <mergeCell ref="G51:G52"/>
    <mergeCell ref="G56:G57"/>
    <mergeCell ref="G61:G62"/>
    <mergeCell ref="G16:G17"/>
    <mergeCell ref="G21:G22"/>
    <mergeCell ref="G26:G27"/>
    <mergeCell ref="G31:G32"/>
    <mergeCell ref="G36:G37"/>
    <mergeCell ref="A1:I1"/>
    <mergeCell ref="G6:G7"/>
    <mergeCell ref="H6:H7"/>
    <mergeCell ref="I6:I7"/>
    <mergeCell ref="I11:I12"/>
    <mergeCell ref="H11:H12"/>
    <mergeCell ref="G11:G12"/>
    <mergeCell ref="I16:I17"/>
    <mergeCell ref="I21:I22"/>
    <mergeCell ref="H16:H17"/>
    <mergeCell ref="H21:H22"/>
  </mergeCells>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vt:i4>
      </vt:variant>
    </vt:vector>
  </HeadingPairs>
  <TitlesOfParts>
    <vt:vector size="11" baseType="lpstr">
      <vt:lpstr>Table of Contents</vt:lpstr>
      <vt:lpstr>S1 Sample Sizes; Sim. Study</vt:lpstr>
      <vt:lpstr>S2 Sample Sizes; UKB Imputed</vt:lpstr>
      <vt:lpstr>S3 Sample Sizes; UKB WGS</vt:lpstr>
      <vt:lpstr>S4 Genom. Contr. Fac. and LDSC</vt:lpstr>
      <vt:lpstr>S5 Sample Sizes; AoU</vt:lpstr>
      <vt:lpstr>S6 UKB Imputed + WES Beta-R2-AU</vt:lpstr>
      <vt:lpstr>S7 UKB WGS Beta-R2-AUC</vt:lpstr>
      <vt:lpstr>S8 AoU Beta-R2-AUC</vt:lpstr>
      <vt:lpstr>S9 Number of Variants</vt:lpstr>
      <vt:lpstr>S10 Timings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Williams, Jacob (NIH/NCI) [F]</dc:creator>
  <cp:lastModifiedBy>Williams, Jacob (NIH/NCI) [F]</cp:lastModifiedBy>
  <cp:lastPrinted>2026-02-19T13:14:40Z</cp:lastPrinted>
  <dcterms:created xsi:type="dcterms:W3CDTF">2024-05-09T15:22:28Z</dcterms:created>
  <dcterms:modified xsi:type="dcterms:W3CDTF">2026-02-27T16:02:32Z</dcterms:modified>
</cp:coreProperties>
</file>