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balas60/Library/CloudStorage/Dropbox/OueS paper/Nat Commun_modular/For Final submission/"/>
    </mc:Choice>
  </mc:AlternateContent>
  <xr:revisionPtr revIDLastSave="0" documentId="13_ncr:1_{1D801329-D38C-AC4B-B480-26AA0374BEC1}" xr6:coauthVersionLast="47" xr6:coauthVersionMax="47" xr10:uidLastSave="{00000000-0000-0000-0000-000000000000}"/>
  <bookViews>
    <workbookView xWindow="0" yWindow="660" windowWidth="29400" windowHeight="18460" xr2:uid="{1EEB4D79-5760-ED4C-A3E8-245FBF98EDE3}"/>
  </bookViews>
  <sheets>
    <sheet name="Supplementary Data Table 7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616" i="11" l="1"/>
  <c r="J618" i="11" s="1"/>
  <c r="E1339" i="11"/>
  <c r="E1338" i="11"/>
  <c r="E1337" i="11"/>
  <c r="E1336" i="11"/>
  <c r="E1335" i="11"/>
  <c r="E1334" i="11"/>
  <c r="E1333" i="11"/>
  <c r="E1332" i="11"/>
  <c r="E1331" i="11"/>
  <c r="E1330" i="11"/>
  <c r="E1329" i="11"/>
  <c r="E1328" i="11"/>
  <c r="E1327" i="11"/>
  <c r="E1326" i="11"/>
  <c r="E1325" i="11"/>
  <c r="E1324" i="11"/>
  <c r="E1323" i="11"/>
  <c r="E1322" i="11"/>
  <c r="E1321" i="11"/>
  <c r="E1320" i="11"/>
  <c r="E1319" i="11"/>
  <c r="E1318" i="11"/>
  <c r="E1317" i="11"/>
  <c r="E1316" i="11"/>
  <c r="E1315" i="11"/>
  <c r="E1314" i="11"/>
  <c r="E1313" i="11"/>
  <c r="E1312" i="11"/>
  <c r="E1311" i="11"/>
  <c r="E1310" i="11"/>
  <c r="E1309" i="11"/>
  <c r="E1308" i="11"/>
  <c r="E1307" i="11"/>
  <c r="E1306" i="11"/>
  <c r="E1305" i="11"/>
  <c r="E1304" i="11"/>
  <c r="E1303" i="11"/>
  <c r="E1302" i="11"/>
  <c r="E1301" i="11"/>
  <c r="E1300" i="11"/>
  <c r="E1299" i="11"/>
  <c r="E1298" i="11"/>
  <c r="E1297" i="11"/>
  <c r="E1296" i="11"/>
  <c r="E1295" i="11"/>
  <c r="E1294" i="11"/>
  <c r="E1293" i="11"/>
  <c r="E1292" i="11"/>
  <c r="E1291" i="11"/>
  <c r="E1290" i="11"/>
  <c r="E1289" i="11"/>
  <c r="E1288" i="11"/>
  <c r="E1287" i="11"/>
  <c r="E1286" i="11"/>
  <c r="E1285" i="11"/>
  <c r="E1284" i="11"/>
  <c r="E1283" i="11"/>
  <c r="E1282" i="11"/>
  <c r="E1281" i="11"/>
  <c r="E1280" i="11"/>
  <c r="E1279" i="11"/>
  <c r="E1278" i="11"/>
  <c r="E1277" i="11"/>
  <c r="E1276" i="11"/>
  <c r="E1275" i="11"/>
  <c r="E1274" i="11"/>
  <c r="E1273" i="11"/>
  <c r="E1272" i="11"/>
  <c r="E1271" i="11"/>
  <c r="E1270" i="11"/>
  <c r="E1269" i="11"/>
  <c r="E1268" i="11"/>
  <c r="E1267" i="11"/>
  <c r="E1266" i="11"/>
  <c r="E1265" i="11"/>
  <c r="E1264" i="11"/>
  <c r="E1263" i="11"/>
  <c r="E1262" i="11"/>
  <c r="E1261" i="11"/>
  <c r="E1260" i="11"/>
  <c r="E1259" i="11"/>
  <c r="E1258" i="11"/>
  <c r="E1257" i="11"/>
  <c r="E1256" i="11"/>
  <c r="E1255" i="11"/>
  <c r="E1254" i="11"/>
  <c r="E1253" i="11"/>
  <c r="E1252" i="11"/>
  <c r="E1251" i="11"/>
  <c r="E1250" i="11"/>
  <c r="E1249" i="11"/>
  <c r="E1248" i="11"/>
  <c r="E1247" i="11"/>
  <c r="E1246" i="11"/>
  <c r="E1245" i="11"/>
  <c r="E1244" i="11"/>
  <c r="E1243" i="11"/>
  <c r="E1242" i="11"/>
  <c r="E1241" i="11"/>
  <c r="E1240" i="11"/>
  <c r="E1239" i="11"/>
  <c r="E1238" i="11"/>
  <c r="E1237" i="11"/>
  <c r="E1236" i="11"/>
  <c r="E1235" i="11"/>
  <c r="E1234" i="11"/>
  <c r="E1233" i="11"/>
  <c r="E1232" i="11"/>
  <c r="E1231" i="11"/>
  <c r="E1230" i="11"/>
  <c r="E1229" i="11"/>
  <c r="E1228" i="11"/>
  <c r="E1227" i="11"/>
  <c r="E1226" i="11"/>
  <c r="E1225" i="11"/>
  <c r="E1224" i="11"/>
  <c r="E1223" i="11"/>
  <c r="E1222" i="11"/>
  <c r="E1221" i="11"/>
  <c r="E1220" i="11"/>
  <c r="E1219" i="11"/>
  <c r="E1218" i="11"/>
  <c r="E1217" i="11"/>
  <c r="E1216" i="11"/>
  <c r="E1215" i="11"/>
  <c r="E1214" i="11"/>
  <c r="E1213" i="11"/>
  <c r="E1212" i="11"/>
  <c r="E1211" i="11"/>
  <c r="E1210" i="11"/>
  <c r="E1209" i="11"/>
  <c r="E1208" i="11"/>
  <c r="E1207" i="11"/>
  <c r="E1206" i="11"/>
  <c r="E1205" i="11"/>
  <c r="E1204" i="11"/>
  <c r="E1203" i="11"/>
  <c r="E1202" i="11"/>
  <c r="E1201" i="11"/>
  <c r="E1200" i="11"/>
  <c r="E1199" i="11"/>
  <c r="E1198" i="11"/>
  <c r="E1197" i="11"/>
  <c r="E1196" i="11"/>
  <c r="E1195" i="11"/>
  <c r="E1194" i="11"/>
  <c r="E1193" i="11"/>
  <c r="E1192" i="11"/>
  <c r="E1191" i="11"/>
  <c r="E1190" i="11"/>
  <c r="E1189" i="11"/>
  <c r="E1188" i="11"/>
  <c r="E1187" i="11"/>
  <c r="E1186" i="11"/>
  <c r="E1185" i="11"/>
  <c r="E1184" i="11"/>
  <c r="E1183" i="11"/>
  <c r="E1182" i="11"/>
  <c r="E1181" i="11"/>
  <c r="E1180" i="11"/>
  <c r="E1179" i="11"/>
  <c r="E1178" i="11"/>
  <c r="E1177" i="11"/>
  <c r="E1176" i="11"/>
  <c r="E1175" i="11"/>
  <c r="E1174" i="11"/>
  <c r="E1173" i="11"/>
  <c r="E1172" i="11"/>
  <c r="E1171" i="11"/>
  <c r="E1170" i="11"/>
  <c r="E1169" i="11"/>
  <c r="E1168" i="11"/>
  <c r="E1167" i="11"/>
  <c r="E1166" i="11"/>
  <c r="E1165" i="11"/>
  <c r="E1164" i="11"/>
  <c r="E1163" i="11"/>
  <c r="E1162" i="11"/>
  <c r="E1161" i="11"/>
  <c r="E1160" i="11"/>
  <c r="E1159" i="11"/>
  <c r="E1158" i="11"/>
  <c r="E1157" i="11"/>
  <c r="E1156" i="11"/>
  <c r="E1155" i="11"/>
  <c r="E1154" i="11"/>
  <c r="E1153" i="11"/>
  <c r="E1152" i="11"/>
  <c r="E1151" i="11"/>
  <c r="E1150" i="11"/>
  <c r="E1149" i="11"/>
  <c r="E1148" i="11"/>
  <c r="E1147" i="11"/>
  <c r="E1146" i="11"/>
  <c r="E1145" i="11"/>
  <c r="E1144" i="11"/>
  <c r="E1143" i="11"/>
  <c r="E1142" i="11"/>
  <c r="E1141" i="11"/>
  <c r="E1140" i="11"/>
  <c r="E1139" i="11"/>
  <c r="E1138" i="11"/>
  <c r="E1137" i="11"/>
  <c r="E1136" i="11"/>
  <c r="E1135" i="11"/>
  <c r="E1134" i="11"/>
  <c r="E1133" i="11"/>
  <c r="E1132" i="11"/>
  <c r="E1131" i="11"/>
  <c r="E1130" i="11"/>
  <c r="E1129" i="11"/>
  <c r="E1128" i="11"/>
  <c r="E1127" i="11"/>
  <c r="E1126" i="11"/>
  <c r="E1125" i="11"/>
  <c r="E1124" i="11"/>
  <c r="E1123" i="11"/>
  <c r="E1122" i="11"/>
  <c r="E1121" i="11"/>
  <c r="E1120" i="11"/>
  <c r="E1119" i="11"/>
  <c r="E1118" i="11"/>
  <c r="E1117" i="11"/>
  <c r="E1116" i="11"/>
  <c r="E1115" i="11"/>
  <c r="E1114" i="11"/>
  <c r="E1113" i="11"/>
  <c r="E1112" i="11"/>
  <c r="E1111" i="11"/>
  <c r="E1110" i="11"/>
  <c r="E1109" i="11"/>
  <c r="E1108" i="11"/>
  <c r="E1107" i="11"/>
  <c r="E1106" i="11"/>
  <c r="E1105" i="11"/>
  <c r="E1104" i="11"/>
  <c r="E1103" i="11"/>
  <c r="E1102" i="11"/>
  <c r="E1101" i="11"/>
  <c r="E1100" i="11"/>
  <c r="E1099" i="11"/>
  <c r="E1098" i="11"/>
  <c r="E1097" i="11"/>
  <c r="E1096" i="11"/>
  <c r="E1095" i="11"/>
  <c r="E1094" i="11"/>
  <c r="E1093" i="11"/>
  <c r="E1092" i="11"/>
  <c r="E1091" i="11"/>
  <c r="E1090" i="11"/>
  <c r="E1089" i="11"/>
  <c r="E1088" i="11"/>
  <c r="E1087" i="11"/>
  <c r="E1086" i="11"/>
  <c r="E1085" i="11"/>
  <c r="E1084" i="11"/>
  <c r="E1083" i="11"/>
  <c r="E1082" i="11"/>
  <c r="E1081" i="11"/>
  <c r="E1080" i="11"/>
  <c r="E1079" i="11"/>
  <c r="E1078" i="11"/>
  <c r="E1077" i="11"/>
  <c r="E1076" i="11"/>
  <c r="E1075" i="11"/>
  <c r="E1074" i="11"/>
  <c r="E1073" i="11"/>
  <c r="E1072" i="11"/>
  <c r="E1071" i="11"/>
  <c r="E1070" i="11"/>
  <c r="E1069" i="11"/>
  <c r="E1068" i="11"/>
  <c r="E1067" i="11"/>
  <c r="E1066" i="11"/>
  <c r="E1065" i="11"/>
  <c r="E1064" i="11"/>
  <c r="E1063" i="11"/>
  <c r="E1062" i="11"/>
  <c r="E1061" i="11"/>
  <c r="E1060" i="11"/>
  <c r="E1059" i="11"/>
  <c r="E1058" i="11"/>
  <c r="E1057" i="11"/>
  <c r="E1056" i="11"/>
  <c r="E1055" i="11"/>
  <c r="E1054" i="11"/>
  <c r="E1053" i="11"/>
  <c r="E1052" i="11"/>
  <c r="E1051" i="11"/>
  <c r="E1050" i="11"/>
  <c r="E1049" i="11"/>
  <c r="E1048" i="11"/>
  <c r="E1047" i="11"/>
  <c r="E1046" i="11"/>
  <c r="E1045" i="11"/>
  <c r="E1044" i="11"/>
  <c r="E1043" i="11"/>
  <c r="E1042" i="11"/>
  <c r="E1041" i="11"/>
  <c r="E1040" i="11"/>
  <c r="E1039" i="11"/>
  <c r="E1038" i="11"/>
  <c r="E1037" i="11"/>
  <c r="E1036" i="11"/>
  <c r="E1035" i="11"/>
  <c r="E1034" i="11"/>
  <c r="E1033" i="11"/>
  <c r="E1032" i="11"/>
  <c r="E1031" i="11"/>
  <c r="E1030" i="11"/>
  <c r="E1029" i="11"/>
  <c r="E1028" i="11"/>
  <c r="E1027" i="11"/>
  <c r="E1026" i="11"/>
  <c r="E1025" i="11"/>
  <c r="E1024" i="11"/>
  <c r="E1023" i="11"/>
  <c r="E1022" i="11"/>
  <c r="E1021" i="11"/>
  <c r="E1020" i="11"/>
  <c r="E1019" i="11"/>
  <c r="E1018" i="11"/>
  <c r="E1017" i="11"/>
  <c r="E1016" i="11"/>
  <c r="E1015" i="11"/>
  <c r="E1014" i="11"/>
  <c r="E1013" i="11"/>
  <c r="E1012" i="11"/>
  <c r="E1011" i="11"/>
  <c r="E1010" i="11"/>
  <c r="E1009" i="11"/>
  <c r="E1008" i="11"/>
  <c r="E1007" i="11"/>
  <c r="E1006" i="11"/>
  <c r="E1005" i="11"/>
  <c r="E1004" i="11"/>
  <c r="E1003" i="11"/>
  <c r="E1002" i="11"/>
  <c r="E1001" i="11"/>
  <c r="E1000" i="11"/>
  <c r="E999" i="11"/>
  <c r="E998" i="11"/>
  <c r="E997" i="11"/>
  <c r="E996" i="11"/>
  <c r="E995" i="11"/>
  <c r="E994" i="11"/>
  <c r="E993" i="11"/>
  <c r="E992" i="11"/>
  <c r="E991" i="11"/>
  <c r="E990" i="11"/>
  <c r="E989" i="11"/>
  <c r="E988" i="11"/>
  <c r="E987" i="11"/>
  <c r="E986" i="11"/>
  <c r="E985" i="11"/>
  <c r="E984" i="11"/>
  <c r="E983" i="11"/>
  <c r="E982" i="11"/>
  <c r="E981" i="11"/>
  <c r="E980" i="11"/>
  <c r="E979" i="11"/>
  <c r="E978" i="11"/>
  <c r="E977" i="11"/>
  <c r="E976" i="11"/>
  <c r="E975" i="11"/>
  <c r="E974" i="11"/>
  <c r="E973" i="11"/>
  <c r="E972" i="11"/>
  <c r="E971" i="11"/>
  <c r="E970" i="11"/>
  <c r="E969" i="11"/>
  <c r="E968" i="11"/>
  <c r="E967" i="11"/>
  <c r="E966" i="11"/>
  <c r="E965" i="11"/>
  <c r="E964" i="11"/>
  <c r="E963" i="11"/>
  <c r="E962" i="11"/>
  <c r="E961" i="11"/>
  <c r="E960" i="11"/>
  <c r="E959" i="11"/>
  <c r="E958" i="11"/>
  <c r="E957" i="11"/>
  <c r="E956" i="11"/>
  <c r="E955" i="11"/>
  <c r="E954" i="11"/>
  <c r="E953" i="11"/>
  <c r="E952" i="11"/>
  <c r="E951" i="11"/>
  <c r="E950" i="11"/>
  <c r="E949" i="11"/>
  <c r="E948" i="11"/>
  <c r="E947" i="11"/>
  <c r="E946" i="11"/>
  <c r="E945" i="11"/>
  <c r="E944" i="11"/>
  <c r="E943" i="11"/>
  <c r="E942" i="11"/>
  <c r="E941" i="11"/>
  <c r="E940" i="11"/>
  <c r="E939" i="11"/>
  <c r="E938" i="11"/>
  <c r="E937" i="11"/>
  <c r="E936" i="11"/>
  <c r="E935" i="11"/>
  <c r="E934" i="11"/>
  <c r="E933" i="11"/>
  <c r="E932" i="11"/>
  <c r="E931" i="11"/>
  <c r="E930" i="11"/>
  <c r="E929" i="11"/>
  <c r="E928" i="11"/>
  <c r="E927" i="11"/>
  <c r="E926" i="11"/>
  <c r="E925" i="11"/>
  <c r="E924" i="11"/>
  <c r="E923" i="11"/>
  <c r="E922" i="11"/>
  <c r="E921" i="11"/>
  <c r="E920" i="11"/>
  <c r="E919" i="11"/>
  <c r="E918" i="11"/>
  <c r="E917" i="11"/>
  <c r="E916" i="11"/>
  <c r="E915" i="11"/>
  <c r="E914" i="11"/>
  <c r="E913" i="11"/>
  <c r="E912" i="11"/>
  <c r="E911" i="11"/>
  <c r="E910" i="11"/>
  <c r="E909" i="11"/>
  <c r="E908" i="11"/>
  <c r="E907" i="11"/>
  <c r="E906" i="11"/>
  <c r="E905" i="11"/>
  <c r="E904" i="11"/>
  <c r="E903" i="11"/>
  <c r="E902" i="11"/>
  <c r="E901" i="11"/>
  <c r="E900" i="11"/>
  <c r="E899" i="11"/>
  <c r="E898" i="11"/>
  <c r="E897" i="11"/>
  <c r="E896" i="11"/>
  <c r="E895" i="11"/>
  <c r="E894" i="11"/>
  <c r="E893" i="11"/>
  <c r="E892" i="11"/>
  <c r="E891" i="11"/>
  <c r="E890" i="11"/>
  <c r="E889" i="11"/>
  <c r="E888" i="11"/>
  <c r="E887" i="11"/>
  <c r="E886" i="11"/>
  <c r="E885" i="11"/>
  <c r="E884" i="11"/>
  <c r="E883" i="11"/>
  <c r="E882" i="11"/>
  <c r="E881" i="11"/>
  <c r="E880" i="11"/>
  <c r="E879" i="11"/>
  <c r="E878" i="11"/>
  <c r="E877" i="11"/>
  <c r="E876" i="11"/>
  <c r="E875" i="11"/>
  <c r="E874" i="11"/>
  <c r="E873" i="11"/>
  <c r="E872" i="11"/>
  <c r="E871" i="11"/>
  <c r="E870" i="11"/>
  <c r="E869" i="11"/>
  <c r="E868" i="11"/>
  <c r="E867" i="11"/>
  <c r="E866" i="11"/>
  <c r="E865" i="11"/>
  <c r="E864" i="11"/>
  <c r="E863" i="11"/>
  <c r="E862" i="11"/>
  <c r="E861" i="11"/>
  <c r="E860" i="11"/>
  <c r="E859" i="11"/>
  <c r="E858" i="11"/>
  <c r="E857" i="11"/>
  <c r="E856" i="11"/>
  <c r="E855" i="11"/>
  <c r="E854" i="11"/>
  <c r="E853" i="11"/>
  <c r="E852" i="11"/>
  <c r="E851" i="11"/>
  <c r="E850" i="11"/>
  <c r="E849" i="11"/>
  <c r="E848" i="11"/>
  <c r="E847" i="11"/>
  <c r="E846" i="11"/>
  <c r="E845" i="11"/>
  <c r="E844" i="11"/>
  <c r="E843" i="11"/>
  <c r="E842" i="11"/>
  <c r="E841" i="11"/>
  <c r="E840" i="11"/>
  <c r="E839" i="11"/>
  <c r="E838" i="11"/>
  <c r="E837" i="11"/>
  <c r="E836" i="11"/>
  <c r="E835" i="11"/>
  <c r="E834" i="11"/>
  <c r="E833" i="11"/>
  <c r="E832" i="11"/>
  <c r="E831" i="11"/>
  <c r="E830" i="11"/>
  <c r="E829" i="11"/>
  <c r="E828" i="11"/>
  <c r="E827" i="11"/>
  <c r="E826" i="11"/>
  <c r="E825" i="11"/>
  <c r="E824" i="11"/>
  <c r="E823" i="11"/>
  <c r="E822" i="11"/>
  <c r="E821" i="11"/>
  <c r="E820" i="11"/>
  <c r="E819" i="11"/>
  <c r="E818" i="11"/>
  <c r="E817" i="11"/>
  <c r="E816" i="11"/>
  <c r="E815" i="11"/>
  <c r="E814" i="11"/>
  <c r="E813" i="11"/>
  <c r="E812" i="11"/>
  <c r="E811" i="11"/>
  <c r="E810" i="11"/>
  <c r="E809" i="11"/>
  <c r="E808" i="11"/>
  <c r="E807" i="11"/>
  <c r="E806" i="11"/>
  <c r="E805" i="11"/>
  <c r="E804" i="11"/>
  <c r="E803" i="11"/>
  <c r="E802" i="11"/>
  <c r="E801" i="11"/>
  <c r="E800" i="11"/>
  <c r="E799" i="11"/>
  <c r="E798" i="11"/>
  <c r="E797" i="11"/>
  <c r="E796" i="11"/>
  <c r="E795" i="11"/>
  <c r="E794" i="11"/>
  <c r="E793" i="11"/>
  <c r="E792" i="11"/>
  <c r="E791" i="11"/>
  <c r="E790" i="11"/>
  <c r="E789" i="11"/>
  <c r="E788" i="11"/>
  <c r="E787" i="11"/>
  <c r="E786" i="11"/>
  <c r="E785" i="11"/>
  <c r="E784" i="11"/>
  <c r="E783" i="11"/>
  <c r="E782" i="11"/>
  <c r="E781" i="11"/>
  <c r="E780" i="11"/>
  <c r="E779" i="11"/>
  <c r="E778" i="11"/>
  <c r="E777" i="11"/>
  <c r="E776" i="11"/>
  <c r="E775" i="11"/>
  <c r="E774" i="11"/>
  <c r="E773" i="11"/>
  <c r="E772" i="11"/>
  <c r="E771" i="11"/>
  <c r="E770" i="11"/>
  <c r="E769" i="11"/>
  <c r="E768" i="11"/>
  <c r="E767" i="11"/>
  <c r="E766" i="11"/>
  <c r="E765" i="11"/>
  <c r="E764" i="11"/>
  <c r="E763" i="11"/>
  <c r="E762" i="11"/>
  <c r="E761" i="11"/>
  <c r="E760" i="11"/>
  <c r="E759" i="11"/>
  <c r="E758" i="11"/>
  <c r="E757" i="11"/>
  <c r="E756" i="11"/>
  <c r="E755" i="11"/>
  <c r="E754" i="11"/>
  <c r="E753" i="11"/>
  <c r="E752" i="11"/>
  <c r="E751" i="11"/>
  <c r="E750" i="11"/>
  <c r="E749" i="11"/>
  <c r="E748" i="11"/>
  <c r="E747" i="11"/>
  <c r="E746" i="11"/>
  <c r="E745" i="11"/>
  <c r="E744" i="11"/>
  <c r="E743" i="11"/>
  <c r="E742" i="11"/>
  <c r="E741" i="11"/>
  <c r="E740" i="11"/>
  <c r="E739" i="11"/>
  <c r="E738" i="11"/>
  <c r="E737" i="11"/>
  <c r="E736" i="11"/>
  <c r="E735" i="11"/>
  <c r="E734" i="11"/>
  <c r="E733" i="11"/>
  <c r="E732" i="11"/>
  <c r="E731" i="11"/>
  <c r="E730" i="11"/>
  <c r="E729" i="11"/>
  <c r="E728" i="11"/>
  <c r="E727" i="11"/>
  <c r="E726" i="11"/>
  <c r="E725" i="11"/>
  <c r="E724" i="11"/>
  <c r="E723" i="11"/>
  <c r="E722" i="11"/>
  <c r="E721" i="11"/>
  <c r="E720" i="11"/>
  <c r="E719" i="11"/>
  <c r="E718" i="11"/>
  <c r="E717" i="11"/>
  <c r="E716" i="11"/>
  <c r="E715" i="11"/>
  <c r="E714" i="11"/>
  <c r="E713" i="11"/>
  <c r="E712" i="11"/>
  <c r="E711" i="11"/>
  <c r="E710" i="11"/>
  <c r="E709" i="11"/>
  <c r="E708" i="11"/>
  <c r="E707" i="11"/>
  <c r="E706" i="11"/>
  <c r="E705" i="11"/>
  <c r="E704" i="11"/>
  <c r="E703" i="11"/>
  <c r="E702" i="11"/>
  <c r="E701" i="11"/>
  <c r="E700" i="11"/>
  <c r="E699" i="11"/>
  <c r="E698" i="11"/>
  <c r="E697" i="11"/>
  <c r="E696" i="11"/>
  <c r="E695" i="11"/>
  <c r="E694" i="11"/>
  <c r="E693" i="11"/>
  <c r="E692" i="11"/>
  <c r="E691" i="11"/>
  <c r="E690" i="11"/>
  <c r="E689" i="11"/>
  <c r="E688" i="11"/>
  <c r="E687" i="11"/>
  <c r="E686" i="11"/>
  <c r="E685" i="11"/>
  <c r="E684" i="11"/>
  <c r="E683" i="11"/>
  <c r="E682" i="11"/>
  <c r="E681" i="11"/>
  <c r="E680" i="11"/>
  <c r="E679" i="11"/>
  <c r="E678" i="11"/>
  <c r="E677" i="11"/>
  <c r="E676" i="11"/>
  <c r="E675" i="11"/>
  <c r="E674" i="11"/>
  <c r="E673" i="11"/>
  <c r="E672" i="11"/>
  <c r="E671" i="11"/>
  <c r="E670" i="11"/>
  <c r="E669" i="11"/>
  <c r="E668" i="11"/>
  <c r="E667" i="11"/>
  <c r="E666" i="11"/>
  <c r="E665" i="11"/>
  <c r="E664" i="11"/>
  <c r="E663" i="11"/>
  <c r="E662" i="11"/>
  <c r="E661" i="11"/>
  <c r="E660" i="11"/>
  <c r="E659" i="11"/>
  <c r="E658" i="11"/>
  <c r="E657" i="11"/>
  <c r="E656" i="11"/>
  <c r="E655" i="11"/>
  <c r="E654" i="11"/>
  <c r="E653" i="11"/>
  <c r="E652" i="11"/>
  <c r="E651" i="11"/>
  <c r="E650" i="11"/>
  <c r="E649" i="11"/>
  <c r="E648" i="11"/>
  <c r="E647" i="11"/>
  <c r="E646" i="11"/>
  <c r="E645" i="11"/>
  <c r="E644" i="11"/>
  <c r="E643" i="11"/>
  <c r="E642" i="11"/>
  <c r="E641" i="11"/>
  <c r="E640" i="11"/>
  <c r="E639" i="11"/>
  <c r="E638" i="11"/>
  <c r="E637" i="11"/>
  <c r="E636" i="11"/>
  <c r="E635" i="11"/>
  <c r="E634" i="11"/>
  <c r="E633" i="11"/>
  <c r="E632" i="11"/>
  <c r="E631" i="11"/>
  <c r="E630" i="11"/>
  <c r="E629" i="11"/>
  <c r="E628" i="11"/>
  <c r="E627" i="11"/>
  <c r="E626" i="11"/>
  <c r="E625" i="11"/>
  <c r="E624" i="11"/>
  <c r="E623" i="11"/>
  <c r="E622" i="11"/>
  <c r="E621" i="11"/>
  <c r="E620" i="11"/>
  <c r="E619" i="11"/>
  <c r="E618" i="11"/>
  <c r="E617" i="11"/>
  <c r="E616" i="11"/>
  <c r="E615" i="11"/>
  <c r="E614" i="11"/>
  <c r="E613" i="11"/>
  <c r="E612" i="11"/>
  <c r="E611" i="11"/>
  <c r="E610" i="11"/>
  <c r="E609" i="11"/>
  <c r="E608" i="11"/>
  <c r="E607" i="11"/>
  <c r="E606" i="11"/>
  <c r="E605" i="11"/>
  <c r="E604" i="11"/>
  <c r="E603" i="11"/>
  <c r="E602" i="11"/>
  <c r="E601" i="11"/>
  <c r="E600" i="11"/>
  <c r="E599" i="11"/>
  <c r="E598" i="11"/>
  <c r="E597" i="11"/>
  <c r="G483" i="11"/>
  <c r="G571" i="11"/>
  <c r="G489" i="11"/>
  <c r="G523" i="11"/>
  <c r="G455" i="11"/>
  <c r="G468" i="11"/>
  <c r="G517" i="11"/>
  <c r="G447" i="11"/>
  <c r="G572" i="11"/>
  <c r="G546" i="11"/>
  <c r="G520" i="11"/>
  <c r="G494" i="11"/>
  <c r="G577" i="11"/>
  <c r="G492" i="11"/>
  <c r="G433" i="11"/>
  <c r="G473" i="11"/>
  <c r="G557" i="11"/>
  <c r="G459" i="11"/>
  <c r="G409" i="11"/>
  <c r="G450" i="11"/>
  <c r="G466" i="11"/>
  <c r="G457" i="11"/>
  <c r="G424" i="11"/>
  <c r="G519" i="11"/>
  <c r="G587" i="11"/>
  <c r="G542" i="11"/>
  <c r="G552" i="11"/>
  <c r="G448" i="11"/>
  <c r="G495" i="11"/>
  <c r="G535" i="11"/>
  <c r="G480" i="11"/>
  <c r="G584" i="11"/>
  <c r="G522" i="11"/>
  <c r="G454" i="11"/>
  <c r="G442" i="11"/>
  <c r="G579" i="11"/>
  <c r="G496" i="11"/>
  <c r="G588" i="11"/>
  <c r="G479" i="11"/>
  <c r="G521" i="11"/>
  <c r="G589" i="11"/>
  <c r="G429" i="11"/>
  <c r="G573" i="11"/>
  <c r="G458" i="11"/>
  <c r="G536" i="11"/>
  <c r="G585" i="11"/>
  <c r="G449" i="11"/>
  <c r="G475" i="11"/>
  <c r="G481" i="11"/>
  <c r="G526" i="11"/>
  <c r="G493" i="11"/>
  <c r="G534" i="11"/>
  <c r="G574" i="11"/>
  <c r="G581" i="11"/>
  <c r="G586" i="11"/>
  <c r="G533" i="11"/>
  <c r="G474" i="11"/>
  <c r="G476" i="11"/>
  <c r="G439" i="11"/>
  <c r="G477" i="11"/>
  <c r="G570" i="11"/>
  <c r="G412" i="11"/>
  <c r="G545" i="11"/>
  <c r="G499" i="11"/>
  <c r="G478" i="11"/>
  <c r="G568" i="11"/>
  <c r="G578" i="11"/>
  <c r="G456" i="11"/>
  <c r="G582" i="11"/>
  <c r="G524" i="11"/>
  <c r="G564" i="11"/>
  <c r="G580" i="11"/>
  <c r="G565" i="11"/>
  <c r="G511" i="11"/>
  <c r="G446" i="11"/>
  <c r="G508" i="11"/>
  <c r="G510" i="11"/>
  <c r="G539" i="11"/>
  <c r="G502" i="11"/>
  <c r="G434" i="11"/>
  <c r="G509" i="11"/>
  <c r="G411" i="11"/>
  <c r="G422" i="11"/>
  <c r="G576" i="11"/>
  <c r="G421" i="11"/>
  <c r="G525" i="11"/>
  <c r="G471" i="11"/>
  <c r="G513" i="11"/>
  <c r="G420" i="11"/>
  <c r="G497" i="11"/>
  <c r="G488" i="11"/>
  <c r="G518" i="11"/>
  <c r="G463" i="11"/>
  <c r="G504" i="11"/>
  <c r="G501" i="11"/>
  <c r="G419" i="11"/>
  <c r="G514" i="11"/>
  <c r="G512" i="11"/>
  <c r="G427" i="11"/>
  <c r="G487" i="11"/>
  <c r="G590" i="11"/>
  <c r="G516" i="11"/>
  <c r="G506" i="11"/>
  <c r="G507" i="11"/>
  <c r="G503" i="11"/>
  <c r="G464" i="11"/>
  <c r="G575" i="11"/>
  <c r="G558" i="11"/>
  <c r="G548" i="11"/>
  <c r="G532" i="11"/>
  <c r="G482" i="11"/>
  <c r="G416" i="11"/>
  <c r="G553" i="11"/>
  <c r="G529" i="11"/>
  <c r="G426" i="11"/>
  <c r="G441" i="11"/>
  <c r="G547" i="11"/>
  <c r="G453" i="11"/>
  <c r="G432" i="11"/>
  <c r="G444" i="11"/>
  <c r="G485" i="11"/>
  <c r="G465" i="11"/>
  <c r="G418" i="11"/>
  <c r="G505" i="11"/>
  <c r="G438" i="11"/>
  <c r="G537" i="11"/>
  <c r="G554" i="11"/>
  <c r="G443" i="11"/>
  <c r="G452" i="11"/>
  <c r="G423" i="11"/>
  <c r="G498" i="11"/>
  <c r="G515" i="11"/>
  <c r="G428" i="11"/>
  <c r="G583" i="11"/>
  <c r="G500" i="11"/>
  <c r="G569" i="11"/>
  <c r="G472" i="11"/>
  <c r="G435" i="11"/>
  <c r="G417" i="11"/>
  <c r="G414" i="11"/>
  <c r="G531" i="11"/>
  <c r="G567" i="11"/>
  <c r="G544" i="11"/>
  <c r="G415" i="11"/>
  <c r="G566" i="11"/>
  <c r="G436" i="11"/>
  <c r="G425" i="11"/>
  <c r="G484" i="11"/>
  <c r="G486" i="11"/>
  <c r="G451" i="11"/>
  <c r="G467" i="11"/>
  <c r="G431" i="11"/>
  <c r="G555" i="11"/>
  <c r="G440" i="11"/>
  <c r="G445" i="11"/>
  <c r="G538" i="11"/>
  <c r="G470" i="11"/>
  <c r="G550" i="11"/>
  <c r="G527" i="11"/>
  <c r="G490" i="11"/>
  <c r="G462" i="11"/>
  <c r="G413" i="11"/>
  <c r="G491" i="11"/>
  <c r="G543" i="11"/>
  <c r="G461" i="11"/>
  <c r="G469" i="11"/>
  <c r="G530" i="11"/>
  <c r="G410" i="11"/>
  <c r="G437" i="11"/>
  <c r="G560" i="11"/>
  <c r="G460" i="11"/>
  <c r="G430" i="11"/>
  <c r="G528" i="11"/>
  <c r="G549" i="11"/>
  <c r="G541" i="11"/>
  <c r="G559" i="11"/>
  <c r="G540" i="11"/>
  <c r="G551" i="11"/>
  <c r="G562" i="11"/>
  <c r="G563" i="11"/>
  <c r="G561" i="11"/>
  <c r="G556" i="11"/>
  <c r="G404" i="11"/>
  <c r="G400" i="11"/>
  <c r="G401" i="11"/>
  <c r="G344" i="11"/>
  <c r="G403" i="11"/>
  <c r="G393" i="11"/>
  <c r="G140" i="11"/>
  <c r="G334" i="11"/>
  <c r="G367" i="11"/>
  <c r="G37" i="11"/>
  <c r="G201" i="11"/>
  <c r="G190" i="11"/>
  <c r="G354" i="11"/>
  <c r="G68" i="11"/>
  <c r="G213" i="11"/>
  <c r="G387" i="11"/>
  <c r="G395" i="11"/>
  <c r="G389" i="11"/>
  <c r="G99" i="11"/>
  <c r="G353" i="11"/>
  <c r="G226" i="11"/>
  <c r="G28" i="11"/>
  <c r="G257" i="11"/>
  <c r="G146" i="11"/>
  <c r="G392" i="11"/>
  <c r="G196" i="11"/>
  <c r="G272" i="11"/>
  <c r="G145" i="11"/>
  <c r="G355" i="11"/>
  <c r="G195" i="11"/>
  <c r="G299" i="11"/>
  <c r="G258" i="11"/>
  <c r="G216" i="11"/>
  <c r="G38" i="11"/>
  <c r="G65" i="11"/>
  <c r="G217" i="11"/>
  <c r="G270" i="11"/>
  <c r="G315" i="11"/>
  <c r="G64" i="11"/>
  <c r="G388" i="11"/>
  <c r="G210" i="11"/>
  <c r="G113" i="11"/>
  <c r="G90" i="11"/>
  <c r="G285" i="11"/>
  <c r="G228" i="11"/>
  <c r="G301" i="11"/>
  <c r="G181" i="11"/>
  <c r="G192" i="11"/>
  <c r="G211" i="11"/>
  <c r="G253" i="11"/>
  <c r="G331" i="11"/>
  <c r="G262" i="11"/>
  <c r="G15" i="11"/>
  <c r="G26" i="11"/>
  <c r="G31" i="11"/>
  <c r="G304" i="11"/>
  <c r="G98" i="11"/>
  <c r="G194" i="11"/>
  <c r="G188" i="11"/>
  <c r="G390" i="11"/>
  <c r="G112" i="11"/>
  <c r="G397" i="11"/>
  <c r="G82" i="11"/>
  <c r="G179" i="11"/>
  <c r="G198" i="11"/>
  <c r="G396" i="11"/>
  <c r="G193" i="11"/>
  <c r="G273" i="11"/>
  <c r="G263" i="11"/>
  <c r="G29" i="11"/>
  <c r="G316" i="11"/>
  <c r="G94" i="11"/>
  <c r="G209" i="11"/>
  <c r="G191" i="11"/>
  <c r="G208" i="11"/>
  <c r="G405" i="11"/>
  <c r="G398" i="11"/>
  <c r="G361" i="11"/>
  <c r="G57" i="11"/>
  <c r="G394" i="11"/>
  <c r="G212" i="11"/>
  <c r="G239" i="11"/>
  <c r="G295" i="11"/>
  <c r="G238" i="11"/>
  <c r="G83" i="11"/>
  <c r="G189" i="11"/>
  <c r="G237" i="11"/>
  <c r="G221" i="11"/>
  <c r="G248" i="11"/>
  <c r="G178" i="11"/>
  <c r="G391" i="11"/>
  <c r="G386" i="11"/>
  <c r="G89" i="11"/>
  <c r="G236" i="11"/>
  <c r="G252" i="11"/>
  <c r="G159" i="11"/>
  <c r="G402" i="11"/>
  <c r="G294" i="11"/>
  <c r="G399" i="11"/>
  <c r="G138" i="11"/>
  <c r="G166" i="11"/>
  <c r="G137" i="11"/>
  <c r="G48" i="11"/>
  <c r="G53" i="11"/>
  <c r="G49" i="11"/>
  <c r="G47" i="11"/>
  <c r="G52" i="11"/>
  <c r="G54" i="11"/>
  <c r="G50" i="11"/>
  <c r="G56" i="11"/>
  <c r="G51" i="11"/>
  <c r="G39" i="11"/>
  <c r="G55" i="11"/>
  <c r="G319" i="11"/>
  <c r="G6" i="11"/>
  <c r="G244" i="11"/>
  <c r="G231" i="11"/>
  <c r="G309" i="11"/>
  <c r="G335" i="11"/>
  <c r="G306" i="11"/>
  <c r="G155" i="11"/>
  <c r="G24" i="11"/>
  <c r="G164" i="11"/>
  <c r="G310" i="11"/>
  <c r="G161" i="11"/>
  <c r="G165" i="11"/>
  <c r="G293" i="11"/>
  <c r="G35" i="11"/>
  <c r="G101" i="11"/>
  <c r="G333" i="11"/>
  <c r="G324" i="11"/>
  <c r="G147" i="11"/>
  <c r="G142" i="11"/>
  <c r="G23" i="11"/>
  <c r="G116" i="11"/>
  <c r="G121" i="11"/>
  <c r="G284" i="11"/>
  <c r="G152" i="11"/>
  <c r="G149" i="11"/>
  <c r="G267" i="11"/>
  <c r="G175" i="11"/>
  <c r="G104" i="11"/>
  <c r="G370" i="11"/>
  <c r="G66" i="11"/>
  <c r="G385" i="11"/>
  <c r="G180" i="11"/>
  <c r="G96" i="11"/>
  <c r="G329" i="11"/>
  <c r="G305" i="11"/>
  <c r="G187" i="11"/>
  <c r="G80" i="11"/>
  <c r="G91" i="11"/>
  <c r="G281" i="11"/>
  <c r="G36" i="11"/>
  <c r="G85" i="11"/>
  <c r="G292" i="11"/>
  <c r="G283" i="11"/>
  <c r="G351" i="11"/>
  <c r="G124" i="11"/>
  <c r="G103" i="11"/>
  <c r="G150" i="11"/>
  <c r="G271" i="11"/>
  <c r="G230" i="11"/>
  <c r="G322" i="11"/>
  <c r="G260" i="11"/>
  <c r="G143" i="11"/>
  <c r="G268" i="11"/>
  <c r="G135" i="11"/>
  <c r="G291" i="11"/>
  <c r="G107" i="11"/>
  <c r="G241" i="11"/>
  <c r="G168" i="11"/>
  <c r="G214" i="11"/>
  <c r="G197" i="11"/>
  <c r="G326" i="11"/>
  <c r="G215" i="11"/>
  <c r="G160" i="11"/>
  <c r="G92" i="11"/>
  <c r="G100" i="11"/>
  <c r="G69" i="11"/>
  <c r="G296" i="11"/>
  <c r="G117" i="11"/>
  <c r="G86" i="11"/>
  <c r="G259" i="11"/>
  <c r="G87" i="11"/>
  <c r="G246" i="11"/>
  <c r="G247" i="11"/>
  <c r="G312" i="11"/>
  <c r="G32" i="11"/>
  <c r="G71" i="11"/>
  <c r="G7" i="11"/>
  <c r="G311" i="11"/>
  <c r="G298" i="11"/>
  <c r="G58" i="11"/>
  <c r="G225" i="11"/>
  <c r="G289" i="11"/>
  <c r="G222" i="11"/>
  <c r="G280" i="11"/>
  <c r="G46" i="11"/>
  <c r="G184" i="11"/>
  <c r="G182" i="11"/>
  <c r="G59" i="11"/>
  <c r="G72" i="11"/>
  <c r="G183" i="11"/>
  <c r="G41" i="11"/>
  <c r="G25" i="11"/>
  <c r="G186" i="11"/>
  <c r="G141" i="11"/>
  <c r="G204" i="11"/>
  <c r="G242" i="11"/>
  <c r="G19" i="11"/>
  <c r="G27" i="11"/>
  <c r="G349" i="11"/>
  <c r="G232" i="11"/>
  <c r="G282" i="11"/>
  <c r="G323" i="11"/>
  <c r="G136" i="11"/>
  <c r="G14" i="11"/>
  <c r="G63" i="11"/>
  <c r="G220" i="11"/>
  <c r="G61" i="11"/>
  <c r="G302" i="11"/>
  <c r="G199" i="11"/>
  <c r="G313" i="11"/>
  <c r="G34" i="11"/>
  <c r="G265" i="11"/>
  <c r="G297" i="11"/>
  <c r="G42" i="11"/>
  <c r="G95" i="11"/>
  <c r="G88" i="11"/>
  <c r="G148" i="11"/>
  <c r="G338" i="11"/>
  <c r="G205" i="11"/>
  <c r="G266" i="11"/>
  <c r="G245" i="11"/>
  <c r="G174" i="11"/>
  <c r="G33" i="11"/>
  <c r="G264" i="11"/>
  <c r="G40" i="11"/>
  <c r="G73" i="11"/>
  <c r="G218" i="11"/>
  <c r="G154" i="11"/>
  <c r="G8" i="11"/>
  <c r="G163" i="11"/>
  <c r="G269" i="11"/>
  <c r="G114" i="11"/>
  <c r="G185" i="11"/>
  <c r="G169" i="11"/>
  <c r="G254" i="11"/>
  <c r="G328" i="11"/>
  <c r="G325" i="11"/>
  <c r="G30" i="11"/>
  <c r="G16" i="11"/>
  <c r="G235" i="11"/>
  <c r="G347" i="11"/>
  <c r="G158" i="11"/>
  <c r="G17" i="11"/>
  <c r="G346" i="11"/>
  <c r="G12" i="11"/>
  <c r="G13" i="11"/>
  <c r="G156" i="11"/>
  <c r="G118" i="11"/>
  <c r="G122" i="11"/>
  <c r="G229" i="11"/>
  <c r="G288" i="11"/>
  <c r="G11" i="11"/>
  <c r="G134" i="11"/>
  <c r="G356" i="11"/>
  <c r="G303" i="11"/>
  <c r="G176" i="11"/>
  <c r="G200" i="11"/>
  <c r="G81" i="11"/>
  <c r="G119" i="11"/>
  <c r="G78" i="11"/>
  <c r="G327" i="11"/>
  <c r="G337" i="11"/>
  <c r="G345" i="11"/>
  <c r="G233" i="11"/>
  <c r="G373" i="11"/>
  <c r="G133" i="11"/>
  <c r="G177" i="11"/>
  <c r="G321" i="11"/>
  <c r="G74" i="11"/>
  <c r="G261" i="11"/>
  <c r="G227" i="11"/>
  <c r="G384" i="11"/>
  <c r="G374" i="11"/>
  <c r="G234" i="11"/>
  <c r="G102" i="11"/>
  <c r="G105" i="11"/>
  <c r="G243" i="11"/>
  <c r="G115" i="11"/>
  <c r="G62" i="11"/>
  <c r="G320" i="11"/>
  <c r="G5" i="11"/>
  <c r="G359" i="11"/>
  <c r="G223" i="11"/>
  <c r="G162" i="11"/>
  <c r="G45" i="11"/>
  <c r="G18" i="11"/>
  <c r="G342" i="11"/>
  <c r="G70" i="11"/>
  <c r="G60" i="11"/>
  <c r="G364" i="11"/>
  <c r="G77" i="11"/>
  <c r="G360" i="11"/>
  <c r="G10" i="11"/>
  <c r="G111" i="11"/>
  <c r="G332" i="11"/>
  <c r="G363" i="11"/>
  <c r="G132" i="11"/>
  <c r="G43" i="11"/>
  <c r="G224" i="11"/>
  <c r="G286" i="11"/>
  <c r="G300" i="11"/>
  <c r="G365" i="11"/>
  <c r="G371" i="11"/>
  <c r="G167" i="11"/>
  <c r="G383" i="11"/>
  <c r="G84" i="11"/>
  <c r="G314" i="11"/>
  <c r="G330" i="11"/>
  <c r="G290" i="11"/>
  <c r="G219" i="11"/>
  <c r="G279" i="11"/>
  <c r="G206" i="11"/>
  <c r="G170" i="11"/>
  <c r="G139" i="11"/>
  <c r="G106" i="11"/>
  <c r="G207" i="11"/>
  <c r="G362" i="11"/>
  <c r="G350" i="11"/>
  <c r="G251" i="11"/>
  <c r="G307" i="11"/>
  <c r="G375" i="11"/>
  <c r="G202" i="11"/>
  <c r="G151" i="11"/>
  <c r="G93" i="11"/>
  <c r="G308" i="11"/>
  <c r="G277" i="11"/>
  <c r="G352" i="11"/>
  <c r="G109" i="11"/>
  <c r="G131" i="11"/>
  <c r="G240" i="11"/>
  <c r="G203" i="11"/>
  <c r="G79" i="11"/>
  <c r="G125" i="11"/>
  <c r="G287" i="11"/>
  <c r="G380" i="11"/>
  <c r="G157" i="11"/>
  <c r="G153" i="11"/>
  <c r="G382" i="11"/>
  <c r="G318" i="11"/>
  <c r="G358" i="11"/>
  <c r="G357" i="11"/>
  <c r="G278" i="11"/>
  <c r="G339" i="11"/>
  <c r="G379" i="11"/>
  <c r="G372" i="11"/>
  <c r="G21" i="11"/>
  <c r="G144" i="11"/>
  <c r="G343" i="11"/>
  <c r="G340" i="11"/>
  <c r="G75" i="11"/>
  <c r="G317" i="11"/>
  <c r="G378" i="11"/>
  <c r="G376" i="11"/>
  <c r="G126" i="11"/>
  <c r="G381" i="11"/>
  <c r="G366" i="11"/>
  <c r="G123" i="11"/>
  <c r="G76" i="11"/>
  <c r="G110" i="11"/>
  <c r="G341" i="11"/>
  <c r="G368" i="11"/>
  <c r="G108" i="11"/>
  <c r="G127" i="11"/>
  <c r="G128" i="11"/>
  <c r="G348" i="11"/>
  <c r="G120" i="11"/>
  <c r="L26" i="11"/>
  <c r="L29" i="11" s="1"/>
  <c r="G130" i="11"/>
  <c r="G377" i="11"/>
  <c r="G369" i="11"/>
  <c r="G171" i="11"/>
  <c r="G97" i="11"/>
  <c r="G44" i="11"/>
  <c r="G22" i="11"/>
  <c r="G275" i="11"/>
  <c r="G67" i="11"/>
  <c r="G129" i="11"/>
  <c r="G276" i="11"/>
  <c r="G274" i="11"/>
  <c r="G255" i="11"/>
  <c r="G173" i="11"/>
  <c r="G256" i="11"/>
  <c r="G172" i="11"/>
  <c r="G336" i="11"/>
  <c r="G9" i="11"/>
  <c r="G20" i="11"/>
  <c r="G249" i="11"/>
  <c r="G250" i="11"/>
</calcChain>
</file>

<file path=xl/sharedStrings.xml><?xml version="1.0" encoding="utf-8"?>
<sst xmlns="http://schemas.openxmlformats.org/spreadsheetml/2006/main" count="2695" uniqueCount="1755">
  <si>
    <t>Locus tag</t>
  </si>
  <si>
    <t>Function</t>
  </si>
  <si>
    <t>VC0176</t>
  </si>
  <si>
    <t>transcriptional regulator, putative</t>
  </si>
  <si>
    <t>VC0177</t>
  </si>
  <si>
    <t>hypothetical protein</t>
  </si>
  <si>
    <t>VC0178</t>
  </si>
  <si>
    <t>patatin-related protein</t>
  </si>
  <si>
    <t>VC0179</t>
  </si>
  <si>
    <t>conserved hypothetical protein</t>
  </si>
  <si>
    <t>VC0181</t>
  </si>
  <si>
    <t>VC0379a</t>
  </si>
  <si>
    <t>phage shock protein G</t>
  </si>
  <si>
    <t>VC0494</t>
  </si>
  <si>
    <t>VC0502</t>
  </si>
  <si>
    <t>type IV pilin, putative</t>
  </si>
  <si>
    <t>VC0503</t>
  </si>
  <si>
    <t>VC0504</t>
  </si>
  <si>
    <t>VC0507</t>
  </si>
  <si>
    <t>VC0633</t>
  </si>
  <si>
    <t>outer membrane protein OmpU</t>
  </si>
  <si>
    <t>VC0817</t>
  </si>
  <si>
    <t>transposase, putative</t>
  </si>
  <si>
    <t>VC0825</t>
  </si>
  <si>
    <t>toxin co-regulated pilus biosynthesis protein I</t>
  </si>
  <si>
    <t>VC0886</t>
  </si>
  <si>
    <t>VC0985</t>
  </si>
  <si>
    <t>heat shock protein HtpG</t>
  </si>
  <si>
    <t>VC1316</t>
  </si>
  <si>
    <t>chemotaxis protein CheY, putative</t>
  </si>
  <si>
    <t>sodium/alanine symporter</t>
  </si>
  <si>
    <t>VC1472</t>
  </si>
  <si>
    <t>VC1675</t>
  </si>
  <si>
    <t>multidrug resistance protein, putative</t>
  </si>
  <si>
    <t>VC1677</t>
  </si>
  <si>
    <t>phage shock protein B</t>
  </si>
  <si>
    <t>VC1762</t>
  </si>
  <si>
    <t>VC1763</t>
  </si>
  <si>
    <t>chemotaxis protein MotB-related protein</t>
  </si>
  <si>
    <t>VC1774</t>
  </si>
  <si>
    <t>VC1793</t>
  </si>
  <si>
    <t>VC2663</t>
  </si>
  <si>
    <t>molecular chaperone groEL_1</t>
  </si>
  <si>
    <t>VC2664</t>
  </si>
  <si>
    <t>chaperonin, 60 Kd subunit, groES_1</t>
  </si>
  <si>
    <t>VCA0275</t>
  </si>
  <si>
    <t>IS1004 transposase</t>
  </si>
  <si>
    <t>VCA0298</t>
  </si>
  <si>
    <t>VCA0308</t>
  </si>
  <si>
    <t>deoxyguanosinetripho sphatetriphosphohydrolase-rela ted protein</t>
  </si>
  <si>
    <t>acetyltransferase, putative</t>
  </si>
  <si>
    <t>VCA0336</t>
  </si>
  <si>
    <t>VCA0339</t>
  </si>
  <si>
    <t>VCA0354</t>
  </si>
  <si>
    <t>VCA0355</t>
  </si>
  <si>
    <t>VCA0356</t>
  </si>
  <si>
    <t>VCA0356a</t>
  </si>
  <si>
    <t>VCA0357</t>
  </si>
  <si>
    <t>VCA0358</t>
  </si>
  <si>
    <t>VCA0367</t>
  </si>
  <si>
    <t>VCA0382a</t>
  </si>
  <si>
    <t>membrane protein</t>
  </si>
  <si>
    <t>VCA0397</t>
  </si>
  <si>
    <t>VCA0398</t>
  </si>
  <si>
    <t>VCA0409</t>
  </si>
  <si>
    <t>VCA0410</t>
  </si>
  <si>
    <t>VCA0415</t>
  </si>
  <si>
    <t>VCA0419</t>
  </si>
  <si>
    <t>VCA0420</t>
  </si>
  <si>
    <t>VCA0443</t>
  </si>
  <si>
    <t>lipoprotein Blc</t>
  </si>
  <si>
    <t>VCA0446</t>
  </si>
  <si>
    <t>haemagglutinin</t>
  </si>
  <si>
    <t>VCA0449</t>
  </si>
  <si>
    <t>VCA0450</t>
  </si>
  <si>
    <t>VCA0451</t>
  </si>
  <si>
    <t>VCA0465</t>
  </si>
  <si>
    <t>VCA0480</t>
  </si>
  <si>
    <t>transposase OrfAB, subunit B</t>
  </si>
  <si>
    <t>VCA0519</t>
  </si>
  <si>
    <t>fructose repressor</t>
  </si>
  <si>
    <t>sensory box/GGDEF family protein</t>
  </si>
  <si>
    <t>16Sh</t>
  </si>
  <si>
    <t>16S ribosomal RNA</t>
  </si>
  <si>
    <t>tRNA-Arg-1</t>
  </si>
  <si>
    <t>tRNA biosynthesis</t>
  </si>
  <si>
    <t>tRNA-Gly-8</t>
  </si>
  <si>
    <t>tRNA-Met-8</t>
  </si>
  <si>
    <t>VC0017</t>
  </si>
  <si>
    <t>VC0065</t>
  </si>
  <si>
    <t>thiG protein</t>
  </si>
  <si>
    <t>VC0364</t>
  </si>
  <si>
    <t>bacterioferritin-ass ociated ferredoxin</t>
  </si>
  <si>
    <t>VC0608</t>
  </si>
  <si>
    <t>iron(III) ABC transporter, periplasmiciron-compound-binding protein</t>
  </si>
  <si>
    <t>VC0747</t>
  </si>
  <si>
    <t>VC0748</t>
  </si>
  <si>
    <t>aminotransferase NifS, class V</t>
  </si>
  <si>
    <t>VC0749</t>
  </si>
  <si>
    <t>NifU-related protein</t>
  </si>
  <si>
    <t>VC0771</t>
  </si>
  <si>
    <t>vibriobactin-specifi c isochorismatase</t>
  </si>
  <si>
    <t>VC0820</t>
  </si>
  <si>
    <t>ToxR-activated gene A protein</t>
  </si>
  <si>
    <t>VC0821</t>
  </si>
  <si>
    <t>VC0823</t>
  </si>
  <si>
    <t>VC0834</t>
  </si>
  <si>
    <t>toxin co-regulated pilus biosynthesis protein S</t>
  </si>
  <si>
    <t>VC0835</t>
  </si>
  <si>
    <t>toxin co-regulated pilus biosynthesis protein T</t>
  </si>
  <si>
    <t>VC0838</t>
  </si>
  <si>
    <t>TCP pilus virulence regulatory protein</t>
  </si>
  <si>
    <t>VC0928</t>
  </si>
  <si>
    <t>VC0935</t>
  </si>
  <si>
    <t>VC0936</t>
  </si>
  <si>
    <t>polysaccharide export-related protein</t>
  </si>
  <si>
    <t>VC0937</t>
  </si>
  <si>
    <t>exopolysaccharide biosynthesis protein,putative</t>
  </si>
  <si>
    <t>VC0938</t>
  </si>
  <si>
    <t>porin, putative</t>
  </si>
  <si>
    <t>VC1029</t>
  </si>
  <si>
    <t>GGDEF family protein</t>
  </si>
  <si>
    <t>VC1051</t>
  </si>
  <si>
    <t>VC1204</t>
  </si>
  <si>
    <t>formiminoglutamase</t>
  </si>
  <si>
    <t>VC1264</t>
  </si>
  <si>
    <t>iron-regulated protein A, putative</t>
  </si>
  <si>
    <t>VC1265</t>
  </si>
  <si>
    <t>VC1313</t>
  </si>
  <si>
    <t>methyl-accepting chemotaxis protein</t>
  </si>
  <si>
    <t>VC1318</t>
  </si>
  <si>
    <t>outer membrane protein OmpV</t>
  </si>
  <si>
    <t>VC1329</t>
  </si>
  <si>
    <t>opacity protein-related protein</t>
  </si>
  <si>
    <t>VC1330</t>
  </si>
  <si>
    <t>VC1344</t>
  </si>
  <si>
    <t>4-hydroxyphenylpyruv ate dioxygenase</t>
  </si>
  <si>
    <t>VC1345</t>
  </si>
  <si>
    <t>oxidoreductase, putative</t>
  </si>
  <si>
    <t>VC1418</t>
  </si>
  <si>
    <t>VC1419</t>
  </si>
  <si>
    <t>VC1420</t>
  </si>
  <si>
    <t>VC1456</t>
  </si>
  <si>
    <t>cholera enterotoxin, B subunit</t>
  </si>
  <si>
    <t>VC1457</t>
  </si>
  <si>
    <t>cholera enterotoxin, A subunit</t>
  </si>
  <si>
    <t>VC1545</t>
  </si>
  <si>
    <t>TonB system transport protein ExbD2</t>
  </si>
  <si>
    <t>VC1547</t>
  </si>
  <si>
    <t>biopolymer transport protein ExbB-relatedprotein</t>
  </si>
  <si>
    <t>multidrug resistance protein</t>
  </si>
  <si>
    <t>pseudogene</t>
  </si>
  <si>
    <t>VC1819</t>
  </si>
  <si>
    <t>aldehyde dehydrogenase</t>
  </si>
  <si>
    <t>VC1928</t>
  </si>
  <si>
    <t>C4-dicarboxylate transport protein DctQ,putative</t>
  </si>
  <si>
    <t>transcriptional regulator, LysR family</t>
  </si>
  <si>
    <t>VC2385</t>
  </si>
  <si>
    <t>RNA-directed DNA polymerase</t>
  </si>
  <si>
    <t>VC2386</t>
  </si>
  <si>
    <t>VC2387</t>
  </si>
  <si>
    <t>VC2691</t>
  </si>
  <si>
    <t>periplasmic protein cpxP, putative</t>
  </si>
  <si>
    <t>VC2704</t>
  </si>
  <si>
    <t>VC2705</t>
  </si>
  <si>
    <t>sodium/solute symporter, putative</t>
  </si>
  <si>
    <t>VCA0144</t>
  </si>
  <si>
    <t>immunogenic protein</t>
  </si>
  <si>
    <t>VCA0146</t>
  </si>
  <si>
    <t>VCA0147</t>
  </si>
  <si>
    <t>VCA0152</t>
  </si>
  <si>
    <t>VCA0161</t>
  </si>
  <si>
    <t>tryptophanase</t>
  </si>
  <si>
    <t>VCA0163</t>
  </si>
  <si>
    <t>VCA0221</t>
  </si>
  <si>
    <t>lactonizing lipase</t>
  </si>
  <si>
    <t>VCA0222</t>
  </si>
  <si>
    <t>lipase activator protein, putative</t>
  </si>
  <si>
    <t>VCA0227</t>
  </si>
  <si>
    <t>iron(III) ABC transporter, permease protein</t>
  </si>
  <si>
    <t>VCA0230</t>
  </si>
  <si>
    <t>iron(III) ABC transporter, ATP-binding protein</t>
  </si>
  <si>
    <t>VCA0576</t>
  </si>
  <si>
    <t>heme transport protein HutA</t>
  </si>
  <si>
    <t>VCA0683</t>
  </si>
  <si>
    <t>sensor protein UhpB</t>
  </si>
  <si>
    <t>VCA0828</t>
  </si>
  <si>
    <t>phenylalanine-4-hydr oxylase</t>
  </si>
  <si>
    <t>VCA0864</t>
  </si>
  <si>
    <t>VCA0865</t>
  </si>
  <si>
    <t>hemagglutinin/protea se</t>
  </si>
  <si>
    <t>VCA0866</t>
  </si>
  <si>
    <t>VCA0874</t>
  </si>
  <si>
    <t>VCA0946</t>
  </si>
  <si>
    <t>maltose/maltodextrin ABC transporter,ATP-binding protein</t>
  </si>
  <si>
    <t>transcriptional regulator, LuxR family</t>
  </si>
  <si>
    <t>ABC transporter, ATP-binding protein</t>
  </si>
  <si>
    <t>5Sb</t>
  </si>
  <si>
    <t>5S ribosomal RNA</t>
  </si>
  <si>
    <t>5Sc</t>
  </si>
  <si>
    <t>5Sd</t>
  </si>
  <si>
    <t>5Sf</t>
  </si>
  <si>
    <t>5Sh</t>
  </si>
  <si>
    <t>VCr025</t>
  </si>
  <si>
    <t>16Sa</t>
  </si>
  <si>
    <t>16Sb</t>
  </si>
  <si>
    <t>16Sc</t>
  </si>
  <si>
    <t>16Sd</t>
  </si>
  <si>
    <t>16Se</t>
  </si>
  <si>
    <t>16Sg</t>
  </si>
  <si>
    <t>23Sa</t>
  </si>
  <si>
    <t>23Sc</t>
  </si>
  <si>
    <t>23Sd</t>
  </si>
  <si>
    <t>23Se</t>
  </si>
  <si>
    <t>23Sf</t>
  </si>
  <si>
    <t>23Sg</t>
  </si>
  <si>
    <t>23Sh</t>
  </si>
  <si>
    <t>5Sa</t>
  </si>
  <si>
    <t>5Se</t>
  </si>
  <si>
    <t>5Sg</t>
  </si>
  <si>
    <t>amino acid ABC transporter, ATP-binding protein</t>
  </si>
  <si>
    <t>VC0030</t>
  </si>
  <si>
    <t>acetolactate synthase II, small subunit</t>
  </si>
  <si>
    <t>VC0032</t>
  </si>
  <si>
    <t>ComM-related protein</t>
  </si>
  <si>
    <t>VC0048</t>
  </si>
  <si>
    <t>smf protein</t>
  </si>
  <si>
    <t>VC0079</t>
  </si>
  <si>
    <t>VC0089</t>
  </si>
  <si>
    <t>cytochrome c551 peroxidase</t>
  </si>
  <si>
    <t>VC0098</t>
  </si>
  <si>
    <t>VC0139</t>
  </si>
  <si>
    <t>DPS family protein</t>
  </si>
  <si>
    <t>VC0164</t>
  </si>
  <si>
    <t>VC0216</t>
  </si>
  <si>
    <t>lipopolysaccharide/O -antigen transport protein</t>
  </si>
  <si>
    <t>VC0247</t>
  </si>
  <si>
    <t>VC0248</t>
  </si>
  <si>
    <t>acyl carrier protein, putative</t>
  </si>
  <si>
    <t>VC0274</t>
  </si>
  <si>
    <t>VC0287</t>
  </si>
  <si>
    <t>thermoresistant gluconokinase</t>
  </si>
  <si>
    <t>VC0288</t>
  </si>
  <si>
    <t>phosphogluconate dehydratase</t>
  </si>
  <si>
    <t>VC0298</t>
  </si>
  <si>
    <t>acetyl-CoA synthase</t>
  </si>
  <si>
    <t>VC0401</t>
  </si>
  <si>
    <t>MSHA biogenesis protein MshK</t>
  </si>
  <si>
    <t>VC0403</t>
  </si>
  <si>
    <t>MSHA biogenesis protein MshM</t>
  </si>
  <si>
    <t>VC0405</t>
  </si>
  <si>
    <t>MSHA biogenesis protein MshE</t>
  </si>
  <si>
    <t>VC0413</t>
  </si>
  <si>
    <t>twitching motility protein PilT</t>
  </si>
  <si>
    <t>VC0463</t>
  </si>
  <si>
    <t>extracellular solute-binding protein, putative</t>
  </si>
  <si>
    <t>VC0490</t>
  </si>
  <si>
    <t>VC0491</t>
  </si>
  <si>
    <t>VC0492</t>
  </si>
  <si>
    <t>VC0534</t>
  </si>
  <si>
    <t>RNA polymerase sigma-38 factor</t>
  </si>
  <si>
    <t>VC0552</t>
  </si>
  <si>
    <t>quinone oxidoreductase</t>
  </si>
  <si>
    <t>VC0553</t>
  </si>
  <si>
    <t>c-di-GMP phosphodiesterase A-related protein</t>
  </si>
  <si>
    <t>VC0658</t>
  </si>
  <si>
    <t>VC0665</t>
  </si>
  <si>
    <t>sigma-54 dependent transcriptional regulator</t>
  </si>
  <si>
    <t>VC0737</t>
  </si>
  <si>
    <t>acetoin utilization protein AcuB, putative</t>
  </si>
  <si>
    <t>VC0770</t>
  </si>
  <si>
    <t>VC0824</t>
  </si>
  <si>
    <t>VC0828</t>
  </si>
  <si>
    <t>toxin co-regulated pilin</t>
  </si>
  <si>
    <t>VC0829</t>
  </si>
  <si>
    <t>toxin co-regulated pilus biosynthesis protein B</t>
  </si>
  <si>
    <t>VC0830</t>
  </si>
  <si>
    <t>toxin co-regulated pilus biosynthesis protein Q</t>
  </si>
  <si>
    <t>VC0831</t>
  </si>
  <si>
    <t>toxin co-regulated pilus biosynthesis outermembrane protein C</t>
  </si>
  <si>
    <t>VC0832</t>
  </si>
  <si>
    <t>toxin co-regulated pilus biosynthesis protein R</t>
  </si>
  <si>
    <t>VC0833</t>
  </si>
  <si>
    <t>toxin co-regulated pilus biosynthesis protein D</t>
  </si>
  <si>
    <t>VC0836</t>
  </si>
  <si>
    <t>toxin co-regulated pilus biosynthesis protein E</t>
  </si>
  <si>
    <t>VC0837</t>
  </si>
  <si>
    <t>toxin co-regulated pilus biosynthesis protein F</t>
  </si>
  <si>
    <t>VC0839</t>
  </si>
  <si>
    <t>leader peptidase TcpJ</t>
  </si>
  <si>
    <t>VC0841</t>
  </si>
  <si>
    <t>accessory colonization factor AcfC</t>
  </si>
  <si>
    <t>VC0844</t>
  </si>
  <si>
    <t>accessory colonization factor AcfA</t>
  </si>
  <si>
    <t>VC0845</t>
  </si>
  <si>
    <t>VC0893</t>
  </si>
  <si>
    <t>chemotaxis protein PomB</t>
  </si>
  <si>
    <t>VC0957</t>
  </si>
  <si>
    <t>oxidoreductase, short-chaindehydrogenase/reduc tase family</t>
  </si>
  <si>
    <t>VC1008</t>
  </si>
  <si>
    <t>sodium-type flagellar protein MotY</t>
  </si>
  <si>
    <t>VC1031</t>
  </si>
  <si>
    <t>inosine monophosphate dehydrogenase-relatedprotein</t>
  </si>
  <si>
    <t>VC1032</t>
  </si>
  <si>
    <t>zinc/cadmium/mercury/lead-transporting ATPase</t>
  </si>
  <si>
    <t>VC1050</t>
  </si>
  <si>
    <t>response regulator</t>
  </si>
  <si>
    <t>VC1080</t>
  </si>
  <si>
    <t>VC1082</t>
  </si>
  <si>
    <t>VC1083</t>
  </si>
  <si>
    <t>VC1084</t>
  </si>
  <si>
    <t>sensory box sensor histidine kinase</t>
  </si>
  <si>
    <t>VC1085</t>
  </si>
  <si>
    <t>sensor histidine kinase</t>
  </si>
  <si>
    <t>VC1086</t>
  </si>
  <si>
    <t>VC1087</t>
  </si>
  <si>
    <t>VC1088</t>
  </si>
  <si>
    <t>VC1089</t>
  </si>
  <si>
    <t>periplasmic binding protein-related protein</t>
  </si>
  <si>
    <t>VC1103</t>
  </si>
  <si>
    <t>VC1130</t>
  </si>
  <si>
    <t>DNA-binding protein H-NS</t>
  </si>
  <si>
    <t>VC1153</t>
  </si>
  <si>
    <t>VC1187</t>
  </si>
  <si>
    <t>VC1188</t>
  </si>
  <si>
    <t>malate oxidoreductase</t>
  </si>
  <si>
    <t>VC1207</t>
  </si>
  <si>
    <t>VC1222</t>
  </si>
  <si>
    <t>integration host factor, alpha subunit</t>
  </si>
  <si>
    <t>VC1223</t>
  </si>
  <si>
    <t>VC1236</t>
  </si>
  <si>
    <t>PilB-related protein</t>
  </si>
  <si>
    <t>VC1248</t>
  </si>
  <si>
    <t>VC1283</t>
  </si>
  <si>
    <t>PTS system, cellobiose-specific IIA component</t>
  </si>
  <si>
    <t>VC1295</t>
  </si>
  <si>
    <t>VC1298</t>
  </si>
  <si>
    <t>VC1312</t>
  </si>
  <si>
    <t>alanine racemase, putative</t>
  </si>
  <si>
    <t>VC1317</t>
  </si>
  <si>
    <t>DNA-binding response regulator</t>
  </si>
  <si>
    <t>VC1322</t>
  </si>
  <si>
    <t>VC1323</t>
  </si>
  <si>
    <t>VC1325</t>
  </si>
  <si>
    <t>galactoside ABC transporter, periplasmicD-galactose/D-gluco se-binding protein</t>
  </si>
  <si>
    <t>VC1327</t>
  </si>
  <si>
    <t>galactoside ABC transporter, ATP-bindingprotein</t>
  </si>
  <si>
    <t>VC1328</t>
  </si>
  <si>
    <t>galactoside ABC transporter, permease protein</t>
  </si>
  <si>
    <t>VC1339</t>
  </si>
  <si>
    <t>VC1340</t>
  </si>
  <si>
    <t>prpE protein</t>
  </si>
  <si>
    <t>VC1348</t>
  </si>
  <si>
    <t>VC1349</t>
  </si>
  <si>
    <t>sensory box sensor histidine kinase/responseregulator</t>
  </si>
  <si>
    <t>VC1359</t>
  </si>
  <si>
    <t>VC1360</t>
  </si>
  <si>
    <t>amino acid ABC transporter, permease protein</t>
  </si>
  <si>
    <t>VC1361</t>
  </si>
  <si>
    <t>VC1362</t>
  </si>
  <si>
    <t>amino acid ABC transporter, periplasmic aminoacid-binding protein</t>
  </si>
  <si>
    <t>VC1376</t>
  </si>
  <si>
    <t>VC1394</t>
  </si>
  <si>
    <t>VC1395</t>
  </si>
  <si>
    <t>VC1396</t>
  </si>
  <si>
    <t>VC1397</t>
  </si>
  <si>
    <t>chemotaxis protein CheA</t>
  </si>
  <si>
    <t>VC1398</t>
  </si>
  <si>
    <t>chemotaxis protein CheY</t>
  </si>
  <si>
    <t>VC1399</t>
  </si>
  <si>
    <t>chemotaxis protein methyltransferase CheR</t>
  </si>
  <si>
    <t>VC1400</t>
  </si>
  <si>
    <t>VC1401</t>
  </si>
  <si>
    <t>protein-glutamate methylesterase CheB</t>
  </si>
  <si>
    <t>VC1402</t>
  </si>
  <si>
    <t>purine-binding chemotaxis protein Chew,putative</t>
  </si>
  <si>
    <t>VC1403</t>
  </si>
  <si>
    <t>VC1406</t>
  </si>
  <si>
    <t>VC1409</t>
  </si>
  <si>
    <t>VC1415</t>
  </si>
  <si>
    <t>hcp protein</t>
  </si>
  <si>
    <t>cation transport ATPase, E1-E2 family</t>
  </si>
  <si>
    <t>VC1468</t>
  </si>
  <si>
    <t>VC1470</t>
  </si>
  <si>
    <t>XRE family transcriptional regulator</t>
  </si>
  <si>
    <t>VC1474</t>
  </si>
  <si>
    <t>ABC transporter, permease protein</t>
  </si>
  <si>
    <t>VC1560</t>
  </si>
  <si>
    <t>catalase/peroxidase</t>
  </si>
  <si>
    <t>VC1590</t>
  </si>
  <si>
    <t>acetolactate synthase</t>
  </si>
  <si>
    <t>VC1591</t>
  </si>
  <si>
    <t>VC1593</t>
  </si>
  <si>
    <t>VC1594</t>
  </si>
  <si>
    <t>aldose 1-epimerase</t>
  </si>
  <si>
    <t>VC1595</t>
  </si>
  <si>
    <t>galactokinase</t>
  </si>
  <si>
    <t>VC1596</t>
  </si>
  <si>
    <t>galactose-1-phosphat e uridylyltransferase</t>
  </si>
  <si>
    <t>VC1598</t>
  </si>
  <si>
    <t>ABC transporter, periplasmic substrate-bindingprotein-relat ed protein</t>
  </si>
  <si>
    <t>VC1602</t>
  </si>
  <si>
    <t>chemotaxis protein CheV</t>
  </si>
  <si>
    <t>VC1603</t>
  </si>
  <si>
    <t>VC1618</t>
  </si>
  <si>
    <t>VC1623</t>
  </si>
  <si>
    <t>carboxynorspermidine decarboxylase</t>
  </si>
  <si>
    <t>VC1624</t>
  </si>
  <si>
    <t>VC1627</t>
  </si>
  <si>
    <t>Na+/H+ antiporter protein</t>
  </si>
  <si>
    <t>VC1641</t>
  </si>
  <si>
    <t>VC1643</t>
  </si>
  <si>
    <t>VC1662</t>
  </si>
  <si>
    <t>VC1672</t>
  </si>
  <si>
    <t>DNA-3-methyladenine glycosidase I</t>
  </si>
  <si>
    <t>VC1673</t>
  </si>
  <si>
    <t>transporter, AcrB/D/F family</t>
  </si>
  <si>
    <t>VC1674</t>
  </si>
  <si>
    <t>periplasmic linker protein, putative</t>
  </si>
  <si>
    <t>formate transporter 1, putative</t>
  </si>
  <si>
    <t>VC1736</t>
  </si>
  <si>
    <t>arginyl-tRNA-protein transferase-relatedprotein</t>
  </si>
  <si>
    <t>transcriptional regulator, TetR family</t>
  </si>
  <si>
    <t>VC1750</t>
  </si>
  <si>
    <t>VC1831</t>
  </si>
  <si>
    <t>VC1842</t>
  </si>
  <si>
    <t>VC1851</t>
  </si>
  <si>
    <t>VC1868</t>
  </si>
  <si>
    <t>VC1872</t>
  </si>
  <si>
    <t>VC1873</t>
  </si>
  <si>
    <t>VC1874</t>
  </si>
  <si>
    <t>VC1933</t>
  </si>
  <si>
    <t>VC1934</t>
  </si>
  <si>
    <t>VC1950</t>
  </si>
  <si>
    <t>biotin sulfoxide reductase</t>
  </si>
  <si>
    <t>VC1952</t>
  </si>
  <si>
    <t>chitinase</t>
  </si>
  <si>
    <t>glyceraldehyde 3-phosphate dehydrogenase</t>
  </si>
  <si>
    <t>VC2008</t>
  </si>
  <si>
    <t>pyruvate kinase II</t>
  </si>
  <si>
    <t>VC2059</t>
  </si>
  <si>
    <t>purine-binding chemotaxis protein CheW</t>
  </si>
  <si>
    <t>VC2060</t>
  </si>
  <si>
    <t>VC2063</t>
  </si>
  <si>
    <t>VC2120</t>
  </si>
  <si>
    <t>flagellar biosynthetic protein FlhB</t>
  </si>
  <si>
    <t>VC2121</t>
  </si>
  <si>
    <t>flagellar biosynthetic protein FliR</t>
  </si>
  <si>
    <t>VC2123</t>
  </si>
  <si>
    <t>flagellar biosynthetic protein FliP</t>
  </si>
  <si>
    <t>VC2124</t>
  </si>
  <si>
    <t>flagellar protein FliO</t>
  </si>
  <si>
    <t>VC2125</t>
  </si>
  <si>
    <t>flagellar motor switch protein FliN</t>
  </si>
  <si>
    <t>VC2126</t>
  </si>
  <si>
    <t>flagellar motor switch protein FliM</t>
  </si>
  <si>
    <t>VC2127</t>
  </si>
  <si>
    <t>flagellar protein FliL, putative</t>
  </si>
  <si>
    <t>VC2128</t>
  </si>
  <si>
    <t>flagellar hook-length control protein FliK,putative</t>
  </si>
  <si>
    <t>VC2142</t>
  </si>
  <si>
    <t>flagellin FlaB</t>
  </si>
  <si>
    <t>VC2143</t>
  </si>
  <si>
    <t>flagellin FlaD</t>
  </si>
  <si>
    <t>VC2161</t>
  </si>
  <si>
    <t>VC2190</t>
  </si>
  <si>
    <t>flagellar hook-associated protein FlgL</t>
  </si>
  <si>
    <t>VC2192</t>
  </si>
  <si>
    <t>flagellar protein FlgJ</t>
  </si>
  <si>
    <t>VC2195</t>
  </si>
  <si>
    <t>flagellar basal-body rod protein FlgG</t>
  </si>
  <si>
    <t>VC2198</t>
  </si>
  <si>
    <t>basal-body rod modification protein FlgD</t>
  </si>
  <si>
    <t>VC2201</t>
  </si>
  <si>
    <t>VC2202</t>
  </si>
  <si>
    <t>VC2206</t>
  </si>
  <si>
    <t>VC2207</t>
  </si>
  <si>
    <t>VC2240</t>
  </si>
  <si>
    <t>decarboxylase</t>
  </si>
  <si>
    <t>VC2241</t>
  </si>
  <si>
    <t>cytochrome c554</t>
  </si>
  <si>
    <t>VC2264</t>
  </si>
  <si>
    <t>VC2275</t>
  </si>
  <si>
    <t>transcriptional regulator Crl</t>
  </si>
  <si>
    <t>VC2314</t>
  </si>
  <si>
    <t>transcriptional regulator, LacI family</t>
  </si>
  <si>
    <t>VC2338</t>
  </si>
  <si>
    <t>VC2340</t>
  </si>
  <si>
    <t>VC2367</t>
  </si>
  <si>
    <t>VC2370</t>
  </si>
  <si>
    <t>VC2371</t>
  </si>
  <si>
    <t>VC2384</t>
  </si>
  <si>
    <t>VC2413</t>
  </si>
  <si>
    <t>VC2429</t>
  </si>
  <si>
    <t>VC2454</t>
  </si>
  <si>
    <t>VC2455</t>
  </si>
  <si>
    <t>VC2456</t>
  </si>
  <si>
    <t>VC2464</t>
  </si>
  <si>
    <t>sigma-E factor regulatory protein RseC</t>
  </si>
  <si>
    <t>VC2465</t>
  </si>
  <si>
    <t>sigma-E factor regulatory protein RseB</t>
  </si>
  <si>
    <t>VC2466</t>
  </si>
  <si>
    <t>sigma-E factor negative regulatory protein RseA</t>
  </si>
  <si>
    <t>VC2467</t>
  </si>
  <si>
    <t>RNA polymerase sigma-E factor</t>
  </si>
  <si>
    <t>VC2493</t>
  </si>
  <si>
    <t>VC2507</t>
  </si>
  <si>
    <t>VC2529</t>
  </si>
  <si>
    <t>RNA polymerase sigma-54 factor</t>
  </si>
  <si>
    <t>VC2530</t>
  </si>
  <si>
    <t>sigma-54 modulation protein, putative</t>
  </si>
  <si>
    <t>VC2565</t>
  </si>
  <si>
    <t>elaA protein</t>
  </si>
  <si>
    <t>VC2566</t>
  </si>
  <si>
    <t>VC2605</t>
  </si>
  <si>
    <t>VC2615</t>
  </si>
  <si>
    <t>VC2622</t>
  </si>
  <si>
    <t>VC2630</t>
  </si>
  <si>
    <t>fimbrial assembly protein</t>
  </si>
  <si>
    <t>VC2697</t>
  </si>
  <si>
    <t>VC2702</t>
  </si>
  <si>
    <t>VC2726</t>
  </si>
  <si>
    <t>general secretion pathway protein K</t>
  </si>
  <si>
    <t>VC2727</t>
  </si>
  <si>
    <t>general secretion pathway protein J</t>
  </si>
  <si>
    <t>VC2746</t>
  </si>
  <si>
    <t>VC2750</t>
  </si>
  <si>
    <t>VCA0008</t>
  </si>
  <si>
    <t>VCA0009</t>
  </si>
  <si>
    <t>VCA0018</t>
  </si>
  <si>
    <t>vgrG protein</t>
  </si>
  <si>
    <t>VCA0031</t>
  </si>
  <si>
    <t>VCA0032</t>
  </si>
  <si>
    <t>VCA0034</t>
  </si>
  <si>
    <t>VCA0047</t>
  </si>
  <si>
    <t>VCA0049</t>
  </si>
  <si>
    <t>VCA0052</t>
  </si>
  <si>
    <t>VCA0074</t>
  </si>
  <si>
    <t>VCA0080</t>
  </si>
  <si>
    <t>VCA0105</t>
  </si>
  <si>
    <t>VCA0111</t>
  </si>
  <si>
    <t>VCA0112</t>
  </si>
  <si>
    <t>VCA0113</t>
  </si>
  <si>
    <t>VCA0115</t>
  </si>
  <si>
    <t>VCA0122</t>
  </si>
  <si>
    <t>VCA0129</t>
  </si>
  <si>
    <t>VCA0130</t>
  </si>
  <si>
    <t>ribose ABC transporter, periplasmicD-ribose-binding protein</t>
  </si>
  <si>
    <t>VCA0131</t>
  </si>
  <si>
    <t>ribokinase</t>
  </si>
  <si>
    <t>VCA0136</t>
  </si>
  <si>
    <t>glycerophosphoryl diester phosphodiesterase</t>
  </si>
  <si>
    <t>VCA0137</t>
  </si>
  <si>
    <t>glycerol-3-phosphate transporter</t>
  </si>
  <si>
    <t>VCA0153</t>
  </si>
  <si>
    <t>VCA0154</t>
  </si>
  <si>
    <t>VCA0155</t>
  </si>
  <si>
    <t>NADH dehydrogenase, putative</t>
  </si>
  <si>
    <t>VCA0156</t>
  </si>
  <si>
    <t>VCA0157</t>
  </si>
  <si>
    <t>VCA0165</t>
  </si>
  <si>
    <t>VCA0168</t>
  </si>
  <si>
    <t>VCA0189</t>
  </si>
  <si>
    <t>VCA0191</t>
  </si>
  <si>
    <t>VCA0200</t>
  </si>
  <si>
    <t>VCA0201</t>
  </si>
  <si>
    <t>VCA0210</t>
  </si>
  <si>
    <t>response regulator, putative</t>
  </si>
  <si>
    <t>VCA0211</t>
  </si>
  <si>
    <t>VCA0220</t>
  </si>
  <si>
    <t>hemolysin secretion protein HylB</t>
  </si>
  <si>
    <t>VCA0265</t>
  </si>
  <si>
    <t>VCA0268</t>
  </si>
  <si>
    <t>VCA0281</t>
  </si>
  <si>
    <t>integrase, putative</t>
  </si>
  <si>
    <t>VCA0282</t>
  </si>
  <si>
    <t>IS5 transposase</t>
  </si>
  <si>
    <t>VCA0283</t>
  </si>
  <si>
    <t>VCA0302</t>
  </si>
  <si>
    <t>VCA0303</t>
  </si>
  <si>
    <t>VCA0304</t>
  </si>
  <si>
    <t>VCA0306</t>
  </si>
  <si>
    <t>VCA0307</t>
  </si>
  <si>
    <t>VCA0315</t>
  </si>
  <si>
    <t>VCA0328</t>
  </si>
  <si>
    <t>biphenyl-2,3-diol 1,2-dioxygenase III-relatedprotein</t>
  </si>
  <si>
    <t>VCA0329</t>
  </si>
  <si>
    <t>VCA0329b</t>
  </si>
  <si>
    <t>VCA0331</t>
  </si>
  <si>
    <t>VCA0337</t>
  </si>
  <si>
    <t>microcin immunity protein MccF</t>
  </si>
  <si>
    <t>VCA0338</t>
  </si>
  <si>
    <t>VCA0340</t>
  </si>
  <si>
    <t>VCA0341</t>
  </si>
  <si>
    <t>VCA0353</t>
  </si>
  <si>
    <t>VCA0365</t>
  </si>
  <si>
    <t>VCA0381</t>
  </si>
  <si>
    <t>VCA0416</t>
  </si>
  <si>
    <t>VCA0417</t>
  </si>
  <si>
    <t>VCA0439</t>
  </si>
  <si>
    <t>VCA0440</t>
  </si>
  <si>
    <t>VCA0442</t>
  </si>
  <si>
    <t>VCA0563</t>
  </si>
  <si>
    <t>NAD(P) transhydrogenase, alpha subunit</t>
  </si>
  <si>
    <t>VCA0574</t>
  </si>
  <si>
    <t>VCA0583</t>
  </si>
  <si>
    <t>VCA0588</t>
  </si>
  <si>
    <t>peptide ABC transporter, ATP-binding protein,putative</t>
  </si>
  <si>
    <t>MutT/nudix family protein</t>
  </si>
  <si>
    <t>VCA0593</t>
  </si>
  <si>
    <t>VCA0607</t>
  </si>
  <si>
    <t>regulator of nucleoside diphosphate kinase</t>
  </si>
  <si>
    <t>transketolase 1</t>
  </si>
  <si>
    <t>VCA0638</t>
  </si>
  <si>
    <t>VCA0639</t>
  </si>
  <si>
    <t>AcrA/AcrE family protein</t>
  </si>
  <si>
    <t>VCA0646</t>
  </si>
  <si>
    <t>conserved hypothetical protein/hemolysin,putative</t>
  </si>
  <si>
    <t>VCA0647</t>
  </si>
  <si>
    <t>VCA0648</t>
  </si>
  <si>
    <t>VCA0649</t>
  </si>
  <si>
    <t>VCA0650</t>
  </si>
  <si>
    <t>VCA0651</t>
  </si>
  <si>
    <t>VCA0666</t>
  </si>
  <si>
    <t>L-serine dehydratase 1</t>
  </si>
  <si>
    <t>VCA0681</t>
  </si>
  <si>
    <t>VCA0684</t>
  </si>
  <si>
    <t>regulatory protein UhpC</t>
  </si>
  <si>
    <t>VCA0686</t>
  </si>
  <si>
    <t>VCA0698</t>
  </si>
  <si>
    <t>VCA0719</t>
  </si>
  <si>
    <t>sensor histide kinase</t>
  </si>
  <si>
    <t>VCA0720</t>
  </si>
  <si>
    <t>guanylate cyclase-related protein</t>
  </si>
  <si>
    <t>VCA0731</t>
  </si>
  <si>
    <t>VCA0738</t>
  </si>
  <si>
    <t>VCA0743</t>
  </si>
  <si>
    <t>VCA0744</t>
  </si>
  <si>
    <t>glycerol kinase</t>
  </si>
  <si>
    <t>VCA0798</t>
  </si>
  <si>
    <t>CbbY family protein</t>
  </si>
  <si>
    <t>VCA0803</t>
  </si>
  <si>
    <t>serine protease, putative</t>
  </si>
  <si>
    <t>VCA0878</t>
  </si>
  <si>
    <t>integrase-related protein</t>
  </si>
  <si>
    <t>VCA0880</t>
  </si>
  <si>
    <t>VCA0881</t>
  </si>
  <si>
    <t>VCA0882</t>
  </si>
  <si>
    <t>VCA0883</t>
  </si>
  <si>
    <t>VCA0884</t>
  </si>
  <si>
    <t>VCA0895</t>
  </si>
  <si>
    <t>chemotactic transducer-related protein</t>
  </si>
  <si>
    <t>VCA0900</t>
  </si>
  <si>
    <t>VCA0901</t>
  </si>
  <si>
    <t>VCA0906</t>
  </si>
  <si>
    <t>VCA0920</t>
  </si>
  <si>
    <t>VCA0923</t>
  </si>
  <si>
    <t>VCA0931</t>
  </si>
  <si>
    <t>VCA0965</t>
  </si>
  <si>
    <t>VCA0975</t>
  </si>
  <si>
    <t>ATP-dependent protease LA-related protein</t>
  </si>
  <si>
    <t>VCA0978</t>
  </si>
  <si>
    <t>amino acid ABC transporter, periplasmic aminoacid-binding protein, putative</t>
  </si>
  <si>
    <t>VCA0979</t>
  </si>
  <si>
    <t>VCA0981</t>
  </si>
  <si>
    <t>VCA0984</t>
  </si>
  <si>
    <t>L-lactate dehydrogenase</t>
  </si>
  <si>
    <t>VCA0985</t>
  </si>
  <si>
    <t>oxidoreductase/iron- sulfur cluster-bindingprotein</t>
  </si>
  <si>
    <t>VCA0988</t>
  </si>
  <si>
    <t>VCA0994</t>
  </si>
  <si>
    <t>VCA1011</t>
  </si>
  <si>
    <t>glutaredoxin-related protein</t>
  </si>
  <si>
    <t>VCA1015</t>
  </si>
  <si>
    <t>Na+/H+ antiporter</t>
  </si>
  <si>
    <t>VCA1016</t>
  </si>
  <si>
    <t>VCA1017</t>
  </si>
  <si>
    <t>methylated-DNA--prot ein-cysteineS-methyltransferas e</t>
  </si>
  <si>
    <t>VCA1024</t>
  </si>
  <si>
    <t>VCA1030</t>
  </si>
  <si>
    <t>VCA1033</t>
  </si>
  <si>
    <t>VCA1034</t>
  </si>
  <si>
    <t>VCA1038</t>
  </si>
  <si>
    <t>VCA1042</t>
  </si>
  <si>
    <t>Ccm2-related protein</t>
  </si>
  <si>
    <t>VCA1054</t>
  </si>
  <si>
    <t>VCA1056</t>
  </si>
  <si>
    <t>VCA1086</t>
  </si>
  <si>
    <t>VCA1087</t>
  </si>
  <si>
    <t>anti-sigma F factor antagonist, putative</t>
  </si>
  <si>
    <t>VCA1088</t>
  </si>
  <si>
    <t>VCA1089</t>
  </si>
  <si>
    <t>cheB3 methylesterase</t>
  </si>
  <si>
    <t>VCA1090</t>
  </si>
  <si>
    <t>chemotaxis protein CheD, putative</t>
  </si>
  <si>
    <t>VCA1091</t>
  </si>
  <si>
    <t>VCA1092</t>
  </si>
  <si>
    <t>VCA1093</t>
  </si>
  <si>
    <t>VCA1094</t>
  </si>
  <si>
    <t>VCA1095</t>
  </si>
  <si>
    <t>VCA1096</t>
  </si>
  <si>
    <t>VCA1097</t>
  </si>
  <si>
    <t>spermidine/putrescin e ABC transporter,periplasmic spermidine/putrescine-binding protein</t>
  </si>
  <si>
    <t>23Sb</t>
  </si>
  <si>
    <t>tRNA-Ala-2</t>
  </si>
  <si>
    <t>tRNA-Ala-3</t>
  </si>
  <si>
    <t>tRNA-Ala-5</t>
  </si>
  <si>
    <t>tRNA-Arg-4</t>
  </si>
  <si>
    <t>tRNA-Arg-5</t>
  </si>
  <si>
    <t>tRNA-Arg-6</t>
  </si>
  <si>
    <t>tRNA-Asn-2</t>
  </si>
  <si>
    <t>tRNA-Asn-3</t>
  </si>
  <si>
    <t>tRNA-Asp-4</t>
  </si>
  <si>
    <t>tRNA-Cys-1</t>
  </si>
  <si>
    <t>tRNA-Gln-1</t>
  </si>
  <si>
    <t>tRNA-Glu-2</t>
  </si>
  <si>
    <t>tRNA-Glu-3</t>
  </si>
  <si>
    <t>tRNA-Gly-3</t>
  </si>
  <si>
    <t>tRNA-Gly-4</t>
  </si>
  <si>
    <t>tRNA-Gly-5</t>
  </si>
  <si>
    <t>tRNA-Gly-6</t>
  </si>
  <si>
    <t>tRNA-Gly-7</t>
  </si>
  <si>
    <t>tRNA-His-1</t>
  </si>
  <si>
    <t>tRNA-His-2</t>
  </si>
  <si>
    <t>tRNA-Ile-1</t>
  </si>
  <si>
    <t>tRNA-Leu-2</t>
  </si>
  <si>
    <t>tRNA-Leu-3</t>
  </si>
  <si>
    <t>tRNA-Leu-5</t>
  </si>
  <si>
    <t>tRNA-Leu-6</t>
  </si>
  <si>
    <t>tRNA-Leu-7</t>
  </si>
  <si>
    <t>tRNA-Leu-8</t>
  </si>
  <si>
    <t>tRNA-Leu-9</t>
  </si>
  <si>
    <t>tRNA-Lys-1</t>
  </si>
  <si>
    <t>tRNA-Lys-2</t>
  </si>
  <si>
    <t>tRNA-Met-2</t>
  </si>
  <si>
    <t>tRNA-Met-3</t>
  </si>
  <si>
    <t>tRNA-Met-4</t>
  </si>
  <si>
    <t>tRNA-Met-5</t>
  </si>
  <si>
    <t>tRNA-Met-6</t>
  </si>
  <si>
    <t>tRNA-Met-7</t>
  </si>
  <si>
    <t>tRNA-Met-9</t>
  </si>
  <si>
    <t>tRNA-Phe-1</t>
  </si>
  <si>
    <t>tRNA-Phe-2</t>
  </si>
  <si>
    <t>tRNA-Phe-3</t>
  </si>
  <si>
    <t>tRNA-Pro-2</t>
  </si>
  <si>
    <t>tRNA-Ser-4</t>
  </si>
  <si>
    <t>tRNA-Ser-5</t>
  </si>
  <si>
    <t>tRNA-Thr-2</t>
  </si>
  <si>
    <t>tRNA-Thr-3</t>
  </si>
  <si>
    <t>tRNA-Thr-4</t>
  </si>
  <si>
    <t>tRNA-Thr-5</t>
  </si>
  <si>
    <t>tRNA-Thr-6</t>
  </si>
  <si>
    <t>tRNA-Tyr-1</t>
  </si>
  <si>
    <t>tRNA-Tyr-3</t>
  </si>
  <si>
    <t>tRNA-Tyr-4</t>
  </si>
  <si>
    <t>tRNA-Tyr-5</t>
  </si>
  <si>
    <t>tRNA-Val-3</t>
  </si>
  <si>
    <t>tRNA-Val-4</t>
  </si>
  <si>
    <t>VC0007</t>
  </si>
  <si>
    <t>ribosomal protein L34</t>
  </si>
  <si>
    <t>VC0015a</t>
  </si>
  <si>
    <t>VC0022</t>
  </si>
  <si>
    <t>VC0038</t>
  </si>
  <si>
    <t>VC0051</t>
  </si>
  <si>
    <t>VC0052</t>
  </si>
  <si>
    <t>VC0059</t>
  </si>
  <si>
    <t>VC0069</t>
  </si>
  <si>
    <t>VC0115</t>
  </si>
  <si>
    <t>VC0142a</t>
  </si>
  <si>
    <t>VC0143</t>
  </si>
  <si>
    <t>VC0156</t>
  </si>
  <si>
    <t>vitamin B12 receptor</t>
  </si>
  <si>
    <t>VC0218</t>
  </si>
  <si>
    <t>ribosomal protein L28</t>
  </si>
  <si>
    <t>VC0219</t>
  </si>
  <si>
    <t>ribosomal protein L33</t>
  </si>
  <si>
    <t>VC0275</t>
  </si>
  <si>
    <t>VC0276</t>
  </si>
  <si>
    <t>VC0290</t>
  </si>
  <si>
    <t>VC0291</t>
  </si>
  <si>
    <t>NifR3/Smm1 family protein</t>
  </si>
  <si>
    <t>iron-sulfur cluster-binding protein</t>
  </si>
  <si>
    <t>VC0359</t>
  </si>
  <si>
    <t>ribosomal protein S12</t>
  </si>
  <si>
    <t>VC0360</t>
  </si>
  <si>
    <t>ribosomal protein S7</t>
  </si>
  <si>
    <t>VC0367</t>
  </si>
  <si>
    <t>primosomal replication protein N</t>
  </si>
  <si>
    <t>VC0368</t>
  </si>
  <si>
    <t>ribosomal protein S18</t>
  </si>
  <si>
    <t>VC0369</t>
  </si>
  <si>
    <t>ribosomal protein L9</t>
  </si>
  <si>
    <t>VC0451</t>
  </si>
  <si>
    <t>VC0544</t>
  </si>
  <si>
    <t>VC0561</t>
  </si>
  <si>
    <t>ribosomal protein S16</t>
  </si>
  <si>
    <t>VC0562</t>
  </si>
  <si>
    <t>16S rRNA processing protein RimM</t>
  </si>
  <si>
    <t>VC0564</t>
  </si>
  <si>
    <t>ribosomal protein L19</t>
  </si>
  <si>
    <t>VC0587</t>
  </si>
  <si>
    <t>sulfate permease family protein</t>
  </si>
  <si>
    <t>VC0596</t>
  </si>
  <si>
    <t>dnaK suppressor protein</t>
  </si>
  <si>
    <t>VC0605</t>
  </si>
  <si>
    <t>VC0635</t>
  </si>
  <si>
    <t>VC0640</t>
  </si>
  <si>
    <t>VC0642</t>
  </si>
  <si>
    <t>N utilization substance protein A</t>
  </si>
  <si>
    <t>VC0646</t>
  </si>
  <si>
    <t>ribosomal protein S15</t>
  </si>
  <si>
    <t>VC0647</t>
  </si>
  <si>
    <t>polyribonucleotide nucleotidyltransferase</t>
  </si>
  <si>
    <t>VC0649</t>
  </si>
  <si>
    <t>transcriptional regulator, MarR family</t>
  </si>
  <si>
    <t>VC0650</t>
  </si>
  <si>
    <t>multidrug efflux pump VmrA</t>
  </si>
  <si>
    <t>VC0654</t>
  </si>
  <si>
    <t>VC0695</t>
  </si>
  <si>
    <t>phospho-2-dehydro-3- deoxyheptonate aldolase,tyr-sensitive</t>
  </si>
  <si>
    <t>VC0717</t>
  </si>
  <si>
    <t>protease, putative</t>
  </si>
  <si>
    <t>VC0734</t>
  </si>
  <si>
    <t>malate synthase A</t>
  </si>
  <si>
    <t>VC0736</t>
  </si>
  <si>
    <t>isocitrate lyase</t>
  </si>
  <si>
    <t>VC0739</t>
  </si>
  <si>
    <t>S-adenosylmethionine :tRNAribosyltransferase-isomer ase</t>
  </si>
  <si>
    <t>VC0745</t>
  </si>
  <si>
    <t>inositol monophosphate family protein</t>
  </si>
  <si>
    <t>VC0767</t>
  </si>
  <si>
    <t>inosine-5`-monophosp hate dehydrogenase</t>
  </si>
  <si>
    <t>VC0804</t>
  </si>
  <si>
    <t>ferredoxin</t>
  </si>
  <si>
    <t>VC0847</t>
  </si>
  <si>
    <t>integrase, phage family</t>
  </si>
  <si>
    <t>VC0869</t>
  </si>
  <si>
    <t>phosphoribosylformyl glycinamidine synthase</t>
  </si>
  <si>
    <t>VC0870</t>
  </si>
  <si>
    <t>VC0871</t>
  </si>
  <si>
    <t>VC0872</t>
  </si>
  <si>
    <t>VC0877</t>
  </si>
  <si>
    <t>VC0879</t>
  </si>
  <si>
    <t>VC0880</t>
  </si>
  <si>
    <t>VC0891</t>
  </si>
  <si>
    <t>exodeoxyribonuclease , small subunit</t>
  </si>
  <si>
    <t>VC0916</t>
  </si>
  <si>
    <t>phosphotyrosine protein phosphatase</t>
  </si>
  <si>
    <t>VC0945</t>
  </si>
  <si>
    <t>VC1040</t>
  </si>
  <si>
    <t>cob(I)alamin adenosyltransferase</t>
  </si>
  <si>
    <t>VC1058</t>
  </si>
  <si>
    <t>VC1068</t>
  </si>
  <si>
    <t>transcriptional regulator, ArsR family</t>
  </si>
  <si>
    <t>VC1078</t>
  </si>
  <si>
    <t>VC1112</t>
  </si>
  <si>
    <t>biotin synthase</t>
  </si>
  <si>
    <t>VC1116</t>
  </si>
  <si>
    <t>VC1117</t>
  </si>
  <si>
    <t>heat shock protein HtpX</t>
  </si>
  <si>
    <t>VC1118</t>
  </si>
  <si>
    <t>VC1126</t>
  </si>
  <si>
    <t>adenylosuccinate lyase</t>
  </si>
  <si>
    <t>VC1128</t>
  </si>
  <si>
    <t>VC1146</t>
  </si>
  <si>
    <t>glutaredoxin 1</t>
  </si>
  <si>
    <t>VC1193</t>
  </si>
  <si>
    <t>VC1228</t>
  </si>
  <si>
    <t>VC1237</t>
  </si>
  <si>
    <t>VC1262</t>
  </si>
  <si>
    <t>VC1278</t>
  </si>
  <si>
    <t>VC1300</t>
  </si>
  <si>
    <t>VC1358</t>
  </si>
  <si>
    <t>VC1368</t>
  </si>
  <si>
    <t>VC1375</t>
  </si>
  <si>
    <t>VC1422a</t>
  </si>
  <si>
    <t>VC1423</t>
  </si>
  <si>
    <t>VC1452</t>
  </si>
  <si>
    <t>RstC protein</t>
  </si>
  <si>
    <t>VC1455</t>
  </si>
  <si>
    <t>transcriptional repressor RstR</t>
  </si>
  <si>
    <t>VC1464</t>
  </si>
  <si>
    <t>VC1467</t>
  </si>
  <si>
    <t>VC1473</t>
  </si>
  <si>
    <t>VC1487</t>
  </si>
  <si>
    <t>VC1506</t>
  </si>
  <si>
    <t>VC1530</t>
  </si>
  <si>
    <t>VC1531</t>
  </si>
  <si>
    <t>VC1638</t>
  </si>
  <si>
    <t>VC1701</t>
  </si>
  <si>
    <t>VC1704</t>
  </si>
  <si>
    <t>5-methyltetrahydropt eroyltriglutamate--homocystein e methyltransferase</t>
  </si>
  <si>
    <t>VC1711</t>
  </si>
  <si>
    <t>VC1720</t>
  </si>
  <si>
    <t>VC1725</t>
  </si>
  <si>
    <t>beta-ketoadipate enol-lactone hydrolase,putative</t>
  </si>
  <si>
    <t>VC1731</t>
  </si>
  <si>
    <t>oxidoreductase, acyl-CoA dehydrogenase family</t>
  </si>
  <si>
    <t>VC1741</t>
  </si>
  <si>
    <t>VC1785</t>
  </si>
  <si>
    <t>transcriptional regulator</t>
  </si>
  <si>
    <t>VC1801</t>
  </si>
  <si>
    <t>VC1803</t>
  </si>
  <si>
    <t>VC1812</t>
  </si>
  <si>
    <t>VC1823</t>
  </si>
  <si>
    <t>PTS system, fructose-specific IIB component</t>
  </si>
  <si>
    <t>VC1835</t>
  </si>
  <si>
    <t>peptidoglycan-associ ated lipoprotein</t>
  </si>
  <si>
    <t>VC1839</t>
  </si>
  <si>
    <t>tolQ protein</t>
  </si>
  <si>
    <t>VC1924</t>
  </si>
  <si>
    <t>VC1927</t>
  </si>
  <si>
    <t>C4-dicarboxylate transport protein</t>
  </si>
  <si>
    <t>VC1929</t>
  </si>
  <si>
    <t>C4-dicarboxylate-bin ding periplasmic protein</t>
  </si>
  <si>
    <t>VC1931</t>
  </si>
  <si>
    <t>VC1942</t>
  </si>
  <si>
    <t>methylenetetrahydrof olatedehydrogenase/methenyltet rahydrofolate cyclohydrolase</t>
  </si>
  <si>
    <t>VC1964</t>
  </si>
  <si>
    <t>VC1993</t>
  </si>
  <si>
    <t>2,4-dienoyl-CoA reductase</t>
  </si>
  <si>
    <t>VC2078</t>
  </si>
  <si>
    <t>ferrous iron transport protein A</t>
  </si>
  <si>
    <t>VC2098</t>
  </si>
  <si>
    <t>VC2115</t>
  </si>
  <si>
    <t>VC2160</t>
  </si>
  <si>
    <t>VC2213</t>
  </si>
  <si>
    <t>outer membrane protein OmpA</t>
  </si>
  <si>
    <t>VC2214</t>
  </si>
  <si>
    <t>glutamyl-tRNA synthetase</t>
  </si>
  <si>
    <t>VC2215</t>
  </si>
  <si>
    <t>VC2226</t>
  </si>
  <si>
    <t>phosphoribosylformyl glycinamidine cyclo-ligase</t>
  </si>
  <si>
    <t>VC2227</t>
  </si>
  <si>
    <t>nitrogen regulatory protein P-II</t>
  </si>
  <si>
    <t>VC2259</t>
  </si>
  <si>
    <t>elongation factor Ts</t>
  </si>
  <si>
    <t>VC2268</t>
  </si>
  <si>
    <t>VC2326</t>
  </si>
  <si>
    <t>VC2342</t>
  </si>
  <si>
    <t>elongation factor G</t>
  </si>
  <si>
    <t>VC2389</t>
  </si>
  <si>
    <t>carbamoyl-phosphate synthase, large subunit</t>
  </si>
  <si>
    <t>VC2390</t>
  </si>
  <si>
    <t>carbamoyl-phosphate synthase, small subunit</t>
  </si>
  <si>
    <t>VC2480</t>
  </si>
  <si>
    <t>ribose-5-phosphate isomerase</t>
  </si>
  <si>
    <t>VC2485</t>
  </si>
  <si>
    <t>VC2511</t>
  </si>
  <si>
    <t>aspartate carbamoyltransferase, regulatorysubunit</t>
  </si>
  <si>
    <t>VC2564</t>
  </si>
  <si>
    <t>ATP-dependent RNA helicase DbpA</t>
  </si>
  <si>
    <t>VC2568</t>
  </si>
  <si>
    <t>peptidyl-prolyl cis-trans isomerase, FKBP-type</t>
  </si>
  <si>
    <t>VC2569</t>
  </si>
  <si>
    <t>VC2582</t>
  </si>
  <si>
    <t>ribosomal protein S8</t>
  </si>
  <si>
    <t>VC2583</t>
  </si>
  <si>
    <t>ribosomal protein S14</t>
  </si>
  <si>
    <t>VC2584</t>
  </si>
  <si>
    <t>ribosomal protein L5</t>
  </si>
  <si>
    <t>VC2585</t>
  </si>
  <si>
    <t>ribosomal protein L24</t>
  </si>
  <si>
    <t>VC2594</t>
  </si>
  <si>
    <t>ribosomal protein L23</t>
  </si>
  <si>
    <t>VC2597</t>
  </si>
  <si>
    <t>ribosomal protein S10</t>
  </si>
  <si>
    <t>VC2644</t>
  </si>
  <si>
    <t>VC2662</t>
  </si>
  <si>
    <t>VC2670</t>
  </si>
  <si>
    <t>triosephosphate isomerase</t>
  </si>
  <si>
    <t>VC2675</t>
  </si>
  <si>
    <t>protease HslVU, subunit HslV</t>
  </si>
  <si>
    <t>VC2679</t>
  </si>
  <si>
    <t>ribosomal protein L31</t>
  </si>
  <si>
    <t>VC2687</t>
  </si>
  <si>
    <t>VC2715</t>
  </si>
  <si>
    <t>transcription elongation factor GreB</t>
  </si>
  <si>
    <t>VC2717</t>
  </si>
  <si>
    <t>VC2744</t>
  </si>
  <si>
    <t>GTP-binding protein TypA</t>
  </si>
  <si>
    <t>VC2753</t>
  </si>
  <si>
    <t>VC2775</t>
  </si>
  <si>
    <t>glucose inhibited division protein A</t>
  </si>
  <si>
    <t>VCA0005</t>
  </si>
  <si>
    <t>VCA0035</t>
  </si>
  <si>
    <t>phosphatidylglycerop hosphatase B, putative</t>
  </si>
  <si>
    <t>VCA0087</t>
  </si>
  <si>
    <t>VCA0125</t>
  </si>
  <si>
    <t>VCA0139</t>
  </si>
  <si>
    <t>VCA0159</t>
  </si>
  <si>
    <t>VCA0197</t>
  </si>
  <si>
    <t>GMP reductase</t>
  </si>
  <si>
    <t>VCA0215</t>
  </si>
  <si>
    <t>VCA0269</t>
  </si>
  <si>
    <t>decarboxylase, group II</t>
  </si>
  <si>
    <t>VCA0279</t>
  </si>
  <si>
    <t>transcriptional regulator, HTH_3 family</t>
  </si>
  <si>
    <t>VCA0289</t>
  </si>
  <si>
    <t>ribosomal protein L35</t>
  </si>
  <si>
    <t>VCA0332</t>
  </si>
  <si>
    <t>VCA0333</t>
  </si>
  <si>
    <t>VCA0349</t>
  </si>
  <si>
    <t>relB protein</t>
  </si>
  <si>
    <t>VCA0385</t>
  </si>
  <si>
    <t>VCA0391</t>
  </si>
  <si>
    <t>killer protein, putative</t>
  </si>
  <si>
    <t>VCA0392</t>
  </si>
  <si>
    <t>antidote protein, putative</t>
  </si>
  <si>
    <t>VCA0426</t>
  </si>
  <si>
    <t>VCA0481</t>
  </si>
  <si>
    <t>VCA0488</t>
  </si>
  <si>
    <t>VCA0490</t>
  </si>
  <si>
    <t>lipase, GDXG family</t>
  </si>
  <si>
    <t>VCA0491</t>
  </si>
  <si>
    <t>VCA0492</t>
  </si>
  <si>
    <t>VCA0494</t>
  </si>
  <si>
    <t>hypothetical protein, interruption</t>
  </si>
  <si>
    <t>VCA0497</t>
  </si>
  <si>
    <t>VCA0504</t>
  </si>
  <si>
    <t>VCA0505</t>
  </si>
  <si>
    <t>VCA0506</t>
  </si>
  <si>
    <t>VCA0518</t>
  </si>
  <si>
    <t>PTS system, fructose-specific IIA/FPR component</t>
  </si>
  <si>
    <t>VCA0535</t>
  </si>
  <si>
    <t>VCA0586</t>
  </si>
  <si>
    <t>VCA0634</t>
  </si>
  <si>
    <t>VCA0652</t>
  </si>
  <si>
    <t>VCA0707</t>
  </si>
  <si>
    <t>regulatory protein UhpC, putative</t>
  </si>
  <si>
    <t>VCA0732</t>
  </si>
  <si>
    <t>VCA0733</t>
  </si>
  <si>
    <t>VCA0741</t>
  </si>
  <si>
    <t>VCA0742</t>
  </si>
  <si>
    <t>VCA0758</t>
  </si>
  <si>
    <t>arginine ABC transporter, permease protein</t>
  </si>
  <si>
    <t>VCA0760</t>
  </si>
  <si>
    <t>arginine ABC transporter, ATP-binding protein</t>
  </si>
  <si>
    <t>VCA0770</t>
  </si>
  <si>
    <t>VCA0795</t>
  </si>
  <si>
    <t>resolvase, putative</t>
  </si>
  <si>
    <t>VCA0804</t>
  </si>
  <si>
    <t>ATP-dependent RNA helicase DeaD</t>
  </si>
  <si>
    <t>VCA0809</t>
  </si>
  <si>
    <t>VCA0831</t>
  </si>
  <si>
    <t>VCA0834</t>
  </si>
  <si>
    <t>VCA0843</t>
  </si>
  <si>
    <t>VCA0862</t>
  </si>
  <si>
    <t>long-chain fatty acid transport protein</t>
  </si>
  <si>
    <t>VCA0863</t>
  </si>
  <si>
    <t>lipase, putative</t>
  </si>
  <si>
    <t>VCA0898</t>
  </si>
  <si>
    <t>6-phosphogluconate dehydrogenase,decarboxylating</t>
  </si>
  <si>
    <t>VCA0899</t>
  </si>
  <si>
    <t>VCA0925</t>
  </si>
  <si>
    <t>dihydroorotase</t>
  </si>
  <si>
    <t>VCA0933</t>
  </si>
  <si>
    <t>cold shock domain family protein</t>
  </si>
  <si>
    <t>VCA1012</t>
  </si>
  <si>
    <t>VCA1013</t>
  </si>
  <si>
    <t>VCA1035</t>
  </si>
  <si>
    <t>VCA1044</t>
  </si>
  <si>
    <t>VCA1073</t>
  </si>
  <si>
    <t>bifunctional proline dehydrogenase/pyrroline-5-carboxylate dehydrogenase</t>
  </si>
  <si>
    <t>23S ribosomal RNA</t>
  </si>
  <si>
    <t>VC0134</t>
  </si>
  <si>
    <t>VC0243</t>
  </si>
  <si>
    <t>GDP-mannose 4,6-dehydratase</t>
  </si>
  <si>
    <t>VC0324</t>
  </si>
  <si>
    <t>ribosomal protein L11, RplK</t>
  </si>
  <si>
    <t>VC0325</t>
  </si>
  <si>
    <t>ribosomal protein L1</t>
  </si>
  <si>
    <t>VC0326</t>
  </si>
  <si>
    <t>ribosomal protein L10</t>
  </si>
  <si>
    <t>VC0327</t>
  </si>
  <si>
    <t>ribosomal protein L7/L12</t>
  </si>
  <si>
    <t>VC0362</t>
  </si>
  <si>
    <t>elongation factor TU</t>
  </si>
  <si>
    <t>VC0485</t>
  </si>
  <si>
    <t>pyruvate kinase I</t>
  </si>
  <si>
    <t>VC0563</t>
  </si>
  <si>
    <t xml:space="preserve">tRNA (guanine-N1)-methyltransferase </t>
  </si>
  <si>
    <t>tyrosyl-tRNA synthetase</t>
  </si>
  <si>
    <t>VC0634</t>
  </si>
  <si>
    <t>transcription elongation factor GreA</t>
  </si>
  <si>
    <t>VC0664</t>
  </si>
  <si>
    <t>lysyl-tRNA synthetase, heat inducible</t>
  </si>
  <si>
    <t>VC0840</t>
  </si>
  <si>
    <t>accessory colonization factor AcfB</t>
  </si>
  <si>
    <t>VC0905</t>
  </si>
  <si>
    <t>lipoprotein YaeC</t>
  </si>
  <si>
    <t>VC0991</t>
  </si>
  <si>
    <t>asparagine synthetase B, glutamine-hydrolyzing</t>
  </si>
  <si>
    <t>VC1266</t>
  </si>
  <si>
    <t>VC1391</t>
  </si>
  <si>
    <t>multidrug transporter, putative</t>
  </si>
  <si>
    <t>VC1410</t>
  </si>
  <si>
    <t>multidrug resistance protein VceA</t>
  </si>
  <si>
    <t>VC1416</t>
  </si>
  <si>
    <t>VC1417</t>
  </si>
  <si>
    <t>VC1425</t>
  </si>
  <si>
    <t>VC1625</t>
  </si>
  <si>
    <t>VC1640</t>
  </si>
  <si>
    <t>ribosomal protein L25</t>
  </si>
  <si>
    <t>VC1748</t>
  </si>
  <si>
    <t>VC1758</t>
  </si>
  <si>
    <t>VC1825</t>
  </si>
  <si>
    <t>VC1853</t>
  </si>
  <si>
    <t>VC1854</t>
  </si>
  <si>
    <t>VC2022</t>
  </si>
  <si>
    <t>malonyl Coa-acyl carrier protein transacylase</t>
  </si>
  <si>
    <t>VC2045</t>
  </si>
  <si>
    <t>superoxide dismutase, Fe</t>
  </si>
  <si>
    <t>VC2171</t>
  </si>
  <si>
    <t>uracil permease</t>
  </si>
  <si>
    <t>VC2260</t>
  </si>
  <si>
    <t>ribosomal protein S2</t>
  </si>
  <si>
    <t>VC2414</t>
  </si>
  <si>
    <t>pyruvate dehydrogenase, E1 component</t>
  </si>
  <si>
    <t>VC2579</t>
  </si>
  <si>
    <t>ribosomal protein S5</t>
  </si>
  <si>
    <t>VC2580</t>
  </si>
  <si>
    <t>ribosomal protein L18</t>
  </si>
  <si>
    <t>VC2581</t>
  </si>
  <si>
    <t>ribosomal protein L6</t>
  </si>
  <si>
    <t>VC2587</t>
  </si>
  <si>
    <t>ribosomal protein S17</t>
  </si>
  <si>
    <t>VC2588</t>
  </si>
  <si>
    <t>ribosomal protein L29</t>
  </si>
  <si>
    <t>VC2589</t>
  </si>
  <si>
    <t>ribosomal protein L16</t>
  </si>
  <si>
    <t>VC2590</t>
  </si>
  <si>
    <t>ribosomal protein S3</t>
  </si>
  <si>
    <t>VC2591</t>
  </si>
  <si>
    <t>ribosomal protein L22</t>
  </si>
  <si>
    <t>VC2592</t>
  </si>
  <si>
    <t>ribosomal protein S19</t>
  </si>
  <si>
    <t>VC2593</t>
  </si>
  <si>
    <t>ribosomal protein L2</t>
  </si>
  <si>
    <t>VC2595</t>
  </si>
  <si>
    <t>ribosomal protein L4</t>
  </si>
  <si>
    <t>VC2596</t>
  </si>
  <si>
    <t>ribosomal protein L3</t>
  </si>
  <si>
    <t>VC2761</t>
  </si>
  <si>
    <t>VCA0017</t>
  </si>
  <si>
    <t>VCA0019</t>
  </si>
  <si>
    <t>VCA0020</t>
  </si>
  <si>
    <t>VCA0037</t>
  </si>
  <si>
    <t>VCA0088</t>
  </si>
  <si>
    <t>proton/glutamate symporter</t>
  </si>
  <si>
    <t>VCA0107</t>
  </si>
  <si>
    <t>VCA0108</t>
  </si>
  <si>
    <t>VCA0363</t>
  </si>
  <si>
    <t>VCA0441</t>
  </si>
  <si>
    <t>VCA0517</t>
  </si>
  <si>
    <t>1-phosphofructokinas e</t>
  </si>
  <si>
    <t>VCA0540</t>
  </si>
  <si>
    <t>VCA0564</t>
  </si>
  <si>
    <t>NAD(P) transhydrogenase, beta subunit</t>
  </si>
  <si>
    <t>VCA0657</t>
  </si>
  <si>
    <t>aerobic glycerol-3-phosphate dehydrogenase</t>
  </si>
  <si>
    <t>VCA0721</t>
  </si>
  <si>
    <t>VCA0745</t>
  </si>
  <si>
    <t>VCA0747</t>
  </si>
  <si>
    <t>anaerobic glycerol-3-phosphate dehydrogenase,subunit A</t>
  </si>
  <si>
    <t>VCA0748</t>
  </si>
  <si>
    <t>anaerobic glycerol-3-phosphate dehydrogenase,subunit B</t>
  </si>
  <si>
    <t>VCA0749</t>
  </si>
  <si>
    <t>anaerobic glycerol-3-phosphate dehydrogenase,subunit C</t>
  </si>
  <si>
    <t>VCA0789</t>
  </si>
  <si>
    <t>VCA0819</t>
  </si>
  <si>
    <t>chaperonin, 10 Kd subunit</t>
  </si>
  <si>
    <t>VCA1060</t>
  </si>
  <si>
    <t>3,4-dihydroxy-2-buta none 4-phosphate synthase</t>
  </si>
  <si>
    <t>VC0001</t>
  </si>
  <si>
    <t>VC0078</t>
  </si>
  <si>
    <t>ferritin</t>
  </si>
  <si>
    <t>VC0080</t>
  </si>
  <si>
    <t>VC0090</t>
  </si>
  <si>
    <t>DNA-damage-inducible protein F</t>
  </si>
  <si>
    <t>VC0142</t>
  </si>
  <si>
    <t>VC0169</t>
  </si>
  <si>
    <t>VC0172</t>
  </si>
  <si>
    <t>peptide ABC transporter, permease protein</t>
  </si>
  <si>
    <t>VC0299</t>
  </si>
  <si>
    <t>DNA polymerase III, epsilon subunit, putative</t>
  </si>
  <si>
    <t>VC0300</t>
  </si>
  <si>
    <t>VC0365</t>
  </si>
  <si>
    <t>bacterioferritin</t>
  </si>
  <si>
    <t>VC0383</t>
  </si>
  <si>
    <t>VC0465</t>
  </si>
  <si>
    <t>VC0496</t>
  </si>
  <si>
    <t>VC0533</t>
  </si>
  <si>
    <t>lipoprotein NlpD</t>
  </si>
  <si>
    <t>VC0613</t>
  </si>
  <si>
    <t>beta-N-acetylhexosam inidase</t>
  </si>
  <si>
    <t>VC0614</t>
  </si>
  <si>
    <t>VC0615</t>
  </si>
  <si>
    <t>VC0618</t>
  </si>
  <si>
    <t>VC0620</t>
  </si>
  <si>
    <t>peptide ABC transporter, periplasmicpeptide-binding protein</t>
  </si>
  <si>
    <t>VC0697</t>
  </si>
  <si>
    <t>VC0728</t>
  </si>
  <si>
    <t>VC0918</t>
  </si>
  <si>
    <t>UDP-N-acetyl-D-manno saminuronic aciddehydrogenase</t>
  </si>
  <si>
    <t>VC1009</t>
  </si>
  <si>
    <t>VC1043</t>
  </si>
  <si>
    <t>VC1064</t>
  </si>
  <si>
    <t>lipoprotein-related protein</t>
  </si>
  <si>
    <t>VC1124</t>
  </si>
  <si>
    <t>VC1125</t>
  </si>
  <si>
    <t>VC1224</t>
  </si>
  <si>
    <t>VC1247</t>
  </si>
  <si>
    <t>VC1249</t>
  </si>
  <si>
    <t>VC1269</t>
  </si>
  <si>
    <t>VC1355</t>
  </si>
  <si>
    <t>acylphosphatase</t>
  </si>
  <si>
    <t>VC1369</t>
  </si>
  <si>
    <t>VC1370</t>
  </si>
  <si>
    <t>VC1405</t>
  </si>
  <si>
    <t>VC1484</t>
  </si>
  <si>
    <t>ribosome modulation factor</t>
  </si>
  <si>
    <t>VC1509</t>
  </si>
  <si>
    <t>nicotinatemononucleo tide:5,6-dimethylbenzimidazole phosphoribosyltransferase</t>
  </si>
  <si>
    <t>VC1528</t>
  </si>
  <si>
    <t>VC1538</t>
  </si>
  <si>
    <t>VC1601</t>
  </si>
  <si>
    <t>VC1612</t>
  </si>
  <si>
    <t>fimbrial biogenesis and twitching motilityprotein, putative</t>
  </si>
  <si>
    <t>VC1661</t>
  </si>
  <si>
    <t>VC1699</t>
  </si>
  <si>
    <t>VC1706</t>
  </si>
  <si>
    <t>transcriptional activator MetR</t>
  </si>
  <si>
    <t>VC1707</t>
  </si>
  <si>
    <t>VC1723</t>
  </si>
  <si>
    <t>VC1743</t>
  </si>
  <si>
    <t>VC1778</t>
  </si>
  <si>
    <t>VC1914</t>
  </si>
  <si>
    <t>integration host factor, beta subunit</t>
  </si>
  <si>
    <t>VC1932</t>
  </si>
  <si>
    <t>VC1967</t>
  </si>
  <si>
    <t>VC2047</t>
  </si>
  <si>
    <t>VC2103</t>
  </si>
  <si>
    <t>VC2122</t>
  </si>
  <si>
    <t>flagellar biosynthetic protein FliQ</t>
  </si>
  <si>
    <t>VC2129</t>
  </si>
  <si>
    <t>flagellar protein FliJ, putative</t>
  </si>
  <si>
    <t>VC2132</t>
  </si>
  <si>
    <t>flagellar motor switch protein FliG</t>
  </si>
  <si>
    <t>VC2138</t>
  </si>
  <si>
    <t>flagellar protein FliS</t>
  </si>
  <si>
    <t>VC2139</t>
  </si>
  <si>
    <t>flagellar rod protein FlaI, putative</t>
  </si>
  <si>
    <t>VC2140</t>
  </si>
  <si>
    <t>flagellar hook-associated protein FliD</t>
  </si>
  <si>
    <t>VC2141</t>
  </si>
  <si>
    <t>flagellin FlaG</t>
  </si>
  <si>
    <t>VC2144</t>
  </si>
  <si>
    <t>flagellin FlaE</t>
  </si>
  <si>
    <t>VC2187</t>
  </si>
  <si>
    <t>flagellin FlaC</t>
  </si>
  <si>
    <t>VC2194</t>
  </si>
  <si>
    <t>flagellar L-ring protein FlgH</t>
  </si>
  <si>
    <t>VC2204</t>
  </si>
  <si>
    <t>negative regulator of flagellin synthesis FlgM,putative</t>
  </si>
  <si>
    <t>VC2205</t>
  </si>
  <si>
    <t>VC2221</t>
  </si>
  <si>
    <t>VC2231</t>
  </si>
  <si>
    <t>VC2316</t>
  </si>
  <si>
    <t>N-acetylglutamate synthase</t>
  </si>
  <si>
    <t>VC2357</t>
  </si>
  <si>
    <t>VC2358</t>
  </si>
  <si>
    <t>VC2383</t>
  </si>
  <si>
    <t>VC2508</t>
  </si>
  <si>
    <t>ornithine carbamoyltransferase</t>
  </si>
  <si>
    <t>VC2601</t>
  </si>
  <si>
    <t>sodium-type flagellar protein MotX</t>
  </si>
  <si>
    <t>VCA0013</t>
  </si>
  <si>
    <t>maltodextrin phosphorylase</t>
  </si>
  <si>
    <t>VCA0014</t>
  </si>
  <si>
    <t>4-alpha-glucanotrans ferase</t>
  </si>
  <si>
    <t>VCA0075</t>
  </si>
  <si>
    <t>VCA0078</t>
  </si>
  <si>
    <t>VCA0186</t>
  </si>
  <si>
    <t>VCA0188</t>
  </si>
  <si>
    <t>VCA0212</t>
  </si>
  <si>
    <t>VCA0250</t>
  </si>
  <si>
    <t>alpha-amylase</t>
  </si>
  <si>
    <t>VCA0260</t>
  </si>
  <si>
    <t>VCA0293</t>
  </si>
  <si>
    <t>VCA0319</t>
  </si>
  <si>
    <t>VCA0375</t>
  </si>
  <si>
    <t>VCA0507</t>
  </si>
  <si>
    <t>transposase OrfAB, subunit A</t>
  </si>
  <si>
    <t>VCA0534</t>
  </si>
  <si>
    <t>VCA0551</t>
  </si>
  <si>
    <t>VCA0557</t>
  </si>
  <si>
    <t>VCA0558</t>
  </si>
  <si>
    <t>gamma-glutamyltransp eptidase, putative</t>
  </si>
  <si>
    <t>VCA0610</t>
  </si>
  <si>
    <t>sigma cross-reacting protein 27A</t>
  </si>
  <si>
    <t>VCA0615</t>
  </si>
  <si>
    <t>peptide methionine sulfoxide reductase</t>
  </si>
  <si>
    <t>VCA0619</t>
  </si>
  <si>
    <t>VCA0659</t>
  </si>
  <si>
    <t>protein F-related protein</t>
  </si>
  <si>
    <t>VCA0695</t>
  </si>
  <si>
    <t>VCA0722</t>
  </si>
  <si>
    <t>VCA0757</t>
  </si>
  <si>
    <t>VCA0787</t>
  </si>
  <si>
    <t>VCA0788</t>
  </si>
  <si>
    <t>DnaJ-related protein</t>
  </si>
  <si>
    <t>VCA0806</t>
  </si>
  <si>
    <t>VCA0848</t>
  </si>
  <si>
    <t>VCA0860</t>
  </si>
  <si>
    <t>VCA0867</t>
  </si>
  <si>
    <t>outer membrane protein OmpW</t>
  </si>
  <si>
    <t>VCA0868</t>
  </si>
  <si>
    <t>VCA0892</t>
  </si>
  <si>
    <t>VCA0935</t>
  </si>
  <si>
    <t>maltose ABC transporter, permease protein</t>
  </si>
  <si>
    <t>VCA0945</t>
  </si>
  <si>
    <t>maltose ABC transporter, periplasmicmaltose-binding protein</t>
  </si>
  <si>
    <t>VCA0957</t>
  </si>
  <si>
    <t>malate synthase-related protein</t>
  </si>
  <si>
    <t>VCA1066</t>
  </si>
  <si>
    <t>VCA1108</t>
  </si>
  <si>
    <t>maltoporin</t>
  </si>
  <si>
    <t>VCA1028</t>
  </si>
  <si>
    <t>VCA0944</t>
  </si>
  <si>
    <t>pseudogene with authentic frameshift mutation</t>
  </si>
  <si>
    <t>tatA protein</t>
  </si>
  <si>
    <t>VCA0284</t>
  </si>
  <si>
    <t>VCA0202</t>
  </si>
  <si>
    <t>major outer membrane lipoprotein</t>
  </si>
  <si>
    <t>VCA0059</t>
  </si>
  <si>
    <t>VCA0004</t>
  </si>
  <si>
    <t>VC2636</t>
  </si>
  <si>
    <t>aspartate carbamoyltransferase, catalyticsubunit</t>
  </si>
  <si>
    <t>VC2510</t>
  </si>
  <si>
    <t>VC1974</t>
  </si>
  <si>
    <t>VC1871</t>
  </si>
  <si>
    <t>VC1764</t>
  </si>
  <si>
    <t>VC1587</t>
  </si>
  <si>
    <t>RstA2 protein</t>
  </si>
  <si>
    <t>VC1463</t>
  </si>
  <si>
    <t>aconitate hydratase 1</t>
  </si>
  <si>
    <t>VC1338</t>
  </si>
  <si>
    <t>methylcitrate synthase</t>
  </si>
  <si>
    <t>VC1337</t>
  </si>
  <si>
    <t>carboxyphosphonoenol pyruvate phosphonomutase</t>
  </si>
  <si>
    <t>VC1336</t>
  </si>
  <si>
    <t>VC1334</t>
  </si>
  <si>
    <t>VC0862</t>
  </si>
  <si>
    <t>VC0811</t>
  </si>
  <si>
    <t>VC0493</t>
  </si>
  <si>
    <t>deoxycytidylate deaminase-related protein</t>
  </si>
  <si>
    <t>VC0175</t>
  </si>
  <si>
    <t>VC0171</t>
  </si>
  <si>
    <t>pseudogene; contains authentic frameshift mutation</t>
  </si>
  <si>
    <t>Pseudogene; involved in spermidine biosynthesis</t>
  </si>
  <si>
    <t>response regulator cheY1</t>
  </si>
  <si>
    <t>hcp-2 protein</t>
  </si>
  <si>
    <t>makC</t>
  </si>
  <si>
    <t>makD</t>
  </si>
  <si>
    <t>MshP</t>
  </si>
  <si>
    <t>VC1168</t>
  </si>
  <si>
    <t>VC1518</t>
  </si>
  <si>
    <t>VCA1070</t>
  </si>
  <si>
    <t>VC0706</t>
  </si>
  <si>
    <t>VCA0343</t>
  </si>
  <si>
    <t>VC0096</t>
  </si>
  <si>
    <t>VC0121</t>
  </si>
  <si>
    <t>VC0170</t>
  </si>
  <si>
    <t>peptide ABC transporter, ATP-binding protein</t>
  </si>
  <si>
    <t>VC0392</t>
  </si>
  <si>
    <t>aminotransferase, class V</t>
  </si>
  <si>
    <t>VC0477</t>
  </si>
  <si>
    <t>endoglucanase-related protein</t>
  </si>
  <si>
    <t>VC0616</t>
  </si>
  <si>
    <t>VC0617</t>
  </si>
  <si>
    <t>VC0606</t>
  </si>
  <si>
    <t>VC0607</t>
  </si>
  <si>
    <t>VC0643</t>
  </si>
  <si>
    <t>VC0687</t>
  </si>
  <si>
    <t>VC0810</t>
  </si>
  <si>
    <t>VC0858</t>
  </si>
  <si>
    <t>VC1589</t>
  </si>
  <si>
    <t>VC1101</t>
  </si>
  <si>
    <t>VC1628</t>
  </si>
  <si>
    <t>VC1629</t>
  </si>
  <si>
    <t>VC1721</t>
  </si>
  <si>
    <t>VC1749</t>
  </si>
  <si>
    <t>VC1142</t>
  </si>
  <si>
    <t>cold shock-like protein CspD</t>
  </si>
  <si>
    <t>VC1790</t>
  </si>
  <si>
    <t>VC1865</t>
  </si>
  <si>
    <t>VC2033</t>
  </si>
  <si>
    <t>VCA0021</t>
  </si>
  <si>
    <t>VCA0023</t>
  </si>
  <si>
    <t>VCA0370</t>
  </si>
  <si>
    <t>VCA0407</t>
  </si>
  <si>
    <t>VCA0542</t>
  </si>
  <si>
    <t>VCA1063</t>
  </si>
  <si>
    <t>ß-galactosidase, LacZ</t>
  </si>
  <si>
    <t>ribose ABC transporter, permease protein</t>
  </si>
  <si>
    <t>VCA0176</t>
  </si>
  <si>
    <t>VCA0645</t>
  </si>
  <si>
    <t>VCA0813</t>
  </si>
  <si>
    <t>aminopeptidase</t>
  </si>
  <si>
    <t>VCA0982</t>
  </si>
  <si>
    <t>phosphoglycerate kinase</t>
  </si>
  <si>
    <t>Pseudogene</t>
  </si>
  <si>
    <t>initiation factor IF-2</t>
  </si>
  <si>
    <t>carbon starvation protein A, putative</t>
  </si>
  <si>
    <t>alpha-acetolactate decarboxylase</t>
  </si>
  <si>
    <t>alcohol dehydrogenase/acetaldehydedehy drogenase</t>
  </si>
  <si>
    <t>pyruvate dehydrogenase, E2 component,dihydrolipoamide acetyltransferase</t>
  </si>
  <si>
    <t>glutamate--ammonia ligase</t>
  </si>
  <si>
    <t>ornithine decarboxylase, inducible</t>
  </si>
  <si>
    <t>hemagglutinin/protease</t>
  </si>
  <si>
    <t>1-phosphofructokinase</t>
  </si>
  <si>
    <t>toxin co-regulated pilin, TcpA</t>
  </si>
  <si>
    <t xml:space="preserve"> </t>
  </si>
  <si>
    <t># genes</t>
  </si>
  <si>
    <t>Total OueS modulated</t>
  </si>
  <si>
    <t>Total in ToxR regulon</t>
  </si>
  <si>
    <t>% OueS modulated</t>
  </si>
  <si>
    <t>Repressed genes</t>
  </si>
  <si>
    <t>Activated genes</t>
  </si>
  <si>
    <t>outer membrane protein OmpT</t>
  </si>
  <si>
    <t>Key to identifying OueS-regulated genes of the ToxR regulon</t>
  </si>
  <si>
    <t>VC0023</t>
  </si>
  <si>
    <t>NADH dehydrogenase subunit II-related protein</t>
  </si>
  <si>
    <t>VC0124</t>
  </si>
  <si>
    <t>VC0168</t>
  </si>
  <si>
    <t>cytochrome c5</t>
  </si>
  <si>
    <t>VC0182</t>
  </si>
  <si>
    <t>VC0466</t>
  </si>
  <si>
    <t>VC0468</t>
  </si>
  <si>
    <t>glutathione synthetase</t>
  </si>
  <si>
    <t>VC0470</t>
  </si>
  <si>
    <t>extracellular deoxyribonuclease</t>
  </si>
  <si>
    <t>VC0500</t>
  </si>
  <si>
    <t>VC0524</t>
  </si>
  <si>
    <t>dihydroneopterin aldolase FolB, putative</t>
  </si>
  <si>
    <t>VC0678</t>
  </si>
  <si>
    <t>transcriptional activator HlyU</t>
  </si>
  <si>
    <t>VC0688</t>
  </si>
  <si>
    <t>VC0713</t>
  </si>
  <si>
    <t>VC0756</t>
  </si>
  <si>
    <t>nucleoside diphosphate kinase</t>
  </si>
  <si>
    <t>VC0765</t>
  </si>
  <si>
    <t>VC0786</t>
  </si>
  <si>
    <t>D-amino acid dehydrogenase, small subunit</t>
  </si>
  <si>
    <t>VC0819</t>
  </si>
  <si>
    <t>tagD protein</t>
  </si>
  <si>
    <t>VC0846</t>
  </si>
  <si>
    <t>VC1041</t>
  </si>
  <si>
    <t>VC1065</t>
  </si>
  <si>
    <t>methylated-DNA--prot ein-cysteinemethyltransferase- related protein</t>
  </si>
  <si>
    <t>VC1108</t>
  </si>
  <si>
    <t>VC1305</t>
  </si>
  <si>
    <t>VC1343</t>
  </si>
  <si>
    <t>peptidase, M20A family</t>
  </si>
  <si>
    <t>VC1476</t>
  </si>
  <si>
    <t>VC1479</t>
  </si>
  <si>
    <t>VC1516</t>
  </si>
  <si>
    <t>VC1666</t>
  </si>
  <si>
    <t>ABC transporter, ATP-binding protein, putative</t>
  </si>
  <si>
    <t>VC1724</t>
  </si>
  <si>
    <t>VC1759</t>
  </si>
  <si>
    <t>VC1765</t>
  </si>
  <si>
    <t>type I restriction enzyme HsdR, putative</t>
  </si>
  <si>
    <t>VC1768</t>
  </si>
  <si>
    <t>VC1771</t>
  </si>
  <si>
    <t>VC1773</t>
  </si>
  <si>
    <t>VC1791</t>
  </si>
  <si>
    <t>VC1795</t>
  </si>
  <si>
    <t>VC1796</t>
  </si>
  <si>
    <t>middle operon regulator-related protein</t>
  </si>
  <si>
    <t>VC1809</t>
  </si>
  <si>
    <t>VC1904</t>
  </si>
  <si>
    <t>leucine-responsive regulatory protein</t>
  </si>
  <si>
    <t>VC1957</t>
  </si>
  <si>
    <t>VC1996</t>
  </si>
  <si>
    <t>VC2112</t>
  </si>
  <si>
    <t>VC2150</t>
  </si>
  <si>
    <t>bacterioferritin comigratory protein</t>
  </si>
  <si>
    <t>VC2471</t>
  </si>
  <si>
    <t>VC2476</t>
  </si>
  <si>
    <t>VC2559</t>
  </si>
  <si>
    <t>sulfate adenylate transferase, subunit 1</t>
  </si>
  <si>
    <t>VC2575</t>
  </si>
  <si>
    <t>ribosomal protein L36</t>
  </si>
  <si>
    <t>VC2634</t>
  </si>
  <si>
    <t>fimbrial assembly protein PilM, putative</t>
  </si>
  <si>
    <t>N-acetyl-gamma-gluta myl-phosphate reductase</t>
  </si>
  <si>
    <t>VC2650</t>
  </si>
  <si>
    <t>VC2719</t>
  </si>
  <si>
    <t>ComF-related protein</t>
  </si>
  <si>
    <t>VC2745</t>
  </si>
  <si>
    <t>VCA0180</t>
  </si>
  <si>
    <t>peptidase T</t>
  </si>
  <si>
    <t>VCA0199</t>
  </si>
  <si>
    <t>VCA0243</t>
  </si>
  <si>
    <t>VCA0255</t>
  </si>
  <si>
    <t>VCA0285</t>
  </si>
  <si>
    <t>VCA0291</t>
  </si>
  <si>
    <t>site-specific recombinase IntI4</t>
  </si>
  <si>
    <t>VCA0292</t>
  </si>
  <si>
    <t>VCA0313</t>
  </si>
  <si>
    <t>VCA0314</t>
  </si>
  <si>
    <t>VCA0322</t>
  </si>
  <si>
    <t>VCA0329a</t>
  </si>
  <si>
    <t>VCA0330</t>
  </si>
  <si>
    <t>VCA0334</t>
  </si>
  <si>
    <t>VCA0347</t>
  </si>
  <si>
    <t>VCA0351</t>
  </si>
  <si>
    <t>VCA0361</t>
  </si>
  <si>
    <t>VCA0362</t>
  </si>
  <si>
    <t>VCA0364</t>
  </si>
  <si>
    <t>VCA0374</t>
  </si>
  <si>
    <t>VCA0378</t>
  </si>
  <si>
    <t>VCA0387</t>
  </si>
  <si>
    <t>toxin resistance protein</t>
  </si>
  <si>
    <t>VCA0388</t>
  </si>
  <si>
    <t>VCA0389</t>
  </si>
  <si>
    <t>VCA0396</t>
  </si>
  <si>
    <t>VCA0399</t>
  </si>
  <si>
    <t>VCA0400</t>
  </si>
  <si>
    <t>VCA0401</t>
  </si>
  <si>
    <t>VCA0402</t>
  </si>
  <si>
    <t>VCA0405</t>
  </si>
  <si>
    <t>VCA0406</t>
  </si>
  <si>
    <t>VCA0408</t>
  </si>
  <si>
    <t>VCA0413</t>
  </si>
  <si>
    <t>VCA0414</t>
  </si>
  <si>
    <t>VCA0418</t>
  </si>
  <si>
    <t>VCA0425</t>
  </si>
  <si>
    <t>VCA0427</t>
  </si>
  <si>
    <t>VCA0433</t>
  </si>
  <si>
    <t>VCA0435</t>
  </si>
  <si>
    <t>VCA0436</t>
  </si>
  <si>
    <t>VCA0453</t>
  </si>
  <si>
    <t>VCA0457</t>
  </si>
  <si>
    <t>VCA0458</t>
  </si>
  <si>
    <t>VCA0460</t>
  </si>
  <si>
    <t>VCA0463</t>
  </si>
  <si>
    <t>VCA0464</t>
  </si>
  <si>
    <t>VCA0466</t>
  </si>
  <si>
    <t>VCA0467</t>
  </si>
  <si>
    <t>VCA0471</t>
  </si>
  <si>
    <t>VCA0473</t>
  </si>
  <si>
    <t>VCA0484</t>
  </si>
  <si>
    <t>VCA0485</t>
  </si>
  <si>
    <t>mazG-related protein</t>
  </si>
  <si>
    <t>VCA0501</t>
  </si>
  <si>
    <t>VCA0543</t>
  </si>
  <si>
    <t>VCA0562</t>
  </si>
  <si>
    <t>VCA0569</t>
  </si>
  <si>
    <t>VCA0671</t>
  </si>
  <si>
    <t>VCA0726</t>
  </si>
  <si>
    <t>molybdenum ABC transporter, periplasmicmolybdenum-binding protein</t>
  </si>
  <si>
    <t>VCA0791</t>
  </si>
  <si>
    <t>VCA0922</t>
  </si>
  <si>
    <t>VCA0942</t>
  </si>
  <si>
    <t>VCA0948</t>
  </si>
  <si>
    <t>VCA0964</t>
  </si>
  <si>
    <t>glycine cleavage operon activator, putative</t>
  </si>
  <si>
    <t>VCA1047</t>
  </si>
  <si>
    <t>mannitol operon repressor</t>
  </si>
  <si>
    <t>tRNA-Gln-4</t>
  </si>
  <si>
    <t>VC0106</t>
  </si>
  <si>
    <t>VC0351</t>
  </si>
  <si>
    <t>VC1335</t>
  </si>
  <si>
    <t>transcriptional regulator, GntR family</t>
  </si>
  <si>
    <t>VCA0382</t>
  </si>
  <si>
    <t>VCA0412</t>
  </si>
  <si>
    <t>VCA0476</t>
  </si>
  <si>
    <t>VCA0715</t>
  </si>
  <si>
    <t>VCA0783</t>
  </si>
  <si>
    <t>arylesterase</t>
  </si>
  <si>
    <t>tRNA-Leu-11</t>
  </si>
  <si>
    <t>pseudogene within VPI-II</t>
  </si>
  <si>
    <t>VC0024</t>
  </si>
  <si>
    <t>VC0037</t>
  </si>
  <si>
    <t>VC0086</t>
  </si>
  <si>
    <t>VC0097</t>
  </si>
  <si>
    <t>VC0163</t>
  </si>
  <si>
    <t>VC0244</t>
  </si>
  <si>
    <t>perosamine synthase</t>
  </si>
  <si>
    <t>factor-for-inversion stimulation protein</t>
  </si>
  <si>
    <t>VC0306</t>
  </si>
  <si>
    <t>thioredoxin</t>
  </si>
  <si>
    <t>VC0373</t>
  </si>
  <si>
    <t>VC0473</t>
  </si>
  <si>
    <t>VC0479</t>
  </si>
  <si>
    <t>VC0482</t>
  </si>
  <si>
    <t>chromosome initiation inhibitor</t>
  </si>
  <si>
    <t>VC0498</t>
  </si>
  <si>
    <t>ribonuclease HI, putative</t>
  </si>
  <si>
    <t>pseudogene within VSP-II</t>
  </si>
  <si>
    <t>regulatory protein RecX</t>
  </si>
  <si>
    <t>VC0548</t>
  </si>
  <si>
    <t>carbon storage regulator</t>
  </si>
  <si>
    <t>preprotein translocase, SecG subunit</t>
  </si>
  <si>
    <t>VC0655</t>
  </si>
  <si>
    <t>VC0666</t>
  </si>
  <si>
    <t>VC0714</t>
  </si>
  <si>
    <t>VC0768</t>
  </si>
  <si>
    <t>GMP synthase</t>
  </si>
  <si>
    <t>VC0784</t>
  </si>
  <si>
    <t>VC0789</t>
  </si>
  <si>
    <t>VC0814</t>
  </si>
  <si>
    <t>VC0816</t>
  </si>
  <si>
    <t>pseudogene within VPI-I</t>
  </si>
  <si>
    <t>VC0849</t>
  </si>
  <si>
    <t>VC0850</t>
  </si>
  <si>
    <t>VC0860</t>
  </si>
  <si>
    <t>ribosomal protein L36, putative</t>
  </si>
  <si>
    <t>VC0968</t>
  </si>
  <si>
    <t>cysteine synthase A</t>
  </si>
  <si>
    <t>VC0983</t>
  </si>
  <si>
    <t>regulatory protein ToxS</t>
  </si>
  <si>
    <t>VC0984</t>
  </si>
  <si>
    <t>cholera toxin transcriptional activator</t>
  </si>
  <si>
    <t>VC1010</t>
  </si>
  <si>
    <t>lactoylglutathione lyase</t>
  </si>
  <si>
    <t>VC1106</t>
  </si>
  <si>
    <t>preprotein translocase SecA subunit-relatedprotein</t>
  </si>
  <si>
    <t>tRNA(5-methylaminome thyl-2-thiouridylate)-methyltr ansferase</t>
  </si>
  <si>
    <t>VC1164</t>
  </si>
  <si>
    <t>phosphoribosylglycin amide formyltransferase 2</t>
  </si>
  <si>
    <t>nicotinate-nucleotid e--dimethylbenzimidazolephosph oribosyltransferase</t>
  </si>
  <si>
    <t>VC1256</t>
  </si>
  <si>
    <t>ribonucleoside-dipho sphate reductase, alphasubunit</t>
  </si>
  <si>
    <t>VC1301</t>
  </si>
  <si>
    <t>serine transporter</t>
  </si>
  <si>
    <t>VC1302</t>
  </si>
  <si>
    <t>VC1310</t>
  </si>
  <si>
    <t>VC1380</t>
  </si>
  <si>
    <t>VC1427</t>
  </si>
  <si>
    <t>spermidine/putrescin e ABC transporter, permeaseprotein</t>
  </si>
  <si>
    <t>VC1436</t>
  </si>
  <si>
    <t>FixS-related protein</t>
  </si>
  <si>
    <t>VC1453</t>
  </si>
  <si>
    <t>RstB1 protein</t>
  </si>
  <si>
    <t>VC1461</t>
  </si>
  <si>
    <t>colonization factor</t>
  </si>
  <si>
    <t>VC1462</t>
  </si>
  <si>
    <t>RstB2 protein</t>
  </si>
  <si>
    <t>VC1466</t>
  </si>
  <si>
    <t>VC1493</t>
  </si>
  <si>
    <t>VC1540</t>
  </si>
  <si>
    <t>multidrug resistance protein NorM, putative</t>
  </si>
  <si>
    <t>VC1553</t>
  </si>
  <si>
    <t>glycerol-3-phosphate regulon repressor</t>
  </si>
  <si>
    <t>VC1592</t>
  </si>
  <si>
    <t>VC1646</t>
  </si>
  <si>
    <t>torD protein</t>
  </si>
  <si>
    <t>VC1770</t>
  </si>
  <si>
    <t>VC1789</t>
  </si>
  <si>
    <t>VC1792</t>
  </si>
  <si>
    <t>VC2106</t>
  </si>
  <si>
    <t>ferric uptake regulation protein</t>
  </si>
  <si>
    <t>VC2147</t>
  </si>
  <si>
    <t>VC2165</t>
  </si>
  <si>
    <t>arsenate reductase</t>
  </si>
  <si>
    <t>phosphoribosylglycin amide formyltransferase</t>
  </si>
  <si>
    <t>VC2251</t>
  </si>
  <si>
    <t>outer membrane protein OmpH</t>
  </si>
  <si>
    <t>VC2256</t>
  </si>
  <si>
    <t>undecaprenyl diphosphate synthase</t>
  </si>
  <si>
    <t>riboflavin synthase, beta subunit</t>
  </si>
  <si>
    <t>VC2278</t>
  </si>
  <si>
    <t>VC2294</t>
  </si>
  <si>
    <t>NADH:ubiquinone oxidoreductase, Natranslocating, hydrophobic membrane protein NqrB</t>
  </si>
  <si>
    <t>VC2295</t>
  </si>
  <si>
    <t>NADH:ubiquinone oxidoreductase, Natranslocating, alpha subunit</t>
  </si>
  <si>
    <t>VC2423</t>
  </si>
  <si>
    <t>fimbrial protein</t>
  </si>
  <si>
    <t>VC2488</t>
  </si>
  <si>
    <t>3-isopropylmalate dehydratase, small subunit</t>
  </si>
  <si>
    <t>VC2561</t>
  </si>
  <si>
    <t>uroporphyrin-III C-methyltransferase</t>
  </si>
  <si>
    <t>VC2574</t>
  </si>
  <si>
    <t>ribosomal protein S13</t>
  </si>
  <si>
    <t>VC2620</t>
  </si>
  <si>
    <t>VC2631</t>
  </si>
  <si>
    <t>fimbrial assembly protein PilP, putative</t>
  </si>
  <si>
    <t>VC2686</t>
  </si>
  <si>
    <t>VC2688</t>
  </si>
  <si>
    <t>glpX protein</t>
  </si>
  <si>
    <t>VC2713</t>
  </si>
  <si>
    <t>osmolarity sensor protein EnvZ</t>
  </si>
  <si>
    <t>VCA0022</t>
  </si>
  <si>
    <t>glutathione S-transfersae-related protein</t>
  </si>
  <si>
    <t>VCA0043</t>
  </si>
  <si>
    <t>VCA0257</t>
  </si>
  <si>
    <t>VCA0294</t>
  </si>
  <si>
    <t>VCA0300</t>
  </si>
  <si>
    <t>chloramphenicol acetyltransferase</t>
  </si>
  <si>
    <t>VCA0324</t>
  </si>
  <si>
    <t>DNA-damage-inducible protein J</t>
  </si>
  <si>
    <t>VCA0372</t>
  </si>
  <si>
    <t>VCA0379</t>
  </si>
  <si>
    <t>VCA0380</t>
  </si>
  <si>
    <t>VCA0432</t>
  </si>
  <si>
    <t>VCA0482</t>
  </si>
  <si>
    <t>VCA0489</t>
  </si>
  <si>
    <t>VCA0579</t>
  </si>
  <si>
    <t>VCA0601</t>
  </si>
  <si>
    <t>VCA0685</t>
  </si>
  <si>
    <t>VCA0790</t>
  </si>
  <si>
    <t>VCA0852</t>
  </si>
  <si>
    <t>VCA0919</t>
  </si>
  <si>
    <t>VCA0947</t>
  </si>
  <si>
    <t>spermidine n1-acetyltransferase</t>
  </si>
  <si>
    <t>VCA1006</t>
  </si>
  <si>
    <t>organic hydroperoxide resistance protein,putative</t>
  </si>
  <si>
    <t>ncRNA</t>
  </si>
  <si>
    <t>16S rRNA</t>
  </si>
  <si>
    <t>23S rRNA</t>
  </si>
  <si>
    <t>5S rRNA</t>
  </si>
  <si>
    <t>tRNA-Met-1</t>
  </si>
  <si>
    <r>
      <t>% of ToxR regulon regulated by OueS</t>
    </r>
    <r>
      <rPr>
        <b/>
        <vertAlign val="superscript"/>
        <sz val="11"/>
        <color rgb="FF000000"/>
        <rFont val="Arial"/>
        <family val="2"/>
      </rPr>
      <t>GBE1114</t>
    </r>
  </si>
  <si>
    <r>
      <t>Genes of the ToxR AKI regulon modulated by OueS</t>
    </r>
    <r>
      <rPr>
        <vertAlign val="superscript"/>
        <sz val="11"/>
        <rFont val="Arial"/>
        <family val="2"/>
      </rPr>
      <t>C6706</t>
    </r>
    <r>
      <rPr>
        <sz val="11"/>
        <rFont val="Arial"/>
        <family val="2"/>
      </rPr>
      <t xml:space="preserve"> are highlighted in blue.</t>
    </r>
  </si>
  <si>
    <r>
      <t>∆</t>
    </r>
    <r>
      <rPr>
        <b/>
        <i/>
        <sz val="11"/>
        <rFont val="Arial"/>
        <family val="2"/>
      </rPr>
      <t xml:space="preserve">toxR </t>
    </r>
    <r>
      <rPr>
        <b/>
        <sz val="11"/>
        <rFont val="Arial"/>
        <family val="2"/>
      </rPr>
      <t>/ WT</t>
    </r>
  </si>
  <si>
    <r>
      <rPr>
        <b/>
        <i/>
        <sz val="11"/>
        <rFont val="Arial"/>
        <family val="2"/>
      </rPr>
      <t>q</t>
    </r>
    <r>
      <rPr>
        <b/>
        <sz val="11"/>
        <rFont val="Arial"/>
        <family val="2"/>
      </rPr>
      <t>-value</t>
    </r>
  </si>
  <si>
    <r>
      <t>∆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>-pOueS</t>
    </r>
    <r>
      <rPr>
        <b/>
        <vertAlign val="superscript"/>
        <sz val="11"/>
        <rFont val="Arial"/>
        <family val="2"/>
      </rPr>
      <t>C6706</t>
    </r>
    <r>
      <rPr>
        <b/>
        <sz val="11"/>
        <rFont val="Arial"/>
        <family val="2"/>
      </rPr>
      <t xml:space="preserve"> / WT</t>
    </r>
  </si>
  <si>
    <r>
      <t xml:space="preserve">Ratio: 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 xml:space="preserve">/ 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>-pOueS</t>
    </r>
    <r>
      <rPr>
        <b/>
        <vertAlign val="superscript"/>
        <sz val="11"/>
        <rFont val="Arial"/>
        <family val="2"/>
      </rPr>
      <t>C6706</t>
    </r>
  </si>
  <si>
    <r>
      <t>Change from negative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positive upon OueS expression</t>
    </r>
  </si>
  <si>
    <r>
      <t>Change from negative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closer to positive upon OueS expression (FC </t>
    </r>
    <r>
      <rPr>
        <u/>
        <sz val="11"/>
        <rFont val="Arial"/>
        <family val="2"/>
      </rPr>
      <t>&gt;</t>
    </r>
    <r>
      <rPr>
        <sz val="11"/>
        <rFont val="Arial"/>
        <family val="2"/>
      </rPr>
      <t>2.0; e.g. -4.0 to -2.0)</t>
    </r>
  </si>
  <si>
    <r>
      <t>Change from positive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negative upon OueS expression</t>
    </r>
  </si>
  <si>
    <r>
      <t>Change from positive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closer to negative upon OueS expression (FC ≥ 2.0; e.g. 4.4 to 2.1)</t>
    </r>
  </si>
  <si>
    <r>
      <t xml:space="preserve">motility-associated killing, </t>
    </r>
    <r>
      <rPr>
        <i/>
        <sz val="11"/>
        <rFont val="Arial"/>
        <family val="2"/>
      </rPr>
      <t>makD</t>
    </r>
  </si>
  <si>
    <r>
      <t xml:space="preserve">motility-associated killing, </t>
    </r>
    <r>
      <rPr>
        <i/>
        <sz val="11"/>
        <rFont val="Arial"/>
        <family val="2"/>
      </rPr>
      <t>makC</t>
    </r>
  </si>
  <si>
    <r>
      <t xml:space="preserve">motility-associated killing, </t>
    </r>
    <r>
      <rPr>
        <i/>
        <sz val="11"/>
        <rFont val="Arial"/>
        <family val="2"/>
      </rPr>
      <t>makB</t>
    </r>
  </si>
  <si>
    <r>
      <t xml:space="preserve">motility-associated killing, </t>
    </r>
    <r>
      <rPr>
        <i/>
        <sz val="11"/>
        <rFont val="Arial"/>
        <family val="2"/>
      </rPr>
      <t>makA</t>
    </r>
  </si>
  <si>
    <r>
      <t>∆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>-pOueS / WT</t>
    </r>
  </si>
  <si>
    <r>
      <t>Genes of the ToxR regulome regulated by OueS</t>
    </r>
    <r>
      <rPr>
        <b/>
        <vertAlign val="superscript"/>
        <sz val="11"/>
        <color theme="1"/>
        <rFont val="Arial"/>
        <family val="2"/>
      </rPr>
      <t>GBE1114</t>
    </r>
    <r>
      <rPr>
        <b/>
        <sz val="11"/>
        <color theme="1"/>
        <rFont val="Arial"/>
        <family val="2"/>
      </rPr>
      <t xml:space="preserve">. All genes have </t>
    </r>
    <r>
      <rPr>
        <b/>
        <i/>
        <sz val="11"/>
        <color theme="1"/>
        <rFont val="Arial"/>
        <family val="2"/>
      </rPr>
      <t>q</t>
    </r>
    <r>
      <rPr>
        <b/>
        <sz val="11"/>
        <color theme="1"/>
        <rFont val="Arial"/>
        <family val="2"/>
      </rPr>
      <t xml:space="preserve">-values </t>
    </r>
    <r>
      <rPr>
        <b/>
        <u/>
        <sz val="11"/>
        <color theme="1"/>
        <rFont val="Arial"/>
        <family val="2"/>
      </rPr>
      <t>&lt;</t>
    </r>
    <r>
      <rPr>
        <b/>
        <sz val="11"/>
        <color theme="1"/>
        <rFont val="Arial"/>
        <family val="2"/>
      </rPr>
      <t xml:space="preserve"> 0.05</t>
    </r>
  </si>
  <si>
    <r>
      <t>∆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>-pOueS</t>
    </r>
    <r>
      <rPr>
        <b/>
        <vertAlign val="superscript"/>
        <sz val="11"/>
        <rFont val="Arial"/>
        <family val="2"/>
      </rPr>
      <t>GBE1114</t>
    </r>
    <r>
      <rPr>
        <b/>
        <sz val="11"/>
        <rFont val="Arial"/>
        <family val="2"/>
      </rPr>
      <t xml:space="preserve"> / WT</t>
    </r>
  </si>
  <si>
    <r>
      <t xml:space="preserve">Ratio: 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 xml:space="preserve">/ </t>
    </r>
    <r>
      <rPr>
        <b/>
        <i/>
        <sz val="11"/>
        <rFont val="Arial"/>
        <family val="2"/>
      </rPr>
      <t>toxR</t>
    </r>
    <r>
      <rPr>
        <b/>
        <sz val="11"/>
        <rFont val="Arial"/>
        <family val="2"/>
      </rPr>
      <t>-pOueS</t>
    </r>
    <r>
      <rPr>
        <b/>
        <vertAlign val="superscript"/>
        <sz val="11"/>
        <rFont val="Arial"/>
        <family val="2"/>
      </rPr>
      <t>GBE1114</t>
    </r>
  </si>
  <si>
    <r>
      <t>Key to identifying OueS</t>
    </r>
    <r>
      <rPr>
        <b/>
        <vertAlign val="superscript"/>
        <sz val="11"/>
        <color theme="1"/>
        <rFont val="Arial"/>
        <family val="2"/>
      </rPr>
      <t>GBE1114</t>
    </r>
    <r>
      <rPr>
        <b/>
        <sz val="11"/>
        <color theme="1"/>
        <rFont val="Arial"/>
        <family val="2"/>
      </rPr>
      <t>-regulated genes of the ToxR regulon</t>
    </r>
  </si>
  <si>
    <r>
      <t>Change from negative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positive upon OueS</t>
    </r>
    <r>
      <rPr>
        <vertAlign val="superscript"/>
        <sz val="11"/>
        <rFont val="Arial"/>
        <family val="2"/>
      </rPr>
      <t>GBE1114</t>
    </r>
    <r>
      <rPr>
        <sz val="11"/>
        <rFont val="Arial"/>
        <family val="2"/>
      </rPr>
      <t xml:space="preserve"> expression</t>
    </r>
  </si>
  <si>
    <r>
      <t>Change from negative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closer to positive upon OueS</t>
    </r>
    <r>
      <rPr>
        <vertAlign val="superscript"/>
        <sz val="11"/>
        <rFont val="Arial"/>
        <family val="2"/>
      </rPr>
      <t>GBE1114</t>
    </r>
    <r>
      <rPr>
        <sz val="11"/>
        <rFont val="Arial"/>
        <family val="2"/>
      </rPr>
      <t xml:space="preserve">  expression (FC </t>
    </r>
    <r>
      <rPr>
        <u/>
        <sz val="11"/>
        <rFont val="Arial"/>
        <family val="2"/>
      </rPr>
      <t>&gt;</t>
    </r>
    <r>
      <rPr>
        <sz val="11"/>
        <rFont val="Arial"/>
        <family val="2"/>
      </rPr>
      <t>2.0; e.g. -4.0 to -2.0)</t>
    </r>
  </si>
  <si>
    <r>
      <t>Change from positive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negative upon OueS</t>
    </r>
    <r>
      <rPr>
        <vertAlign val="superscript"/>
        <sz val="11"/>
        <rFont val="Arial"/>
        <family val="2"/>
      </rPr>
      <t>GBE1114</t>
    </r>
    <r>
      <rPr>
        <sz val="11"/>
        <rFont val="Arial"/>
        <family val="2"/>
      </rPr>
      <t xml:space="preserve"> expression FC </t>
    </r>
    <r>
      <rPr>
        <u/>
        <sz val="11"/>
        <rFont val="Arial"/>
        <family val="2"/>
      </rPr>
      <t>&gt;</t>
    </r>
    <r>
      <rPr>
        <sz val="11"/>
        <rFont val="Arial"/>
        <family val="2"/>
      </rPr>
      <t xml:space="preserve"> 2.0</t>
    </r>
  </si>
  <si>
    <r>
      <t>Change from positive in ∆</t>
    </r>
    <r>
      <rPr>
        <i/>
        <sz val="11"/>
        <rFont val="Arial"/>
        <family val="2"/>
      </rPr>
      <t>toxR</t>
    </r>
    <r>
      <rPr>
        <sz val="11"/>
        <rFont val="Arial"/>
        <family val="2"/>
      </rPr>
      <t xml:space="preserve"> to closer to negative upon OueS</t>
    </r>
    <r>
      <rPr>
        <vertAlign val="superscript"/>
        <sz val="11"/>
        <rFont val="Arial"/>
        <family val="2"/>
      </rPr>
      <t>GBE1114</t>
    </r>
    <r>
      <rPr>
        <sz val="11"/>
        <rFont val="Arial"/>
        <family val="2"/>
      </rPr>
      <t xml:space="preserve"> expression (FC ≥ 2.0; e.g. 4.4 to 2.1)</t>
    </r>
  </si>
  <si>
    <r>
      <t>Total OueS</t>
    </r>
    <r>
      <rPr>
        <vertAlign val="superscript"/>
        <sz val="11"/>
        <rFont val="Arial"/>
        <family val="2"/>
      </rPr>
      <t>GBE1114</t>
    </r>
    <r>
      <rPr>
        <sz val="11"/>
        <rFont val="Arial"/>
        <family val="2"/>
      </rPr>
      <t xml:space="preserve"> modulated</t>
    </r>
  </si>
  <si>
    <t>phosphoribosylaminoimidazole carboxylase,catalytic subunit</t>
  </si>
  <si>
    <t>phosphoribosylaminoimidazole carboxylase, ATPase subunit</t>
  </si>
  <si>
    <t>phosphoribosyl aminoimidazole carboxamide formyltransferase/IMP cyclohydrolase</t>
  </si>
  <si>
    <t>phosphoribosylamine-glycine ligase</t>
  </si>
  <si>
    <r>
      <rPr>
        <b/>
        <sz val="11"/>
        <rFont val="Arial"/>
        <family val="2"/>
      </rPr>
      <t>Supplementary Data Table 7</t>
    </r>
    <r>
      <rPr>
        <sz val="11"/>
        <rFont val="Arial"/>
        <family val="2"/>
      </rPr>
      <t>.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 xml:space="preserve">Overlap between the ToxR- and OueS-regulated genes under virulence-inducing conditions.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</si>
</sst>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2"/>
      <color theme="1"/>
      <name val="Calibri"/>
      <family val="2"/>
      <scheme val="minor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2"/>
      <color theme="1"/>
      <name val="ArialMT"/>
      <family val="2"/>
    </font>
    <font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name val="Arial"/>
      <family val="2"/>
    </font>
    <font>
      <b/>
      <vertAlign val="superscript"/>
      <sz val="11"/>
      <name val="Arial"/>
      <family val="2"/>
    </font>
    <font>
      <sz val="11"/>
      <color theme="9"/>
      <name val="Arial"/>
      <family val="2"/>
    </font>
    <font>
      <u/>
      <sz val="1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7" fillId="0" borderId="0"/>
  </cellStyleXfs>
  <cellXfs count="115">
    <xf numFmtId="0" fontId="0" fillId="0" borderId="0" xfId="0"/>
    <xf numFmtId="0" fontId="7" fillId="0" borderId="2" xfId="1" applyFont="1" applyBorder="1"/>
    <xf numFmtId="0" fontId="9" fillId="0" borderId="0" xfId="1" applyFont="1"/>
    <xf numFmtId="0" fontId="9" fillId="0" borderId="2" xfId="1" applyFont="1" applyBorder="1"/>
    <xf numFmtId="2" fontId="9" fillId="0" borderId="2" xfId="1" applyNumberFormat="1" applyFont="1" applyBorder="1" applyAlignment="1">
      <alignment horizontal="center"/>
    </xf>
    <xf numFmtId="11" fontId="9" fillId="0" borderId="2" xfId="1" applyNumberFormat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9" fillId="0" borderId="2" xfId="0" applyFont="1" applyBorder="1"/>
    <xf numFmtId="0" fontId="7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2" fontId="7" fillId="0" borderId="2" xfId="0" applyNumberFormat="1" applyFont="1" applyBorder="1" applyAlignment="1">
      <alignment horizontal="left"/>
    </xf>
    <xf numFmtId="0" fontId="7" fillId="0" borderId="2" xfId="1" applyFont="1" applyBorder="1" applyAlignment="1">
      <alignment horizontal="left"/>
    </xf>
    <xf numFmtId="164" fontId="7" fillId="0" borderId="2" xfId="1" applyNumberFormat="1" applyFont="1" applyBorder="1" applyAlignment="1">
      <alignment horizontal="center"/>
    </xf>
    <xf numFmtId="0" fontId="8" fillId="0" borderId="2" xfId="1" applyFont="1" applyBorder="1" applyAlignment="1">
      <alignment vertical="center" wrapText="1"/>
    </xf>
    <xf numFmtId="164" fontId="9" fillId="0" borderId="2" xfId="1" applyNumberFormat="1" applyFont="1" applyBorder="1" applyAlignment="1">
      <alignment horizontal="center"/>
    </xf>
    <xf numFmtId="49" fontId="8" fillId="0" borderId="2" xfId="1" applyNumberFormat="1" applyFont="1" applyBorder="1" applyAlignment="1">
      <alignment vertical="center" wrapText="1"/>
    </xf>
    <xf numFmtId="49" fontId="8" fillId="0" borderId="2" xfId="1" applyNumberFormat="1" applyFont="1" applyBorder="1" applyAlignment="1">
      <alignment horizontal="center" vertical="center" wrapText="1"/>
    </xf>
    <xf numFmtId="49" fontId="7" fillId="0" borderId="0" xfId="0" applyNumberFormat="1" applyFont="1"/>
    <xf numFmtId="49" fontId="7" fillId="0" borderId="0" xfId="4" applyNumberFormat="1" applyFont="1"/>
    <xf numFmtId="0" fontId="9" fillId="4" borderId="2" xfId="1" applyFont="1" applyFill="1" applyBorder="1"/>
    <xf numFmtId="0" fontId="9" fillId="4" borderId="3" xfId="1" applyFont="1" applyFill="1" applyBorder="1"/>
    <xf numFmtId="164" fontId="9" fillId="4" borderId="2" xfId="1" applyNumberFormat="1" applyFont="1" applyFill="1" applyBorder="1" applyAlignment="1">
      <alignment horizontal="center"/>
    </xf>
    <xf numFmtId="11" fontId="9" fillId="4" borderId="2" xfId="1" applyNumberFormat="1" applyFont="1" applyFill="1" applyBorder="1" applyAlignment="1">
      <alignment horizontal="center"/>
    </xf>
    <xf numFmtId="164" fontId="20" fillId="4" borderId="2" xfId="1" applyNumberFormat="1" applyFont="1" applyFill="1" applyBorder="1" applyAlignment="1">
      <alignment horizontal="center"/>
    </xf>
    <xf numFmtId="0" fontId="7" fillId="0" borderId="0" xfId="4" applyFont="1"/>
    <xf numFmtId="0" fontId="9" fillId="0" borderId="2" xfId="1" applyFont="1" applyBorder="1" applyAlignment="1">
      <alignment horizontal="center"/>
    </xf>
    <xf numFmtId="0" fontId="7" fillId="0" borderId="3" xfId="1" applyFont="1" applyBorder="1"/>
    <xf numFmtId="11" fontId="9" fillId="3" borderId="2" xfId="1" applyNumberFormat="1" applyFont="1" applyFill="1" applyBorder="1" applyAlignment="1">
      <alignment horizontal="center"/>
    </xf>
    <xf numFmtId="2" fontId="9" fillId="4" borderId="2" xfId="1" applyNumberFormat="1" applyFont="1" applyFill="1" applyBorder="1" applyAlignment="1">
      <alignment horizontal="center"/>
    </xf>
    <xf numFmtId="0" fontId="9" fillId="0" borderId="3" xfId="1" applyFont="1" applyBorder="1"/>
    <xf numFmtId="0" fontId="9" fillId="4" borderId="2" xfId="1" applyFont="1" applyFill="1" applyBorder="1" applyAlignment="1">
      <alignment horizontal="left"/>
    </xf>
    <xf numFmtId="2" fontId="9" fillId="4" borderId="2" xfId="1" applyNumberFormat="1" applyFont="1" applyFill="1" applyBorder="1" applyAlignment="1">
      <alignment horizontal="left"/>
    </xf>
    <xf numFmtId="0" fontId="8" fillId="0" borderId="2" xfId="1" applyFont="1" applyBorder="1" applyAlignment="1">
      <alignment horizontal="center" vertical="center" wrapText="1"/>
    </xf>
    <xf numFmtId="164" fontId="22" fillId="4" borderId="2" xfId="1" applyNumberFormat="1" applyFont="1" applyFill="1" applyBorder="1" applyAlignment="1">
      <alignment horizontal="center"/>
    </xf>
    <xf numFmtId="11" fontId="7" fillId="0" borderId="0" xfId="4" applyNumberFormat="1" applyFont="1"/>
    <xf numFmtId="4" fontId="7" fillId="0" borderId="0" xfId="0" applyNumberFormat="1" applyFont="1"/>
    <xf numFmtId="49" fontId="8" fillId="2" borderId="2" xfId="1" applyNumberFormat="1" applyFont="1" applyFill="1" applyBorder="1" applyAlignment="1">
      <alignment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49" fontId="9" fillId="0" borderId="0" xfId="1" applyNumberFormat="1" applyFont="1"/>
    <xf numFmtId="49" fontId="9" fillId="0" borderId="2" xfId="1" applyNumberFormat="1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/>
    </xf>
    <xf numFmtId="11" fontId="7" fillId="0" borderId="0" xfId="4" applyNumberFormat="1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49" fontId="9" fillId="0" borderId="3" xfId="1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right"/>
    </xf>
    <xf numFmtId="49" fontId="5" fillId="5" borderId="2" xfId="0" applyNumberFormat="1" applyFont="1" applyFill="1" applyBorder="1" applyAlignment="1">
      <alignment vertical="justify" wrapText="1"/>
    </xf>
    <xf numFmtId="49" fontId="15" fillId="0" borderId="2" xfId="0" applyNumberFormat="1" applyFont="1" applyBorder="1" applyAlignment="1">
      <alignment vertical="justify" wrapText="1"/>
    </xf>
    <xf numFmtId="0" fontId="17" fillId="0" borderId="2" xfId="0" applyFont="1" applyBorder="1" applyAlignment="1">
      <alignment vertical="justify" wrapText="1"/>
    </xf>
    <xf numFmtId="164" fontId="5" fillId="5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9" fontId="9" fillId="0" borderId="2" xfId="1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left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9" fillId="0" borderId="6" xfId="1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12" fillId="6" borderId="0" xfId="4" applyNumberFormat="1" applyFont="1" applyFill="1"/>
    <xf numFmtId="0" fontId="17" fillId="6" borderId="0" xfId="0" applyFont="1" applyFill="1"/>
    <xf numFmtId="49" fontId="12" fillId="2" borderId="2" xfId="0" applyNumberFormat="1" applyFont="1" applyFill="1" applyBorder="1" applyAlignment="1">
      <alignment wrapText="1"/>
    </xf>
    <xf numFmtId="49" fontId="7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8" fillId="0" borderId="2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49" fontId="9" fillId="6" borderId="3" xfId="1" applyNumberFormat="1" applyFont="1" applyFill="1" applyBorder="1" applyAlignment="1">
      <alignment horizontal="left" vertical="center" wrapText="1"/>
    </xf>
    <xf numFmtId="49" fontId="17" fillId="6" borderId="4" xfId="0" applyNumberFormat="1" applyFont="1" applyFill="1" applyBorder="1" applyAlignment="1">
      <alignment horizontal="left" vertical="center" wrapText="1"/>
    </xf>
    <xf numFmtId="49" fontId="17" fillId="6" borderId="5" xfId="0" applyNumberFormat="1" applyFont="1" applyFill="1" applyBorder="1" applyAlignment="1">
      <alignment horizontal="left" vertical="center" wrapText="1"/>
    </xf>
    <xf numFmtId="0" fontId="8" fillId="0" borderId="3" xfId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9" fillId="0" borderId="3" xfId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12" fillId="0" borderId="2" xfId="0" applyFont="1" applyBorder="1" applyAlignment="1">
      <alignment wrapText="1"/>
    </xf>
    <xf numFmtId="0" fontId="9" fillId="0" borderId="8" xfId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6">
    <cellStyle name="Normal" xfId="0" builtinId="0"/>
    <cellStyle name="Normal 2" xfId="1" xr:uid="{7B6DB807-F9BA-B74E-BA50-D2858C1B2ED3}"/>
    <cellStyle name="Normal 3" xfId="2" xr:uid="{CE7430E0-FCCC-F041-A481-1D1064CAFF14}"/>
    <cellStyle name="Normal 4" xfId="3" xr:uid="{122702DB-FD1E-B44A-8F68-EAE391FC5C5B}"/>
    <cellStyle name="Normal 5" xfId="4" xr:uid="{446A9F58-DD07-6C44-AB7E-88E740C2E61F}"/>
    <cellStyle name="Normal 6" xfId="5" xr:uid="{0886C515-B41C-B040-AB06-A2E8ECE4E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B7F6-D617-A54B-9A44-3E8B4794FA49}">
  <dimension ref="A1:Q1339"/>
  <sheetViews>
    <sheetView tabSelected="1" zoomScale="120" zoomScaleNormal="120" workbookViewId="0">
      <selection activeCell="A2" sqref="A2:G2"/>
    </sheetView>
  </sheetViews>
  <sheetFormatPr baseColWidth="10" defaultRowHeight="14"/>
  <cols>
    <col min="1" max="1" width="12.1640625" style="25" bestFit="1" customWidth="1"/>
    <col min="2" max="2" width="76.83203125" style="25" bestFit="1" customWidth="1"/>
    <col min="3" max="3" width="10.83203125" style="25"/>
    <col min="4" max="4" width="13.1640625" style="25" customWidth="1"/>
    <col min="5" max="5" width="14.5" style="25" customWidth="1"/>
    <col min="6" max="6" width="10.83203125" style="25"/>
    <col min="7" max="7" width="12.5" style="25" customWidth="1"/>
    <col min="8" max="16384" width="10.83203125" style="25"/>
  </cols>
  <sheetData>
    <row r="1" spans="1:12" s="2" customFormat="1" ht="38" customHeight="1">
      <c r="A1" s="81" t="s">
        <v>1754</v>
      </c>
      <c r="B1" s="81"/>
      <c r="C1" s="81"/>
      <c r="D1" s="81"/>
      <c r="E1" s="81"/>
      <c r="F1" s="81"/>
      <c r="G1" s="81"/>
      <c r="H1" s="2" t="s">
        <v>1423</v>
      </c>
    </row>
    <row r="2" spans="1:12" s="2" customFormat="1" ht="15">
      <c r="A2" s="98" t="s">
        <v>1727</v>
      </c>
      <c r="B2" s="99"/>
      <c r="C2" s="99"/>
      <c r="D2" s="99"/>
      <c r="E2" s="99"/>
      <c r="F2" s="99"/>
      <c r="G2" s="100"/>
    </row>
    <row r="3" spans="1:12" s="2" customFormat="1" ht="38" customHeight="1">
      <c r="A3" s="96" t="s">
        <v>1429</v>
      </c>
      <c r="B3" s="97"/>
      <c r="C3" s="97"/>
      <c r="D3" s="97"/>
      <c r="E3" s="97"/>
      <c r="F3" s="97"/>
      <c r="G3" s="97"/>
    </row>
    <row r="4" spans="1:12" s="19" customFormat="1" ht="46">
      <c r="A4" s="16" t="s">
        <v>0</v>
      </c>
      <c r="B4" s="17" t="s">
        <v>1</v>
      </c>
      <c r="C4" s="17" t="s">
        <v>1728</v>
      </c>
      <c r="D4" s="17" t="s">
        <v>1729</v>
      </c>
      <c r="E4" s="17" t="s">
        <v>1730</v>
      </c>
      <c r="F4" s="17" t="s">
        <v>1729</v>
      </c>
      <c r="G4" s="17" t="s">
        <v>1731</v>
      </c>
      <c r="H4" s="18"/>
      <c r="I4" s="18"/>
      <c r="J4" s="18"/>
      <c r="K4" s="18"/>
      <c r="L4" s="18"/>
    </row>
    <row r="5" spans="1:12">
      <c r="A5" s="20" t="s">
        <v>223</v>
      </c>
      <c r="B5" s="21" t="s">
        <v>224</v>
      </c>
      <c r="C5" s="22">
        <v>-2.76</v>
      </c>
      <c r="D5" s="23">
        <v>1.0100000000000001E-6</v>
      </c>
      <c r="E5" s="22">
        <v>1.0536821699597327</v>
      </c>
      <c r="F5" s="23">
        <v>0.72476676651431426</v>
      </c>
      <c r="G5" s="24">
        <f t="shared" ref="G5:G68" si="0">C5/E5</f>
        <v>-2.6193856920872784</v>
      </c>
      <c r="H5" s="8"/>
      <c r="I5" s="8"/>
      <c r="J5" s="8"/>
      <c r="K5" s="8"/>
      <c r="L5" s="8"/>
    </row>
    <row r="6" spans="1:12">
      <c r="A6" s="20" t="s">
        <v>766</v>
      </c>
      <c r="B6" s="21" t="s">
        <v>33</v>
      </c>
      <c r="C6" s="22">
        <v>-2.4700000000000002</v>
      </c>
      <c r="D6" s="23">
        <v>3.3399999999999999E-12</v>
      </c>
      <c r="E6" s="22">
        <v>2.3908036600677818</v>
      </c>
      <c r="F6" s="23">
        <v>2.3033286964160673E-18</v>
      </c>
      <c r="G6" s="24">
        <f t="shared" si="0"/>
        <v>-1.0331254051744145</v>
      </c>
      <c r="H6" s="8"/>
      <c r="I6" s="8"/>
      <c r="J6" s="8"/>
      <c r="K6" s="8"/>
      <c r="L6" s="8"/>
    </row>
    <row r="7" spans="1:12">
      <c r="A7" s="20" t="s">
        <v>1175</v>
      </c>
      <c r="B7" s="21" t="s">
        <v>1176</v>
      </c>
      <c r="C7" s="22">
        <v>-2.36</v>
      </c>
      <c r="D7" s="23">
        <v>3.28E-4</v>
      </c>
      <c r="E7" s="22">
        <v>1.2254100321438435</v>
      </c>
      <c r="F7" s="23">
        <v>0.16914987131454196</v>
      </c>
      <c r="G7" s="24">
        <f t="shared" si="0"/>
        <v>-1.925885979463708</v>
      </c>
      <c r="H7" s="8"/>
      <c r="I7" s="8"/>
      <c r="J7" s="8"/>
      <c r="K7" s="8"/>
      <c r="L7" s="8"/>
    </row>
    <row r="8" spans="1:12">
      <c r="A8" s="20" t="s">
        <v>227</v>
      </c>
      <c r="B8" s="21" t="s">
        <v>9</v>
      </c>
      <c r="C8" s="22">
        <v>-3</v>
      </c>
      <c r="D8" s="23">
        <v>4.1799999999999997E-20</v>
      </c>
      <c r="E8" s="22">
        <v>1.3551168719813136</v>
      </c>
      <c r="F8" s="23">
        <v>6.3643055039778497E-3</v>
      </c>
      <c r="G8" s="24">
        <f t="shared" si="0"/>
        <v>-2.2138311920016953</v>
      </c>
      <c r="H8" s="8"/>
      <c r="I8" s="8"/>
      <c r="J8" s="8"/>
      <c r="K8" s="8"/>
      <c r="L8" s="8"/>
    </row>
    <row r="9" spans="1:12">
      <c r="A9" s="20" t="s">
        <v>228</v>
      </c>
      <c r="B9" s="21" t="s">
        <v>229</v>
      </c>
      <c r="C9" s="22">
        <v>-9.41</v>
      </c>
      <c r="D9" s="23">
        <v>6.8600000000000003E-48</v>
      </c>
      <c r="E9" s="22">
        <v>1.2964167867060272</v>
      </c>
      <c r="F9" s="23">
        <v>8.7441757983114043E-2</v>
      </c>
      <c r="G9" s="24">
        <f t="shared" si="0"/>
        <v>-7.2584681843785726</v>
      </c>
      <c r="H9" s="8"/>
      <c r="I9" s="107" t="s">
        <v>1431</v>
      </c>
      <c r="J9" s="107"/>
      <c r="K9" s="107"/>
      <c r="L9" s="107"/>
    </row>
    <row r="10" spans="1:12">
      <c r="A10" s="20" t="s">
        <v>1178</v>
      </c>
      <c r="B10" s="21" t="s">
        <v>1179</v>
      </c>
      <c r="C10" s="22">
        <v>-2.95</v>
      </c>
      <c r="D10" s="23">
        <v>7.6399999999999994E-17</v>
      </c>
      <c r="E10" s="22">
        <v>1.0800308112002917</v>
      </c>
      <c r="F10" s="23">
        <v>0.48089945413153323</v>
      </c>
      <c r="G10" s="24">
        <f t="shared" si="0"/>
        <v>-2.7314035575721394</v>
      </c>
      <c r="H10" s="8"/>
      <c r="I10" s="107"/>
      <c r="J10" s="107"/>
      <c r="K10" s="107"/>
      <c r="L10" s="107"/>
    </row>
    <row r="11" spans="1:12">
      <c r="A11" s="20" t="s">
        <v>1371</v>
      </c>
      <c r="B11" s="21" t="s">
        <v>5</v>
      </c>
      <c r="C11" s="22">
        <v>-2.44</v>
      </c>
      <c r="D11" s="23">
        <v>3.1499999999999999E-6</v>
      </c>
      <c r="E11" s="22">
        <v>1.0163895082971486</v>
      </c>
      <c r="F11" s="23">
        <v>0.91046674830072549</v>
      </c>
      <c r="G11" s="24">
        <f t="shared" si="0"/>
        <v>-2.4006544539090706</v>
      </c>
      <c r="H11" s="8"/>
      <c r="I11" s="2"/>
      <c r="J11" s="2"/>
      <c r="K11" s="2"/>
      <c r="L11" s="26" t="s">
        <v>1424</v>
      </c>
    </row>
    <row r="12" spans="1:12">
      <c r="A12" s="20" t="s">
        <v>230</v>
      </c>
      <c r="B12" s="21" t="s">
        <v>129</v>
      </c>
      <c r="C12" s="22">
        <v>-2.8</v>
      </c>
      <c r="D12" s="23">
        <v>2.4700000000000001E-20</v>
      </c>
      <c r="E12" s="22">
        <v>1.2005322578883366</v>
      </c>
      <c r="F12" s="23">
        <v>3.7996173168504149E-2</v>
      </c>
      <c r="G12" s="24">
        <f t="shared" si="0"/>
        <v>-2.3322988462842553</v>
      </c>
      <c r="H12" s="8"/>
      <c r="I12" s="81" t="s">
        <v>1732</v>
      </c>
      <c r="J12" s="82"/>
      <c r="K12" s="82"/>
      <c r="L12" s="83">
        <v>288</v>
      </c>
    </row>
    <row r="13" spans="1:12">
      <c r="A13" s="20" t="s">
        <v>1372</v>
      </c>
      <c r="B13" s="21" t="s">
        <v>5</v>
      </c>
      <c r="C13" s="22">
        <v>-2.68</v>
      </c>
      <c r="D13" s="23">
        <v>4.4999999999999998E-7</v>
      </c>
      <c r="E13" s="22">
        <v>1.1350308109763116</v>
      </c>
      <c r="F13" s="23">
        <v>0.37931176515425802</v>
      </c>
      <c r="G13" s="24">
        <f t="shared" si="0"/>
        <v>-2.3611693833181171</v>
      </c>
      <c r="H13" s="8"/>
      <c r="I13" s="82"/>
      <c r="J13" s="82"/>
      <c r="K13" s="82"/>
      <c r="L13" s="84"/>
    </row>
    <row r="14" spans="1:12">
      <c r="A14" s="20" t="s">
        <v>231</v>
      </c>
      <c r="B14" s="21" t="s">
        <v>232</v>
      </c>
      <c r="C14" s="22">
        <v>-2.62</v>
      </c>
      <c r="D14" s="23">
        <v>7.28E-16</v>
      </c>
      <c r="E14" s="22">
        <v>1.2623883624526664</v>
      </c>
      <c r="F14" s="23">
        <v>5.78742924995252E-2</v>
      </c>
      <c r="G14" s="24">
        <f t="shared" si="0"/>
        <v>-2.0754310463617234</v>
      </c>
      <c r="H14" s="8"/>
      <c r="I14" s="82"/>
      <c r="J14" s="82"/>
      <c r="K14" s="82"/>
      <c r="L14" s="84"/>
    </row>
    <row r="15" spans="1:12">
      <c r="A15" s="20" t="s">
        <v>1180</v>
      </c>
      <c r="B15" s="21" t="s">
        <v>5</v>
      </c>
      <c r="C15" s="22">
        <v>-2.0699999999999998</v>
      </c>
      <c r="D15" s="23">
        <v>1.06E-16</v>
      </c>
      <c r="E15" s="22">
        <v>-1.0291595729253613</v>
      </c>
      <c r="F15" s="23">
        <v>0.74077483568218239</v>
      </c>
      <c r="G15" s="24">
        <f t="shared" si="0"/>
        <v>2.0113498960283436</v>
      </c>
      <c r="H15" s="8"/>
      <c r="I15" s="85" t="s">
        <v>1733</v>
      </c>
      <c r="J15" s="86"/>
      <c r="K15" s="87"/>
      <c r="L15" s="93">
        <v>60</v>
      </c>
    </row>
    <row r="16" spans="1:12">
      <c r="A16" s="20" t="s">
        <v>1181</v>
      </c>
      <c r="B16" s="21" t="s">
        <v>5</v>
      </c>
      <c r="C16" s="22">
        <v>-3.67</v>
      </c>
      <c r="D16" s="23">
        <v>4.5700000000000001E-12</v>
      </c>
      <c r="E16" s="22">
        <v>1.6159552980529197</v>
      </c>
      <c r="F16" s="23">
        <v>7.7515485154916702E-4</v>
      </c>
      <c r="G16" s="24">
        <f t="shared" si="0"/>
        <v>-2.2711024274136906</v>
      </c>
      <c r="H16" s="8"/>
      <c r="I16" s="88"/>
      <c r="J16" s="45"/>
      <c r="K16" s="89"/>
      <c r="L16" s="94"/>
    </row>
    <row r="17" spans="1:12">
      <c r="A17" s="20" t="s">
        <v>1373</v>
      </c>
      <c r="B17" s="21" t="s">
        <v>1374</v>
      </c>
      <c r="C17" s="22">
        <v>-2.67</v>
      </c>
      <c r="D17" s="23">
        <v>2.5099999999999998E-14</v>
      </c>
      <c r="E17" s="22">
        <v>1.163557638430335</v>
      </c>
      <c r="F17" s="23">
        <v>0.17918156589688394</v>
      </c>
      <c r="G17" s="24">
        <f t="shared" si="0"/>
        <v>-2.29468649580771</v>
      </c>
      <c r="H17" s="8"/>
      <c r="I17" s="88"/>
      <c r="J17" s="45"/>
      <c r="K17" s="89"/>
      <c r="L17" s="94"/>
    </row>
    <row r="18" spans="1:12" ht="16" customHeight="1">
      <c r="A18" s="20" t="s">
        <v>1358</v>
      </c>
      <c r="B18" s="21" t="s">
        <v>1200</v>
      </c>
      <c r="C18" s="22">
        <v>-2.82</v>
      </c>
      <c r="D18" s="23">
        <v>1.2599999999999999E-13</v>
      </c>
      <c r="E18" s="22">
        <v>1.0573484531433563</v>
      </c>
      <c r="F18" s="23">
        <v>0.60286952620452883</v>
      </c>
      <c r="G18" s="24">
        <f t="shared" si="0"/>
        <v>-2.6670488726933064</v>
      </c>
      <c r="H18" s="8"/>
      <c r="I18" s="90"/>
      <c r="J18" s="91"/>
      <c r="K18" s="92"/>
      <c r="L18" s="95"/>
    </row>
    <row r="19" spans="1:12">
      <c r="A19" s="20" t="s">
        <v>1182</v>
      </c>
      <c r="B19" s="21" t="s">
        <v>1183</v>
      </c>
      <c r="C19" s="22">
        <v>-2.44</v>
      </c>
      <c r="D19" s="23">
        <v>4.9899999999999997E-11</v>
      </c>
      <c r="E19" s="22">
        <v>1.200047645795852</v>
      </c>
      <c r="F19" s="23">
        <v>4.8141399573320531E-2</v>
      </c>
      <c r="G19" s="24">
        <f t="shared" si="0"/>
        <v>-2.0332526033846197</v>
      </c>
      <c r="H19" s="8"/>
      <c r="I19" s="81" t="s">
        <v>1734</v>
      </c>
      <c r="J19" s="82"/>
      <c r="K19" s="82"/>
      <c r="L19" s="83">
        <v>111</v>
      </c>
    </row>
    <row r="20" spans="1:12">
      <c r="A20" s="20" t="s">
        <v>244</v>
      </c>
      <c r="B20" s="21" t="s">
        <v>245</v>
      </c>
      <c r="C20" s="22">
        <v>-11.91</v>
      </c>
      <c r="D20" s="23">
        <v>5.9300000000000002E-28</v>
      </c>
      <c r="E20" s="22">
        <v>1.2082145417363417</v>
      </c>
      <c r="F20" s="23">
        <v>0.19615644305375191</v>
      </c>
      <c r="G20" s="24">
        <f t="shared" si="0"/>
        <v>-9.8575208198404702</v>
      </c>
      <c r="H20" s="8"/>
      <c r="I20" s="82"/>
      <c r="J20" s="82"/>
      <c r="K20" s="82"/>
      <c r="L20" s="84"/>
    </row>
    <row r="21" spans="1:12">
      <c r="A21" s="20" t="s">
        <v>1184</v>
      </c>
      <c r="B21" s="21" t="s">
        <v>1185</v>
      </c>
      <c r="C21" s="22">
        <v>-4.78</v>
      </c>
      <c r="D21" s="23">
        <v>8.2999999999999993E-24</v>
      </c>
      <c r="E21" s="22">
        <v>1.3590623724543198</v>
      </c>
      <c r="F21" s="23">
        <v>1.1657055505085971E-2</v>
      </c>
      <c r="G21" s="24">
        <f t="shared" si="0"/>
        <v>-3.5171307048754774</v>
      </c>
      <c r="H21" s="8"/>
      <c r="I21" s="82"/>
      <c r="J21" s="82"/>
      <c r="K21" s="82"/>
      <c r="L21" s="84"/>
    </row>
    <row r="22" spans="1:12">
      <c r="A22" s="20" t="s">
        <v>1186</v>
      </c>
      <c r="B22" s="21" t="s">
        <v>9</v>
      </c>
      <c r="C22" s="22">
        <v>-7.21</v>
      </c>
      <c r="D22" s="23">
        <v>3.4700000000000001E-27</v>
      </c>
      <c r="E22" s="22">
        <v>1.517352592584702</v>
      </c>
      <c r="F22" s="23">
        <v>9.6122852958569985E-3</v>
      </c>
      <c r="G22" s="24">
        <f t="shared" si="0"/>
        <v>-4.7516971567684729</v>
      </c>
      <c r="H22" s="8"/>
      <c r="I22" s="108" t="s">
        <v>1735</v>
      </c>
      <c r="J22" s="109"/>
      <c r="K22" s="110"/>
      <c r="L22" s="113">
        <v>34</v>
      </c>
    </row>
    <row r="23" spans="1:12">
      <c r="A23" s="20" t="s">
        <v>1187</v>
      </c>
      <c r="B23" s="21" t="s">
        <v>1188</v>
      </c>
      <c r="C23" s="22">
        <v>-2.62</v>
      </c>
      <c r="D23" s="23">
        <v>5.1000000000000005E-13</v>
      </c>
      <c r="E23" s="22">
        <v>1.6278621734463317</v>
      </c>
      <c r="F23" s="23">
        <v>3.7392771296818428E-6</v>
      </c>
      <c r="G23" s="24">
        <f t="shared" si="0"/>
        <v>-1.6094728673823919</v>
      </c>
      <c r="H23" s="8"/>
      <c r="I23" s="111"/>
      <c r="J23" s="44"/>
      <c r="K23" s="112"/>
      <c r="L23" s="114"/>
    </row>
    <row r="24" spans="1:12">
      <c r="A24" s="20" t="s">
        <v>1189</v>
      </c>
      <c r="B24" s="21" t="s">
        <v>5</v>
      </c>
      <c r="C24" s="22">
        <v>-2.33</v>
      </c>
      <c r="D24" s="23">
        <v>6.2100000000000002E-4</v>
      </c>
      <c r="E24" s="22">
        <v>1.5763977844784676</v>
      </c>
      <c r="F24" s="23">
        <v>7.3705910676540509E-3</v>
      </c>
      <c r="G24" s="24">
        <f t="shared" si="0"/>
        <v>-1.4780533333284611</v>
      </c>
      <c r="H24" s="8"/>
      <c r="I24" s="111"/>
      <c r="J24" s="44"/>
      <c r="K24" s="112"/>
      <c r="L24" s="114"/>
    </row>
    <row r="25" spans="1:12">
      <c r="A25" s="20" t="s">
        <v>1375</v>
      </c>
      <c r="B25" s="21" t="s">
        <v>1376</v>
      </c>
      <c r="C25" s="22">
        <v>-2.1</v>
      </c>
      <c r="D25" s="23">
        <v>2.8900000000000001E-16</v>
      </c>
      <c r="E25" s="22">
        <v>1.0436663737982836</v>
      </c>
      <c r="F25" s="23">
        <v>0.70926319329651455</v>
      </c>
      <c r="G25" s="24">
        <f t="shared" si="0"/>
        <v>-2.0121372621763522</v>
      </c>
      <c r="H25" s="8"/>
      <c r="I25" s="90"/>
      <c r="J25" s="91"/>
      <c r="K25" s="92"/>
      <c r="L25" s="95"/>
    </row>
    <row r="26" spans="1:12">
      <c r="A26" s="20" t="s">
        <v>248</v>
      </c>
      <c r="B26" s="21" t="s">
        <v>249</v>
      </c>
      <c r="C26" s="22">
        <v>-2.0099999999999998</v>
      </c>
      <c r="D26" s="23">
        <v>1.66E-8</v>
      </c>
      <c r="E26" s="22">
        <v>-1.006581413359211</v>
      </c>
      <c r="F26" s="23">
        <v>0.94930561905615551</v>
      </c>
      <c r="G26" s="24">
        <f t="shared" si="0"/>
        <v>1.9968578530494945</v>
      </c>
      <c r="H26" s="8"/>
      <c r="I26" s="104" t="s">
        <v>1425</v>
      </c>
      <c r="J26" s="105"/>
      <c r="K26" s="106"/>
      <c r="L26" s="26">
        <f>SUM(L12:L24)</f>
        <v>493</v>
      </c>
    </row>
    <row r="27" spans="1:12">
      <c r="A27" s="20" t="s">
        <v>252</v>
      </c>
      <c r="B27" s="21" t="s">
        <v>1365</v>
      </c>
      <c r="C27" s="22">
        <v>-2.27</v>
      </c>
      <c r="D27" s="23">
        <v>1.1700000000000001E-12</v>
      </c>
      <c r="E27" s="22">
        <v>1.108670314564451</v>
      </c>
      <c r="F27" s="23">
        <v>0.39745885795541758</v>
      </c>
      <c r="G27" s="24">
        <f t="shared" si="0"/>
        <v>-2.0474977729441468</v>
      </c>
      <c r="H27" s="8"/>
      <c r="I27" s="104" t="s">
        <v>1426</v>
      </c>
      <c r="J27" s="105"/>
      <c r="K27" s="106"/>
      <c r="L27" s="26">
        <v>581</v>
      </c>
    </row>
    <row r="28" spans="1:12">
      <c r="A28" s="20" t="s">
        <v>254</v>
      </c>
      <c r="B28" s="21" t="s">
        <v>253</v>
      </c>
      <c r="C28" s="22">
        <v>-2.4500000000000002</v>
      </c>
      <c r="D28" s="23">
        <v>3.0199999999999999E-10</v>
      </c>
      <c r="E28" s="22">
        <v>-1.0305770552737019</v>
      </c>
      <c r="F28" s="23">
        <v>0.7327121222420917</v>
      </c>
      <c r="G28" s="24">
        <f t="shared" si="0"/>
        <v>2.3773088945293139</v>
      </c>
      <c r="H28" s="8"/>
      <c r="I28" s="3"/>
      <c r="J28" s="3"/>
      <c r="K28" s="3"/>
      <c r="L28" s="3"/>
    </row>
    <row r="29" spans="1:12">
      <c r="A29" s="1" t="s">
        <v>1192</v>
      </c>
      <c r="B29" s="27" t="s">
        <v>1193</v>
      </c>
      <c r="C29" s="13">
        <v>-2.04</v>
      </c>
      <c r="D29" s="28">
        <v>2.7399999999999998E-3</v>
      </c>
      <c r="E29" s="13">
        <v>-1.0759059822883752</v>
      </c>
      <c r="F29" s="28">
        <v>0.60360931789990935</v>
      </c>
      <c r="G29" s="13">
        <f t="shared" si="0"/>
        <v>1.8960764542465558</v>
      </c>
      <c r="H29" s="8"/>
      <c r="I29" s="3"/>
      <c r="J29" s="20" t="s">
        <v>1427</v>
      </c>
      <c r="K29" s="20"/>
      <c r="L29" s="29">
        <f>(L26/L27)*100</f>
        <v>84.853700516351111</v>
      </c>
    </row>
    <row r="30" spans="1:12">
      <c r="A30" s="20" t="s">
        <v>259</v>
      </c>
      <c r="B30" s="21" t="s">
        <v>260</v>
      </c>
      <c r="C30" s="22">
        <v>-2.2799999999999998</v>
      </c>
      <c r="D30" s="23">
        <v>3.5500000000000001E-4</v>
      </c>
      <c r="E30" s="22">
        <v>1.0094026957073068</v>
      </c>
      <c r="F30" s="23">
        <v>0.95001293904463202</v>
      </c>
      <c r="G30" s="24">
        <f t="shared" si="0"/>
        <v>-2.2587615524469769</v>
      </c>
      <c r="H30" s="8"/>
      <c r="I30" s="8"/>
      <c r="J30" s="8"/>
      <c r="K30" s="8"/>
      <c r="L30" s="8"/>
    </row>
    <row r="31" spans="1:12">
      <c r="A31" s="20" t="s">
        <v>261</v>
      </c>
      <c r="B31" s="21" t="s">
        <v>262</v>
      </c>
      <c r="C31" s="22">
        <v>-2.0299999999999998</v>
      </c>
      <c r="D31" s="23">
        <v>3.7100000000000001E-12</v>
      </c>
      <c r="E31" s="22">
        <v>-1.0209894962640871</v>
      </c>
      <c r="F31" s="23">
        <v>0.86740669132907355</v>
      </c>
      <c r="G31" s="24">
        <f t="shared" si="0"/>
        <v>1.9882672715321688</v>
      </c>
      <c r="H31" s="8"/>
      <c r="I31" s="8"/>
      <c r="J31" s="8"/>
      <c r="K31" s="8"/>
      <c r="L31" s="8"/>
    </row>
    <row r="32" spans="1:12">
      <c r="A32" s="20" t="s">
        <v>1194</v>
      </c>
      <c r="B32" s="21" t="s">
        <v>1195</v>
      </c>
      <c r="C32" s="22">
        <v>-2.06</v>
      </c>
      <c r="D32" s="23">
        <v>3.84E-7</v>
      </c>
      <c r="E32" s="22">
        <v>1.0731019001101401</v>
      </c>
      <c r="F32" s="23">
        <v>0.58108955030953457</v>
      </c>
      <c r="G32" s="24">
        <f t="shared" si="0"/>
        <v>-1.9196685792733827</v>
      </c>
      <c r="H32" s="8"/>
      <c r="I32" s="8"/>
      <c r="J32" s="8"/>
      <c r="K32" s="8"/>
      <c r="L32" s="8"/>
    </row>
    <row r="33" spans="1:12">
      <c r="A33" s="20" t="s">
        <v>1196</v>
      </c>
      <c r="B33" s="21" t="s">
        <v>9</v>
      </c>
      <c r="C33" s="22">
        <v>-2.59</v>
      </c>
      <c r="D33" s="23">
        <v>2.6800000000000002E-6</v>
      </c>
      <c r="E33" s="22">
        <v>1.1829791139061656</v>
      </c>
      <c r="F33" s="23">
        <v>0.31227056385841978</v>
      </c>
      <c r="G33" s="24">
        <f t="shared" si="0"/>
        <v>-2.1893877664905586</v>
      </c>
      <c r="H33" s="8"/>
      <c r="I33" s="8"/>
      <c r="J33" s="8"/>
      <c r="K33" s="8"/>
      <c r="L33" s="8"/>
    </row>
    <row r="34" spans="1:12">
      <c r="A34" s="20" t="s">
        <v>1197</v>
      </c>
      <c r="B34" s="21" t="s">
        <v>1378</v>
      </c>
      <c r="C34" s="22">
        <v>-2.2599999999999998</v>
      </c>
      <c r="D34" s="23">
        <v>6.3300000000000003E-9</v>
      </c>
      <c r="E34" s="22">
        <v>1.0784211628851283</v>
      </c>
      <c r="F34" s="23">
        <v>0.45367815578365767</v>
      </c>
      <c r="G34" s="24">
        <f t="shared" si="0"/>
        <v>-2.0956562035130717</v>
      </c>
      <c r="H34" s="8"/>
      <c r="I34" s="8"/>
      <c r="J34" s="8"/>
      <c r="K34" s="8"/>
      <c r="L34" s="8"/>
    </row>
    <row r="35" spans="1:12">
      <c r="A35" s="20" t="s">
        <v>1379</v>
      </c>
      <c r="B35" s="21" t="s">
        <v>1374</v>
      </c>
      <c r="C35" s="22">
        <v>-2</v>
      </c>
      <c r="D35" s="23">
        <v>1.01E-3</v>
      </c>
      <c r="E35" s="22">
        <v>1.290792362277901</v>
      </c>
      <c r="F35" s="23">
        <v>9.8640091794392259E-2</v>
      </c>
      <c r="G35" s="24">
        <f t="shared" si="0"/>
        <v>-1.5494358801988404</v>
      </c>
      <c r="H35" s="8"/>
      <c r="I35" s="8"/>
      <c r="J35" s="8"/>
      <c r="K35" s="8"/>
      <c r="L35" s="8"/>
    </row>
    <row r="36" spans="1:12">
      <c r="A36" s="20" t="s">
        <v>1380</v>
      </c>
      <c r="B36" s="21" t="s">
        <v>1374</v>
      </c>
      <c r="C36" s="22">
        <v>-2.0099999999999998</v>
      </c>
      <c r="D36" s="23">
        <v>1.2999999999999999E-4</v>
      </c>
      <c r="E36" s="22">
        <v>1.1417078894610553</v>
      </c>
      <c r="F36" s="23">
        <v>0.29344790553196531</v>
      </c>
      <c r="G36" s="24">
        <f t="shared" si="0"/>
        <v>-1.7605203735158763</v>
      </c>
      <c r="H36" s="8"/>
      <c r="I36" s="8"/>
      <c r="J36" s="8"/>
      <c r="K36" s="8"/>
      <c r="L36" s="8"/>
    </row>
    <row r="37" spans="1:12">
      <c r="A37" s="20" t="s">
        <v>1198</v>
      </c>
      <c r="B37" s="21" t="s">
        <v>1183</v>
      </c>
      <c r="C37" s="22">
        <v>-2.93</v>
      </c>
      <c r="D37" s="23">
        <v>1.3799999999999999E-6</v>
      </c>
      <c r="E37" s="22">
        <v>-1.0304140721476682</v>
      </c>
      <c r="F37" s="23">
        <v>0.85900571100929923</v>
      </c>
      <c r="G37" s="24">
        <f t="shared" si="0"/>
        <v>2.8435170667778915</v>
      </c>
      <c r="H37" s="8"/>
      <c r="I37" s="8"/>
      <c r="J37" s="8"/>
      <c r="K37" s="8"/>
      <c r="L37" s="8"/>
    </row>
    <row r="38" spans="1:12">
      <c r="A38" s="20" t="s">
        <v>1199</v>
      </c>
      <c r="B38" s="21" t="s">
        <v>1200</v>
      </c>
      <c r="C38" s="22">
        <v>-3.06</v>
      </c>
      <c r="D38" s="23">
        <v>1.3200000000000001E-17</v>
      </c>
      <c r="E38" s="22">
        <v>-1.3788202319573204</v>
      </c>
      <c r="F38" s="23">
        <v>2.0228266544548589E-3</v>
      </c>
      <c r="G38" s="24">
        <f t="shared" si="0"/>
        <v>2.2192885838758989</v>
      </c>
      <c r="H38" s="8"/>
      <c r="I38" s="8"/>
      <c r="J38" s="8"/>
      <c r="K38" s="8"/>
      <c r="L38" s="8"/>
    </row>
    <row r="39" spans="1:12">
      <c r="A39" s="1" t="s">
        <v>19</v>
      </c>
      <c r="B39" s="27" t="s">
        <v>20</v>
      </c>
      <c r="C39" s="13">
        <v>-12.35</v>
      </c>
      <c r="D39" s="5">
        <v>1.11E-6</v>
      </c>
      <c r="E39" s="13">
        <v>-23.081727814468433</v>
      </c>
      <c r="F39" s="5">
        <v>7.7138334903869273E-80</v>
      </c>
      <c r="G39" s="13">
        <f t="shared" si="0"/>
        <v>0.5350552653280396</v>
      </c>
      <c r="H39" s="8"/>
      <c r="I39" s="8"/>
      <c r="J39" s="8"/>
      <c r="K39" s="8"/>
      <c r="L39" s="8"/>
    </row>
    <row r="40" spans="1:12">
      <c r="A40" s="20" t="s">
        <v>265</v>
      </c>
      <c r="B40" s="21" t="s">
        <v>264</v>
      </c>
      <c r="C40" s="22">
        <v>-2.73</v>
      </c>
      <c r="D40" s="23">
        <v>3.7300000000000003E-14</v>
      </c>
      <c r="E40" s="22">
        <v>1.2405389672481548</v>
      </c>
      <c r="F40" s="23">
        <v>3.2600377586008519E-2</v>
      </c>
      <c r="G40" s="24">
        <f t="shared" si="0"/>
        <v>-2.2006563857126276</v>
      </c>
      <c r="H40" s="8"/>
      <c r="I40" s="8"/>
      <c r="J40" s="8"/>
      <c r="K40" s="8"/>
      <c r="L40" s="8"/>
    </row>
    <row r="41" spans="1:12">
      <c r="A41" s="20" t="s">
        <v>266</v>
      </c>
      <c r="B41" s="21" t="s">
        <v>267</v>
      </c>
      <c r="C41" s="22">
        <v>-2.04</v>
      </c>
      <c r="D41" s="23">
        <v>9.3999999999999995E-8</v>
      </c>
      <c r="E41" s="22">
        <v>1.0178885998279348</v>
      </c>
      <c r="F41" s="23">
        <v>0.86523509730815751</v>
      </c>
      <c r="G41" s="24">
        <f t="shared" si="0"/>
        <v>-2.0041485879150667</v>
      </c>
      <c r="H41" s="8"/>
      <c r="I41" s="8"/>
      <c r="J41" s="8"/>
      <c r="K41" s="8"/>
      <c r="L41" s="8"/>
    </row>
    <row r="42" spans="1:12">
      <c r="A42" s="20" t="s">
        <v>1201</v>
      </c>
      <c r="B42" s="21" t="s">
        <v>5</v>
      </c>
      <c r="C42" s="22">
        <v>-2.73</v>
      </c>
      <c r="D42" s="23">
        <v>2.25E-18</v>
      </c>
      <c r="E42" s="22">
        <v>1.2946880415934117</v>
      </c>
      <c r="F42" s="23">
        <v>4.2280534791427064E-2</v>
      </c>
      <c r="G42" s="24">
        <f t="shared" si="0"/>
        <v>-2.1086160621674597</v>
      </c>
      <c r="H42" s="8"/>
      <c r="I42" s="8"/>
      <c r="J42" s="8"/>
      <c r="K42" s="8"/>
      <c r="L42" s="8"/>
    </row>
    <row r="43" spans="1:12">
      <c r="A43" s="20" t="s">
        <v>1202</v>
      </c>
      <c r="B43" s="21" t="s">
        <v>9</v>
      </c>
      <c r="C43" s="22">
        <v>-2.99</v>
      </c>
      <c r="D43" s="23">
        <v>5.8599999999999996E-18</v>
      </c>
      <c r="E43" s="22">
        <v>1.0734739630411161</v>
      </c>
      <c r="F43" s="23">
        <v>0.41360726365608746</v>
      </c>
      <c r="G43" s="24">
        <f t="shared" si="0"/>
        <v>-2.7853493451573148</v>
      </c>
      <c r="H43" s="8"/>
      <c r="I43" s="8"/>
      <c r="J43" s="8"/>
      <c r="K43" s="8"/>
      <c r="L43" s="8"/>
    </row>
    <row r="44" spans="1:12">
      <c r="A44" s="20" t="s">
        <v>822</v>
      </c>
      <c r="B44" s="21" t="s">
        <v>823</v>
      </c>
      <c r="C44" s="22">
        <v>-5.74</v>
      </c>
      <c r="D44" s="23">
        <v>5.9199999999999998E-34</v>
      </c>
      <c r="E44" s="22">
        <v>1.2097813196101108</v>
      </c>
      <c r="F44" s="23">
        <v>0.10865526774987788</v>
      </c>
      <c r="G44" s="24">
        <f t="shared" si="0"/>
        <v>-4.7446591437284642</v>
      </c>
      <c r="H44" s="8"/>
      <c r="I44" s="8"/>
      <c r="J44" s="8"/>
      <c r="K44" s="8"/>
      <c r="L44" s="8"/>
    </row>
    <row r="45" spans="1:12">
      <c r="A45" s="20" t="s">
        <v>824</v>
      </c>
      <c r="B45" s="21" t="s">
        <v>825</v>
      </c>
      <c r="C45" s="22">
        <v>-2.89</v>
      </c>
      <c r="D45" s="23">
        <v>3.9699999999999997E-14</v>
      </c>
      <c r="E45" s="22">
        <v>1.0851333868032311</v>
      </c>
      <c r="F45" s="23">
        <v>0.34769575095263217</v>
      </c>
      <c r="G45" s="24">
        <f t="shared" si="0"/>
        <v>-2.6632670555956715</v>
      </c>
      <c r="H45" s="8"/>
      <c r="I45" s="8"/>
      <c r="J45" s="8"/>
      <c r="K45" s="8"/>
      <c r="L45" s="8"/>
    </row>
    <row r="46" spans="1:12">
      <c r="A46" s="20" t="s">
        <v>268</v>
      </c>
      <c r="B46" s="21" t="s">
        <v>269</v>
      </c>
      <c r="C46" s="22">
        <v>-2.5</v>
      </c>
      <c r="D46" s="23">
        <v>1.8399999999999998E-12</v>
      </c>
      <c r="E46" s="22">
        <v>1.2695880578054144</v>
      </c>
      <c r="F46" s="23">
        <v>5.2113753174970051E-3</v>
      </c>
      <c r="G46" s="24">
        <f t="shared" si="0"/>
        <v>-1.9691426558638652</v>
      </c>
      <c r="H46" s="8"/>
      <c r="I46" s="8"/>
      <c r="J46" s="8"/>
      <c r="K46" s="8"/>
      <c r="L46" s="8"/>
    </row>
    <row r="47" spans="1:12">
      <c r="A47" s="1" t="s">
        <v>272</v>
      </c>
      <c r="B47" s="27" t="s">
        <v>1422</v>
      </c>
      <c r="C47" s="13">
        <v>-24.86</v>
      </c>
      <c r="D47" s="5">
        <v>1.09E-37</v>
      </c>
      <c r="E47" s="13">
        <v>-61.267181437099353</v>
      </c>
      <c r="F47" s="5">
        <v>3.5298687229521732E-59</v>
      </c>
      <c r="G47" s="13">
        <f t="shared" si="0"/>
        <v>0.40576372891452173</v>
      </c>
      <c r="H47" s="8"/>
      <c r="I47" s="8"/>
      <c r="J47" s="8"/>
      <c r="K47" s="8"/>
      <c r="L47" s="8"/>
    </row>
    <row r="48" spans="1:12">
      <c r="A48" s="1" t="s">
        <v>274</v>
      </c>
      <c r="B48" s="27" t="s">
        <v>275</v>
      </c>
      <c r="C48" s="13">
        <v>-2.0099999999999998</v>
      </c>
      <c r="D48" s="5">
        <v>4.0000000000000002E-4</v>
      </c>
      <c r="E48" s="13">
        <v>-3.368647688117945</v>
      </c>
      <c r="F48" s="5">
        <v>4.2658942036866763E-9</v>
      </c>
      <c r="G48" s="13">
        <f t="shared" si="0"/>
        <v>0.59667860402551676</v>
      </c>
      <c r="H48" s="8"/>
      <c r="I48" s="8"/>
      <c r="J48" s="8"/>
      <c r="K48" s="8"/>
      <c r="L48" s="8"/>
    </row>
    <row r="49" spans="1:12">
      <c r="A49" s="1" t="s">
        <v>278</v>
      </c>
      <c r="B49" s="27" t="s">
        <v>279</v>
      </c>
      <c r="C49" s="13">
        <v>-2.48</v>
      </c>
      <c r="D49" s="5">
        <v>1.11E-8</v>
      </c>
      <c r="E49" s="13">
        <v>-5.032214031596804</v>
      </c>
      <c r="F49" s="5">
        <v>1.3060597703603857E-21</v>
      </c>
      <c r="G49" s="13">
        <f t="shared" si="0"/>
        <v>0.49282482510249176</v>
      </c>
      <c r="H49" s="8"/>
      <c r="I49" s="8"/>
      <c r="J49" s="8"/>
      <c r="K49" s="8"/>
      <c r="L49" s="8"/>
    </row>
    <row r="50" spans="1:12">
      <c r="A50" s="1" t="s">
        <v>282</v>
      </c>
      <c r="B50" s="27" t="s">
        <v>283</v>
      </c>
      <c r="C50" s="13">
        <v>-2.4500000000000002</v>
      </c>
      <c r="D50" s="5">
        <v>4.26E-4</v>
      </c>
      <c r="E50" s="13">
        <v>-7.5084785450445546</v>
      </c>
      <c r="F50" s="5">
        <v>1.1713046450645925E-13</v>
      </c>
      <c r="G50" s="13">
        <f t="shared" si="0"/>
        <v>0.32629779592524122</v>
      </c>
      <c r="H50" s="8"/>
      <c r="I50" s="8"/>
      <c r="J50" s="8"/>
      <c r="K50" s="8"/>
      <c r="L50" s="8"/>
    </row>
    <row r="51" spans="1:12">
      <c r="A51" s="1" t="s">
        <v>106</v>
      </c>
      <c r="B51" s="27" t="s">
        <v>107</v>
      </c>
      <c r="C51" s="13">
        <v>-2.27</v>
      </c>
      <c r="D51" s="5">
        <v>4.7800000000000003E-5</v>
      </c>
      <c r="E51" s="13">
        <v>-8.916856329541794</v>
      </c>
      <c r="F51" s="5">
        <v>2.0383625568200322E-19</v>
      </c>
      <c r="G51" s="13">
        <f t="shared" si="0"/>
        <v>0.25457402430937759</v>
      </c>
      <c r="H51" s="8"/>
      <c r="I51" s="8"/>
      <c r="J51" s="8"/>
      <c r="K51" s="8"/>
      <c r="L51" s="8"/>
    </row>
    <row r="52" spans="1:12">
      <c r="A52" s="1" t="s">
        <v>108</v>
      </c>
      <c r="B52" s="27" t="s">
        <v>109</v>
      </c>
      <c r="C52" s="13">
        <v>-2.25</v>
      </c>
      <c r="D52" s="5">
        <v>4.8699999999999998E-5</v>
      </c>
      <c r="E52" s="13">
        <v>-5.6085203325788955</v>
      </c>
      <c r="F52" s="5">
        <v>9.6481618244103571E-15</v>
      </c>
      <c r="G52" s="13">
        <f t="shared" si="0"/>
        <v>0.40117533084976992</v>
      </c>
      <c r="H52" s="8"/>
      <c r="I52" s="8"/>
      <c r="J52" s="8"/>
      <c r="K52" s="8"/>
      <c r="L52" s="8"/>
    </row>
    <row r="53" spans="1:12">
      <c r="A53" s="1" t="s">
        <v>284</v>
      </c>
      <c r="B53" s="27" t="s">
        <v>285</v>
      </c>
      <c r="C53" s="13">
        <v>-2.0499999999999998</v>
      </c>
      <c r="D53" s="5">
        <v>1.1199999999999999E-3</v>
      </c>
      <c r="E53" s="13">
        <v>-3.6954330443497145</v>
      </c>
      <c r="F53" s="5">
        <v>1.0709325483910962E-7</v>
      </c>
      <c r="G53" s="13">
        <f t="shared" si="0"/>
        <v>0.55473877496831725</v>
      </c>
      <c r="H53" s="8"/>
      <c r="I53" s="8"/>
      <c r="J53" s="8"/>
      <c r="K53" s="8"/>
      <c r="L53" s="8"/>
    </row>
    <row r="54" spans="1:12">
      <c r="A54" s="1" t="s">
        <v>286</v>
      </c>
      <c r="B54" s="27" t="s">
        <v>287</v>
      </c>
      <c r="C54" s="13">
        <v>-2.11</v>
      </c>
      <c r="D54" s="5">
        <v>4.2200000000000003E-5</v>
      </c>
      <c r="E54" s="13">
        <v>-5.297084081870354</v>
      </c>
      <c r="F54" s="5">
        <v>2.5332420429357394E-13</v>
      </c>
      <c r="G54" s="13">
        <f t="shared" si="0"/>
        <v>0.39833235934872635</v>
      </c>
      <c r="H54" s="8"/>
      <c r="I54" s="8"/>
      <c r="J54" s="8"/>
      <c r="K54" s="8"/>
      <c r="L54" s="8"/>
    </row>
    <row r="55" spans="1:12">
      <c r="A55" s="3" t="s">
        <v>110</v>
      </c>
      <c r="B55" s="30" t="s">
        <v>111</v>
      </c>
      <c r="C55" s="15">
        <v>1.1635850637234275</v>
      </c>
      <c r="D55" s="4">
        <v>0.48842091551012279</v>
      </c>
      <c r="E55" s="15">
        <v>-2.2738704909358498</v>
      </c>
      <c r="F55" s="5">
        <v>5.3539846097330204E-4</v>
      </c>
      <c r="G55" s="13">
        <f t="shared" si="0"/>
        <v>-0.51172002467235256</v>
      </c>
      <c r="H55" s="8"/>
      <c r="I55" s="8"/>
      <c r="J55" s="8"/>
      <c r="K55" s="8"/>
      <c r="L55" s="8"/>
    </row>
    <row r="56" spans="1:12">
      <c r="A56" s="1" t="s">
        <v>292</v>
      </c>
      <c r="B56" s="27" t="s">
        <v>293</v>
      </c>
      <c r="C56" s="13">
        <v>-3.13</v>
      </c>
      <c r="D56" s="5">
        <v>5.2299999999999998E-8</v>
      </c>
      <c r="E56" s="13">
        <v>-9.7671383736840038</v>
      </c>
      <c r="F56" s="5">
        <v>1.5103624105022474E-26</v>
      </c>
      <c r="G56" s="13">
        <f t="shared" si="0"/>
        <v>0.32046233812283087</v>
      </c>
      <c r="H56" s="8"/>
      <c r="I56" s="8"/>
      <c r="J56" s="8"/>
      <c r="K56" s="8"/>
      <c r="L56" s="8"/>
    </row>
    <row r="57" spans="1:12">
      <c r="A57" s="1" t="s">
        <v>1386</v>
      </c>
      <c r="B57" s="27" t="s">
        <v>15</v>
      </c>
      <c r="C57" s="13">
        <v>-2.1800000000000002</v>
      </c>
      <c r="D57" s="28">
        <v>1.66E-3</v>
      </c>
      <c r="E57" s="13">
        <v>-1.2483820766426343</v>
      </c>
      <c r="F57" s="28">
        <v>0.30518647654093611</v>
      </c>
      <c r="G57" s="13">
        <f t="shared" si="0"/>
        <v>1.7462602522000592</v>
      </c>
      <c r="H57" s="8"/>
      <c r="I57" s="8"/>
      <c r="J57" s="8"/>
      <c r="K57" s="8"/>
      <c r="L57" s="8"/>
    </row>
    <row r="58" spans="1:12">
      <c r="A58" s="31" t="s">
        <v>295</v>
      </c>
      <c r="B58" s="21" t="s">
        <v>296</v>
      </c>
      <c r="C58" s="22">
        <v>-2.0699999999999998</v>
      </c>
      <c r="D58" s="23">
        <v>1.23E-11</v>
      </c>
      <c r="E58" s="22">
        <v>1.0595308542662722</v>
      </c>
      <c r="F58" s="23">
        <v>0.50580385423442331</v>
      </c>
      <c r="G58" s="24">
        <f t="shared" si="0"/>
        <v>-1.9536948751091161</v>
      </c>
      <c r="H58" s="8"/>
      <c r="I58" s="8"/>
      <c r="J58" s="8"/>
      <c r="K58" s="8"/>
      <c r="L58" s="8"/>
    </row>
    <row r="59" spans="1:12">
      <c r="A59" s="20" t="s">
        <v>113</v>
      </c>
      <c r="B59" s="21" t="s">
        <v>5</v>
      </c>
      <c r="C59" s="22">
        <v>-2.17</v>
      </c>
      <c r="D59" s="23">
        <v>3.89E-6</v>
      </c>
      <c r="E59" s="22">
        <v>1.0960659884254591</v>
      </c>
      <c r="F59" s="23">
        <v>0.54082219644459573</v>
      </c>
      <c r="G59" s="24">
        <f t="shared" si="0"/>
        <v>-1.9798078062045226</v>
      </c>
      <c r="H59" s="8"/>
      <c r="I59" s="8"/>
      <c r="J59" s="8"/>
      <c r="K59" s="8"/>
      <c r="L59" s="8"/>
    </row>
    <row r="60" spans="1:12">
      <c r="A60" s="20" t="s">
        <v>114</v>
      </c>
      <c r="B60" s="21" t="s">
        <v>115</v>
      </c>
      <c r="C60" s="22">
        <v>-3.82</v>
      </c>
      <c r="D60" s="23">
        <v>8.3900000000000003E-16</v>
      </c>
      <c r="E60" s="22">
        <v>1.4233004747832756</v>
      </c>
      <c r="F60" s="23">
        <v>1.0479440404357485E-2</v>
      </c>
      <c r="G60" s="24">
        <f t="shared" si="0"/>
        <v>-2.6839027090057472</v>
      </c>
      <c r="H60" s="8"/>
      <c r="I60" s="8"/>
      <c r="J60" s="8"/>
      <c r="K60" s="8"/>
      <c r="L60" s="8"/>
    </row>
    <row r="61" spans="1:12">
      <c r="A61" s="20" t="s">
        <v>116</v>
      </c>
      <c r="B61" s="21" t="s">
        <v>117</v>
      </c>
      <c r="C61" s="22">
        <v>-2.38</v>
      </c>
      <c r="D61" s="23">
        <v>5.3000000000000003E-10</v>
      </c>
      <c r="E61" s="22">
        <v>1.1399466456270955</v>
      </c>
      <c r="F61" s="23">
        <v>0.1531939931235432</v>
      </c>
      <c r="G61" s="24">
        <f t="shared" si="0"/>
        <v>-2.0878170124275766</v>
      </c>
      <c r="H61" s="8"/>
      <c r="I61" s="8"/>
      <c r="J61" s="8"/>
      <c r="K61" s="8"/>
      <c r="L61" s="8"/>
    </row>
    <row r="62" spans="1:12">
      <c r="A62" s="20" t="s">
        <v>118</v>
      </c>
      <c r="B62" s="21" t="s">
        <v>5</v>
      </c>
      <c r="C62" s="22">
        <v>-3.47</v>
      </c>
      <c r="D62" s="23">
        <v>1.7399999999999999E-11</v>
      </c>
      <c r="E62" s="22">
        <v>1.3335967511651823</v>
      </c>
      <c r="F62" s="23">
        <v>6.7975043725825135E-2</v>
      </c>
      <c r="G62" s="24">
        <f t="shared" si="0"/>
        <v>-2.6019859428783194</v>
      </c>
      <c r="H62" s="8"/>
      <c r="I62" s="8"/>
      <c r="J62" s="8"/>
      <c r="K62" s="8"/>
      <c r="L62" s="8"/>
    </row>
    <row r="63" spans="1:12">
      <c r="A63" s="20" t="s">
        <v>297</v>
      </c>
      <c r="B63" s="21" t="s">
        <v>9</v>
      </c>
      <c r="C63" s="22">
        <v>-2.31</v>
      </c>
      <c r="D63" s="23">
        <v>3.4499999999999998E-4</v>
      </c>
      <c r="E63" s="22">
        <v>1.1089484198961379</v>
      </c>
      <c r="F63" s="23">
        <v>0.46494429184627994</v>
      </c>
      <c r="G63" s="24">
        <f t="shared" si="0"/>
        <v>-2.0830545033071517</v>
      </c>
      <c r="H63" s="8"/>
      <c r="I63" s="8"/>
      <c r="J63" s="8"/>
      <c r="K63" s="8"/>
      <c r="L63" s="8"/>
    </row>
    <row r="64" spans="1:12">
      <c r="A64" s="20" t="s">
        <v>299</v>
      </c>
      <c r="B64" s="21" t="s">
        <v>300</v>
      </c>
      <c r="C64" s="22">
        <v>-2.19</v>
      </c>
      <c r="D64" s="23">
        <v>3.7600000000000003E-9</v>
      </c>
      <c r="E64" s="22">
        <v>-1.0172094425565423</v>
      </c>
      <c r="F64" s="23">
        <v>0.87941909404512031</v>
      </c>
      <c r="G64" s="24">
        <f t="shared" si="0"/>
        <v>2.1529489487394993</v>
      </c>
      <c r="H64" s="8"/>
      <c r="I64" s="8"/>
      <c r="J64" s="8"/>
      <c r="K64" s="8"/>
      <c r="L64" s="8"/>
    </row>
    <row r="65" spans="1:12">
      <c r="A65" s="20" t="s">
        <v>1205</v>
      </c>
      <c r="B65" s="21" t="s">
        <v>9</v>
      </c>
      <c r="C65" s="22">
        <v>-2.58</v>
      </c>
      <c r="D65" s="23">
        <v>1.43E-11</v>
      </c>
      <c r="E65" s="22">
        <v>-1.1737680555925929</v>
      </c>
      <c r="F65" s="23">
        <v>0.20499796507591139</v>
      </c>
      <c r="G65" s="24">
        <f t="shared" si="0"/>
        <v>2.1980492548823469</v>
      </c>
      <c r="H65" s="8"/>
      <c r="I65" s="8"/>
      <c r="J65" s="8"/>
      <c r="K65" s="8"/>
      <c r="L65" s="8"/>
    </row>
    <row r="66" spans="1:12">
      <c r="A66" s="20" t="s">
        <v>120</v>
      </c>
      <c r="B66" s="21" t="s">
        <v>121</v>
      </c>
      <c r="C66" s="22">
        <v>-2.09</v>
      </c>
      <c r="D66" s="23">
        <v>2.5900000000000002E-6</v>
      </c>
      <c r="E66" s="22">
        <v>1.2497812648509896</v>
      </c>
      <c r="F66" s="23">
        <v>2.3862005244579834E-2</v>
      </c>
      <c r="G66" s="24">
        <f t="shared" si="0"/>
        <v>-1.6722926313423243</v>
      </c>
      <c r="H66" s="8"/>
      <c r="I66" s="8"/>
      <c r="J66" s="8"/>
      <c r="K66" s="8"/>
      <c r="L66" s="8"/>
    </row>
    <row r="67" spans="1:12">
      <c r="A67" s="20" t="s">
        <v>301</v>
      </c>
      <c r="B67" s="21" t="s">
        <v>302</v>
      </c>
      <c r="C67" s="22">
        <v>-6.39</v>
      </c>
      <c r="D67" s="23">
        <v>1.8900000000000001E-59</v>
      </c>
      <c r="E67" s="22">
        <v>1.3155057612632792</v>
      </c>
      <c r="F67" s="23">
        <v>1.5820362906934472E-3</v>
      </c>
      <c r="G67" s="24">
        <f t="shared" si="0"/>
        <v>-4.8574473697961515</v>
      </c>
      <c r="H67" s="8"/>
      <c r="I67" s="8"/>
      <c r="J67" s="8"/>
      <c r="K67" s="8"/>
      <c r="L67" s="8"/>
    </row>
    <row r="68" spans="1:12">
      <c r="A68" s="31" t="s">
        <v>303</v>
      </c>
      <c r="B68" s="21" t="s">
        <v>304</v>
      </c>
      <c r="C68" s="22">
        <v>-3.31</v>
      </c>
      <c r="D68" s="23">
        <v>2.4499999999999999E-4</v>
      </c>
      <c r="E68" s="22">
        <v>-1.2728855488833339</v>
      </c>
      <c r="F68" s="23">
        <v>0.38801380710850419</v>
      </c>
      <c r="G68" s="24">
        <f t="shared" si="0"/>
        <v>2.6003909015258819</v>
      </c>
      <c r="H68" s="8"/>
      <c r="I68" s="8"/>
      <c r="J68" s="8"/>
      <c r="K68" s="8"/>
      <c r="L68" s="8"/>
    </row>
    <row r="69" spans="1:12">
      <c r="A69" s="20" t="s">
        <v>1206</v>
      </c>
      <c r="B69" s="21" t="s">
        <v>1048</v>
      </c>
      <c r="C69" s="22">
        <v>-2.41</v>
      </c>
      <c r="D69" s="23">
        <v>1.94E-4</v>
      </c>
      <c r="E69" s="22">
        <v>1.2768553196220693</v>
      </c>
      <c r="F69" s="23">
        <v>0.10670008026828615</v>
      </c>
      <c r="G69" s="24">
        <f t="shared" ref="G69:G132" si="1">C69/E69</f>
        <v>-1.887449551225056</v>
      </c>
      <c r="H69" s="8"/>
      <c r="I69" s="8"/>
      <c r="J69" s="8"/>
      <c r="K69" s="8"/>
      <c r="L69" s="8"/>
    </row>
    <row r="70" spans="1:12">
      <c r="A70" s="20" t="s">
        <v>305</v>
      </c>
      <c r="B70" s="21" t="s">
        <v>306</v>
      </c>
      <c r="C70" s="22">
        <v>-3.61</v>
      </c>
      <c r="D70" s="23">
        <v>3.12E-24</v>
      </c>
      <c r="E70" s="22">
        <v>1.3465639343730025</v>
      </c>
      <c r="F70" s="23">
        <v>4.8065822202086371E-3</v>
      </c>
      <c r="G70" s="24">
        <f t="shared" si="1"/>
        <v>-2.6808975852163424</v>
      </c>
      <c r="H70" s="8"/>
      <c r="I70" s="8"/>
      <c r="J70" s="8"/>
      <c r="K70" s="8"/>
      <c r="L70" s="8"/>
    </row>
    <row r="71" spans="1:12">
      <c r="A71" s="20" t="s">
        <v>1207</v>
      </c>
      <c r="B71" s="21" t="s">
        <v>1208</v>
      </c>
      <c r="C71" s="22">
        <v>-2.11</v>
      </c>
      <c r="D71" s="23">
        <v>9.8299999999999993E-9</v>
      </c>
      <c r="E71" s="22">
        <v>1.0964064880452236</v>
      </c>
      <c r="F71" s="23">
        <v>0.37407413171294313</v>
      </c>
      <c r="G71" s="24">
        <f t="shared" si="1"/>
        <v>-1.924468728529604</v>
      </c>
      <c r="H71" s="8"/>
      <c r="I71" s="8"/>
      <c r="J71" s="8"/>
      <c r="K71" s="8"/>
      <c r="L71" s="8"/>
    </row>
    <row r="72" spans="1:12">
      <c r="A72" s="20" t="s">
        <v>307</v>
      </c>
      <c r="B72" s="21" t="s">
        <v>5</v>
      </c>
      <c r="C72" s="22">
        <v>-2.29</v>
      </c>
      <c r="D72" s="23">
        <v>2.8E-11</v>
      </c>
      <c r="E72" s="22">
        <v>1.1517541305991517</v>
      </c>
      <c r="F72" s="23">
        <v>0.26845133691518541</v>
      </c>
      <c r="G72" s="24">
        <f t="shared" si="1"/>
        <v>-1.9882715756432527</v>
      </c>
      <c r="H72" s="8"/>
      <c r="I72" s="8"/>
      <c r="J72" s="8"/>
      <c r="K72" s="8"/>
      <c r="L72" s="8"/>
    </row>
    <row r="73" spans="1:12">
      <c r="A73" s="20" t="s">
        <v>308</v>
      </c>
      <c r="B73" s="21" t="s">
        <v>306</v>
      </c>
      <c r="C73" s="22">
        <v>-2.57</v>
      </c>
      <c r="D73" s="23">
        <v>1.21E-19</v>
      </c>
      <c r="E73" s="22">
        <v>1.1668120497380026</v>
      </c>
      <c r="F73" s="23">
        <v>0.20153520992506013</v>
      </c>
      <c r="G73" s="24">
        <f t="shared" si="1"/>
        <v>-2.2025826700856155</v>
      </c>
      <c r="H73" s="8"/>
      <c r="I73" s="8"/>
      <c r="J73" s="8"/>
      <c r="K73" s="8"/>
      <c r="L73" s="8"/>
    </row>
    <row r="74" spans="1:12">
      <c r="A74" s="20" t="s">
        <v>309</v>
      </c>
      <c r="B74" s="21" t="s">
        <v>5</v>
      </c>
      <c r="C74" s="22">
        <v>-2.89</v>
      </c>
      <c r="D74" s="23">
        <v>1.1E-13</v>
      </c>
      <c r="E74" s="22">
        <v>1.157950027950585</v>
      </c>
      <c r="F74" s="23">
        <v>0.20971141529933202</v>
      </c>
      <c r="G74" s="24">
        <f t="shared" si="1"/>
        <v>-2.4957899134169974</v>
      </c>
      <c r="H74" s="8"/>
      <c r="I74" s="8"/>
      <c r="J74" s="8"/>
      <c r="K74" s="8"/>
      <c r="L74" s="8"/>
    </row>
    <row r="75" spans="1:12">
      <c r="A75" s="20" t="s">
        <v>310</v>
      </c>
      <c r="B75" s="21" t="s">
        <v>311</v>
      </c>
      <c r="C75" s="22">
        <v>-4.03</v>
      </c>
      <c r="D75" s="23">
        <v>9.1899999999999998E-23</v>
      </c>
      <c r="E75" s="22">
        <v>1.0920748788149557</v>
      </c>
      <c r="F75" s="23">
        <v>0.5208837913346106</v>
      </c>
      <c r="G75" s="24">
        <f t="shared" si="1"/>
        <v>-3.6902231506076562</v>
      </c>
      <c r="H75" s="8"/>
      <c r="I75" s="8"/>
      <c r="J75" s="8"/>
      <c r="K75" s="8"/>
      <c r="L75" s="8"/>
    </row>
    <row r="76" spans="1:12">
      <c r="A76" s="20" t="s">
        <v>312</v>
      </c>
      <c r="B76" s="21" t="s">
        <v>313</v>
      </c>
      <c r="C76" s="22">
        <v>-4.08</v>
      </c>
      <c r="D76" s="23">
        <v>3.6899999999999999E-31</v>
      </c>
      <c r="E76" s="22">
        <v>1.0463379181108501</v>
      </c>
      <c r="F76" s="23">
        <v>0.69479570703319227</v>
      </c>
      <c r="G76" s="24">
        <f t="shared" si="1"/>
        <v>-3.8993139112901392</v>
      </c>
      <c r="H76" s="8"/>
      <c r="I76" s="8"/>
      <c r="J76" s="8"/>
      <c r="K76" s="8"/>
      <c r="L76" s="8"/>
    </row>
    <row r="77" spans="1:12">
      <c r="A77" s="20" t="s">
        <v>314</v>
      </c>
      <c r="B77" s="21" t="s">
        <v>306</v>
      </c>
      <c r="C77" s="22">
        <v>-2.97</v>
      </c>
      <c r="D77" s="23">
        <v>5.3699999999999998E-21</v>
      </c>
      <c r="E77" s="22">
        <v>1.1003845351323309</v>
      </c>
      <c r="F77" s="23">
        <v>0.26577826206591093</v>
      </c>
      <c r="G77" s="24">
        <f t="shared" si="1"/>
        <v>-2.6990564708752758</v>
      </c>
      <c r="H77" s="8"/>
      <c r="I77" s="8"/>
      <c r="J77" s="8"/>
      <c r="K77" s="8"/>
      <c r="L77" s="8"/>
    </row>
    <row r="78" spans="1:12">
      <c r="A78" s="20" t="s">
        <v>315</v>
      </c>
      <c r="B78" s="21" t="s">
        <v>306</v>
      </c>
      <c r="C78" s="22">
        <v>-2.83</v>
      </c>
      <c r="D78" s="23">
        <v>2.9600000000000001E-14</v>
      </c>
      <c r="E78" s="22">
        <v>1.1572979715562934</v>
      </c>
      <c r="F78" s="23">
        <v>0.17057265835592794</v>
      </c>
      <c r="G78" s="24">
        <f t="shared" si="1"/>
        <v>-2.4453512142549738</v>
      </c>
      <c r="H78" s="8"/>
      <c r="I78" s="8"/>
      <c r="J78" s="8"/>
      <c r="K78" s="8"/>
      <c r="L78" s="8"/>
    </row>
    <row r="79" spans="1:12">
      <c r="A79" s="20" t="s">
        <v>316</v>
      </c>
      <c r="B79" s="21" t="s">
        <v>313</v>
      </c>
      <c r="C79" s="22">
        <v>-3.53</v>
      </c>
      <c r="D79" s="23">
        <v>1.69E-19</v>
      </c>
      <c r="E79" s="22">
        <v>1.0964762609379897</v>
      </c>
      <c r="F79" s="23">
        <v>0.4883070167218353</v>
      </c>
      <c r="G79" s="24">
        <f t="shared" si="1"/>
        <v>-3.2194039449428957</v>
      </c>
      <c r="H79" s="8"/>
      <c r="I79" s="8"/>
      <c r="J79" s="8"/>
      <c r="K79" s="8"/>
      <c r="L79" s="8"/>
    </row>
    <row r="80" spans="1:12">
      <c r="A80" s="20" t="s">
        <v>317</v>
      </c>
      <c r="B80" s="21" t="s">
        <v>318</v>
      </c>
      <c r="C80" s="22">
        <v>-2.59</v>
      </c>
      <c r="D80" s="23">
        <v>3.07E-12</v>
      </c>
      <c r="E80" s="22">
        <v>1.4829544028637767</v>
      </c>
      <c r="F80" s="23">
        <v>1.4467309119288611E-5</v>
      </c>
      <c r="G80" s="24">
        <f t="shared" si="1"/>
        <v>-1.7465135778944889</v>
      </c>
      <c r="H80" s="8"/>
      <c r="I80" s="8"/>
      <c r="J80" s="8"/>
      <c r="K80" s="8"/>
      <c r="L80" s="8"/>
    </row>
    <row r="81" spans="1:12">
      <c r="A81" s="20" t="s">
        <v>1388</v>
      </c>
      <c r="B81" s="21" t="s">
        <v>9</v>
      </c>
      <c r="C81" s="22">
        <v>-2.46</v>
      </c>
      <c r="D81" s="23">
        <v>7.5500000000000007E-12</v>
      </c>
      <c r="E81" s="22">
        <v>1.006960166552038</v>
      </c>
      <c r="F81" s="23">
        <v>0.93956214327252496</v>
      </c>
      <c r="G81" s="24">
        <f t="shared" si="1"/>
        <v>-2.4429963385973434</v>
      </c>
      <c r="H81" s="8"/>
      <c r="I81" s="8"/>
      <c r="J81" s="8"/>
      <c r="K81" s="8"/>
      <c r="L81" s="8"/>
    </row>
    <row r="82" spans="1:12">
      <c r="A82" s="1" t="s">
        <v>319</v>
      </c>
      <c r="B82" s="27" t="s">
        <v>196</v>
      </c>
      <c r="C82" s="13">
        <v>-2.0499999999999998</v>
      </c>
      <c r="D82" s="28">
        <v>7.3299999999999995E-10</v>
      </c>
      <c r="E82" s="13">
        <v>-1.060867959399467</v>
      </c>
      <c r="F82" s="28">
        <v>0.64514825386335928</v>
      </c>
      <c r="G82" s="13">
        <f t="shared" si="1"/>
        <v>1.9323799741868515</v>
      </c>
      <c r="H82" s="8"/>
      <c r="I82" s="8"/>
      <c r="J82" s="8"/>
      <c r="K82" s="8"/>
      <c r="L82" s="8"/>
    </row>
    <row r="83" spans="1:12">
      <c r="A83" s="1" t="s">
        <v>855</v>
      </c>
      <c r="B83" s="27" t="s">
        <v>856</v>
      </c>
      <c r="C83" s="13">
        <v>-2.25</v>
      </c>
      <c r="D83" s="28">
        <v>7.5699999999999997E-5</v>
      </c>
      <c r="E83" s="13">
        <v>-1.3249096818584045</v>
      </c>
      <c r="F83" s="28">
        <v>9.8505011993609837E-2</v>
      </c>
      <c r="G83" s="13">
        <f t="shared" si="1"/>
        <v>1.6982289667051143</v>
      </c>
      <c r="H83" s="8"/>
      <c r="I83" s="8"/>
      <c r="J83" s="8"/>
      <c r="K83" s="8"/>
      <c r="L83" s="8"/>
    </row>
    <row r="84" spans="1:12">
      <c r="A84" s="20" t="s">
        <v>857</v>
      </c>
      <c r="B84" s="21" t="s">
        <v>5</v>
      </c>
      <c r="C84" s="22">
        <v>-4.88</v>
      </c>
      <c r="D84" s="23">
        <v>1.1499999999999999E-13</v>
      </c>
      <c r="E84" s="22">
        <v>1.7006987940877167</v>
      </c>
      <c r="F84" s="23">
        <v>1.6251238291539282E-7</v>
      </c>
      <c r="G84" s="24">
        <f t="shared" si="1"/>
        <v>-2.8694087494885969</v>
      </c>
      <c r="H84" s="8"/>
      <c r="I84" s="8"/>
      <c r="J84" s="8"/>
      <c r="K84" s="8"/>
      <c r="L84" s="8"/>
    </row>
    <row r="85" spans="1:12">
      <c r="A85" s="20" t="s">
        <v>1209</v>
      </c>
      <c r="B85" s="21" t="s">
        <v>9</v>
      </c>
      <c r="C85" s="22">
        <v>-2.72</v>
      </c>
      <c r="D85" s="23">
        <v>1.0900000000000001E-23</v>
      </c>
      <c r="E85" s="22">
        <v>1.5400139339568122</v>
      </c>
      <c r="F85" s="23">
        <v>2.7380638510482973E-6</v>
      </c>
      <c r="G85" s="24">
        <f t="shared" si="1"/>
        <v>-1.7662177854530239</v>
      </c>
      <c r="H85" s="8"/>
      <c r="I85" s="8"/>
      <c r="J85" s="8"/>
      <c r="K85" s="8"/>
      <c r="L85" s="8"/>
    </row>
    <row r="86" spans="1:12">
      <c r="A86" s="20" t="s">
        <v>1210</v>
      </c>
      <c r="B86" s="21" t="s">
        <v>5</v>
      </c>
      <c r="C86" s="22">
        <v>-2.69</v>
      </c>
      <c r="D86" s="23">
        <v>5.3900000000000003E-13</v>
      </c>
      <c r="E86" s="22">
        <v>1.4214843560078536</v>
      </c>
      <c r="F86" s="23">
        <v>1.1520224547895084E-2</v>
      </c>
      <c r="G86" s="24">
        <f t="shared" si="1"/>
        <v>-1.8923880439702412</v>
      </c>
      <c r="H86" s="8"/>
      <c r="I86" s="8"/>
      <c r="J86" s="8"/>
      <c r="K86" s="8"/>
      <c r="L86" s="8"/>
    </row>
    <row r="87" spans="1:12">
      <c r="A87" s="20" t="s">
        <v>1393</v>
      </c>
      <c r="B87" s="21" t="s">
        <v>1394</v>
      </c>
      <c r="C87" s="22">
        <v>-2.4500000000000002</v>
      </c>
      <c r="D87" s="23">
        <v>3.53E-9</v>
      </c>
      <c r="E87" s="22">
        <v>1.2869405856575804</v>
      </c>
      <c r="F87" s="23">
        <v>4.7695169893823365E-2</v>
      </c>
      <c r="G87" s="24">
        <f t="shared" si="1"/>
        <v>-1.90373978978069</v>
      </c>
      <c r="H87" s="8"/>
      <c r="I87" s="8"/>
      <c r="J87" s="8"/>
      <c r="K87" s="8"/>
      <c r="L87" s="8"/>
    </row>
    <row r="88" spans="1:12">
      <c r="A88" s="20" t="s">
        <v>322</v>
      </c>
      <c r="B88" s="21" t="s">
        <v>9</v>
      </c>
      <c r="C88" s="22">
        <v>-2.2200000000000002</v>
      </c>
      <c r="D88" s="23">
        <v>3.3899999999999999E-12</v>
      </c>
      <c r="E88" s="22">
        <v>1.0456970621639281</v>
      </c>
      <c r="F88" s="23">
        <v>0.7324005299102645</v>
      </c>
      <c r="G88" s="24">
        <f t="shared" si="1"/>
        <v>-2.1229857865393744</v>
      </c>
      <c r="H88" s="8"/>
      <c r="I88" s="8"/>
      <c r="J88" s="8"/>
      <c r="K88" s="8"/>
      <c r="L88" s="8"/>
    </row>
    <row r="89" spans="1:12">
      <c r="A89" s="1" t="s">
        <v>323</v>
      </c>
      <c r="B89" s="27" t="s">
        <v>5</v>
      </c>
      <c r="C89" s="13">
        <v>-3.21</v>
      </c>
      <c r="D89" s="5">
        <v>2.4200000000000001E-11</v>
      </c>
      <c r="E89" s="13">
        <v>-2.0884288785844314</v>
      </c>
      <c r="F89" s="5">
        <v>2.3010452116002434E-5</v>
      </c>
      <c r="G89" s="13">
        <f t="shared" si="1"/>
        <v>1.5370406112061554</v>
      </c>
      <c r="H89" s="8"/>
      <c r="I89" s="8"/>
      <c r="J89" s="8"/>
      <c r="K89" s="8"/>
      <c r="L89" s="8"/>
    </row>
    <row r="90" spans="1:12">
      <c r="A90" s="20" t="s">
        <v>324</v>
      </c>
      <c r="B90" s="21" t="s">
        <v>325</v>
      </c>
      <c r="C90" s="22">
        <v>-3.84</v>
      </c>
      <c r="D90" s="23">
        <v>6.65E-9</v>
      </c>
      <c r="E90" s="22">
        <v>-1.8035234931213913</v>
      </c>
      <c r="F90" s="23">
        <v>2.5804761994425077E-5</v>
      </c>
      <c r="G90" s="24">
        <f t="shared" si="1"/>
        <v>2.1291655000035741</v>
      </c>
      <c r="H90" s="8"/>
      <c r="I90" s="8"/>
      <c r="J90" s="8"/>
      <c r="K90" s="8"/>
      <c r="L90" s="8"/>
    </row>
    <row r="91" spans="1:12">
      <c r="A91" s="20" t="s">
        <v>326</v>
      </c>
      <c r="B91" s="21" t="s">
        <v>5</v>
      </c>
      <c r="C91" s="22">
        <v>-2.56</v>
      </c>
      <c r="D91" s="23">
        <v>2.9700000000000001E-12</v>
      </c>
      <c r="E91" s="22">
        <v>1.4646300049080039</v>
      </c>
      <c r="F91" s="23">
        <v>1.5155531095967749E-5</v>
      </c>
      <c r="G91" s="24">
        <f t="shared" si="1"/>
        <v>-1.7478817117097081</v>
      </c>
      <c r="H91" s="8"/>
      <c r="I91" s="8"/>
      <c r="J91" s="8"/>
      <c r="K91" s="8"/>
      <c r="L91" s="8"/>
    </row>
    <row r="92" spans="1:12">
      <c r="A92" s="31" t="s">
        <v>327</v>
      </c>
      <c r="B92" s="21" t="s">
        <v>328</v>
      </c>
      <c r="C92" s="22">
        <v>-2.5299999999999998</v>
      </c>
      <c r="D92" s="23">
        <v>1.37E-11</v>
      </c>
      <c r="E92" s="22">
        <v>1.3437506590572128</v>
      </c>
      <c r="F92" s="23">
        <v>3.7615683216524094E-2</v>
      </c>
      <c r="G92" s="24">
        <f t="shared" si="1"/>
        <v>-1.8827897742391211</v>
      </c>
      <c r="H92" s="8"/>
      <c r="I92" s="8"/>
      <c r="J92" s="8"/>
      <c r="K92" s="8"/>
      <c r="L92" s="8"/>
    </row>
    <row r="93" spans="1:12">
      <c r="A93" s="20" t="s">
        <v>329</v>
      </c>
      <c r="B93" s="21" t="s">
        <v>5</v>
      </c>
      <c r="C93" s="22">
        <v>-3.29</v>
      </c>
      <c r="D93" s="23">
        <v>5.33E-24</v>
      </c>
      <c r="E93" s="22">
        <v>1.0526230544087809</v>
      </c>
      <c r="F93" s="23">
        <v>0.58393200988793204</v>
      </c>
      <c r="G93" s="24">
        <f t="shared" si="1"/>
        <v>-3.1255253114780679</v>
      </c>
      <c r="H93" s="8"/>
      <c r="I93" s="8"/>
      <c r="J93" s="8"/>
      <c r="K93" s="8"/>
      <c r="L93" s="8"/>
    </row>
    <row r="94" spans="1:12">
      <c r="A94" s="1" t="s">
        <v>1211</v>
      </c>
      <c r="B94" s="27" t="s">
        <v>5</v>
      </c>
      <c r="C94" s="13">
        <v>-2.2599999999999998</v>
      </c>
      <c r="D94" s="28">
        <v>1.7999999999999999E-8</v>
      </c>
      <c r="E94" s="13">
        <v>-1.2110626650421956</v>
      </c>
      <c r="F94" s="28">
        <v>0.14568347159173656</v>
      </c>
      <c r="G94" s="13">
        <f t="shared" si="1"/>
        <v>1.8661296935623537</v>
      </c>
      <c r="H94" s="8"/>
      <c r="I94" s="8"/>
      <c r="J94" s="8"/>
      <c r="K94" s="8"/>
      <c r="L94" s="8"/>
    </row>
    <row r="95" spans="1:12">
      <c r="A95" s="20" t="s">
        <v>330</v>
      </c>
      <c r="B95" s="21" t="s">
        <v>331</v>
      </c>
      <c r="C95" s="22">
        <v>-2.29</v>
      </c>
      <c r="D95" s="23">
        <v>5.0700000000000001E-10</v>
      </c>
      <c r="E95" s="22">
        <v>1.0798912916957522</v>
      </c>
      <c r="F95" s="23">
        <v>0.48898456664034806</v>
      </c>
      <c r="G95" s="24">
        <f t="shared" si="1"/>
        <v>-2.1205838195102169</v>
      </c>
      <c r="H95" s="8"/>
      <c r="I95" s="8"/>
      <c r="J95" s="8"/>
      <c r="K95" s="8"/>
      <c r="L95" s="8"/>
    </row>
    <row r="96" spans="1:12">
      <c r="A96" s="20" t="s">
        <v>1212</v>
      </c>
      <c r="B96" s="21" t="s">
        <v>5</v>
      </c>
      <c r="C96" s="22">
        <v>-2.15</v>
      </c>
      <c r="D96" s="23">
        <v>2.8099999999999999E-7</v>
      </c>
      <c r="E96" s="22">
        <v>1.2498679888039532</v>
      </c>
      <c r="F96" s="23">
        <v>9.8310074381449453E-2</v>
      </c>
      <c r="G96" s="24">
        <f t="shared" si="1"/>
        <v>-1.7201816665913796</v>
      </c>
      <c r="H96" s="8"/>
      <c r="I96" s="8"/>
      <c r="J96" s="8"/>
      <c r="K96" s="8"/>
      <c r="L96" s="8"/>
    </row>
    <row r="97" spans="1:12">
      <c r="A97" s="20" t="s">
        <v>332</v>
      </c>
      <c r="B97" s="21" t="s">
        <v>129</v>
      </c>
      <c r="C97" s="22">
        <v>-7.02</v>
      </c>
      <c r="D97" s="23">
        <v>1.62E-14</v>
      </c>
      <c r="E97" s="22">
        <v>1.4809950028938685</v>
      </c>
      <c r="F97" s="23">
        <v>1.3317640088906886E-2</v>
      </c>
      <c r="G97" s="24">
        <f t="shared" si="1"/>
        <v>-4.7400565067963765</v>
      </c>
      <c r="H97" s="8"/>
      <c r="I97" s="8"/>
      <c r="J97" s="8"/>
      <c r="K97" s="8"/>
      <c r="L97" s="8"/>
    </row>
    <row r="98" spans="1:12">
      <c r="A98" s="20" t="s">
        <v>1213</v>
      </c>
      <c r="B98" s="21" t="s">
        <v>9</v>
      </c>
      <c r="C98" s="22">
        <v>-2.2000000000000002</v>
      </c>
      <c r="D98" s="23">
        <v>1.2700000000000001E-3</v>
      </c>
      <c r="E98" s="22">
        <v>-1.1127275776635375</v>
      </c>
      <c r="F98" s="23">
        <v>0.44801399899435801</v>
      </c>
      <c r="G98" s="24">
        <f t="shared" si="1"/>
        <v>1.9771236411876081</v>
      </c>
      <c r="H98" s="8"/>
      <c r="I98" s="8"/>
      <c r="J98" s="8"/>
      <c r="K98" s="8"/>
      <c r="L98" s="8"/>
    </row>
    <row r="99" spans="1:12">
      <c r="A99" s="20" t="s">
        <v>869</v>
      </c>
      <c r="B99" s="21" t="s">
        <v>5</v>
      </c>
      <c r="C99" s="22">
        <v>-2.89</v>
      </c>
      <c r="D99" s="23">
        <v>9.6700000000000007E-10</v>
      </c>
      <c r="E99" s="22">
        <v>-1.1707987938579916</v>
      </c>
      <c r="F99" s="23">
        <v>0.21409683468756069</v>
      </c>
      <c r="G99" s="24">
        <f t="shared" si="1"/>
        <v>2.4684002197140407</v>
      </c>
      <c r="H99" s="8"/>
      <c r="I99" s="8"/>
      <c r="J99" s="8"/>
      <c r="K99" s="8"/>
      <c r="L99" s="8"/>
    </row>
    <row r="100" spans="1:12">
      <c r="A100" s="20" t="s">
        <v>1214</v>
      </c>
      <c r="B100" s="21" t="s">
        <v>9</v>
      </c>
      <c r="C100" s="22">
        <v>-2.4</v>
      </c>
      <c r="D100" s="23">
        <v>1.7899999999999999E-23</v>
      </c>
      <c r="E100" s="22">
        <v>1.2730665132921963</v>
      </c>
      <c r="F100" s="23">
        <v>4.5679287790702225E-2</v>
      </c>
      <c r="G100" s="24">
        <f t="shared" si="1"/>
        <v>-1.8852117897544194</v>
      </c>
      <c r="H100" s="8"/>
      <c r="I100" s="8"/>
      <c r="J100" s="8"/>
      <c r="K100" s="8"/>
      <c r="L100" s="8"/>
    </row>
    <row r="101" spans="1:12">
      <c r="A101" s="20" t="s">
        <v>335</v>
      </c>
      <c r="B101" s="21" t="s">
        <v>9</v>
      </c>
      <c r="C101" s="22">
        <v>-2.2200000000000002</v>
      </c>
      <c r="D101" s="23">
        <v>6.4300000000000003E-9</v>
      </c>
      <c r="E101" s="22">
        <v>1.4296313843951702</v>
      </c>
      <c r="F101" s="23">
        <v>1.093121965858162E-3</v>
      </c>
      <c r="G101" s="24">
        <f t="shared" si="1"/>
        <v>-1.5528478349257901</v>
      </c>
      <c r="H101" s="8"/>
      <c r="I101" s="8"/>
      <c r="J101" s="8"/>
      <c r="K101" s="8"/>
      <c r="L101" s="8"/>
    </row>
    <row r="102" spans="1:12">
      <c r="A102" s="20" t="s">
        <v>336</v>
      </c>
      <c r="B102" s="21" t="s">
        <v>129</v>
      </c>
      <c r="C102" s="22">
        <v>-3.01</v>
      </c>
      <c r="D102" s="23">
        <v>1.7500000000000001E-17</v>
      </c>
      <c r="E102" s="22">
        <v>1.1678377073661697</v>
      </c>
      <c r="F102" s="23">
        <v>6.9684865222971487E-2</v>
      </c>
      <c r="G102" s="24">
        <f t="shared" si="1"/>
        <v>-2.5774129239142898</v>
      </c>
      <c r="H102" s="8"/>
      <c r="I102" s="8"/>
      <c r="J102" s="8"/>
      <c r="K102" s="8"/>
      <c r="L102" s="8"/>
    </row>
    <row r="103" spans="1:12">
      <c r="A103" s="31" t="s">
        <v>337</v>
      </c>
      <c r="B103" s="21" t="s">
        <v>338</v>
      </c>
      <c r="C103" s="22">
        <v>-2.65</v>
      </c>
      <c r="D103" s="23">
        <v>1.64E-10</v>
      </c>
      <c r="E103" s="22">
        <v>1.4785689567425735</v>
      </c>
      <c r="F103" s="23">
        <v>5.1966479166338994E-3</v>
      </c>
      <c r="G103" s="24">
        <f t="shared" si="1"/>
        <v>-1.7922735276670485</v>
      </c>
      <c r="H103" s="8"/>
      <c r="I103" s="8"/>
      <c r="J103" s="8"/>
      <c r="K103" s="8"/>
      <c r="L103" s="8"/>
    </row>
    <row r="104" spans="1:12">
      <c r="A104" s="20" t="s">
        <v>128</v>
      </c>
      <c r="B104" s="21" t="s">
        <v>129</v>
      </c>
      <c r="C104" s="22">
        <v>-2.81</v>
      </c>
      <c r="D104" s="23">
        <v>1.67E-13</v>
      </c>
      <c r="E104" s="22">
        <v>1.6931764847191226</v>
      </c>
      <c r="F104" s="23">
        <v>1.8313718196210865E-5</v>
      </c>
      <c r="G104" s="24">
        <f t="shared" si="1"/>
        <v>-1.6596025431254113</v>
      </c>
      <c r="H104" s="8"/>
      <c r="I104" s="8"/>
      <c r="J104" s="8"/>
      <c r="K104" s="8"/>
      <c r="L104" s="8"/>
    </row>
    <row r="105" spans="1:12">
      <c r="A105" s="20" t="s">
        <v>28</v>
      </c>
      <c r="B105" s="21" t="s">
        <v>29</v>
      </c>
      <c r="C105" s="22">
        <v>-2.59</v>
      </c>
      <c r="D105" s="23">
        <v>4.9400000000000003E-14</v>
      </c>
      <c r="E105" s="22">
        <v>1.0042011152690868</v>
      </c>
      <c r="F105" s="23">
        <v>0.97011097540603475</v>
      </c>
      <c r="G105" s="24">
        <f t="shared" si="1"/>
        <v>-2.5791646320826684</v>
      </c>
      <c r="H105" s="8"/>
      <c r="I105" s="8"/>
      <c r="J105" s="8"/>
      <c r="K105" s="8"/>
      <c r="L105" s="8"/>
    </row>
    <row r="106" spans="1:12">
      <c r="A106" s="20" t="s">
        <v>341</v>
      </c>
      <c r="B106" s="21" t="s">
        <v>9</v>
      </c>
      <c r="C106" s="22">
        <v>-3.85</v>
      </c>
      <c r="D106" s="23">
        <v>3.1899999999999999E-21</v>
      </c>
      <c r="E106" s="22">
        <v>1.2640996322978726</v>
      </c>
      <c r="F106" s="23">
        <v>9.8480231475808089E-2</v>
      </c>
      <c r="G106" s="24">
        <f t="shared" si="1"/>
        <v>-3.0456460089316644</v>
      </c>
      <c r="H106" s="8"/>
      <c r="I106" s="8"/>
      <c r="J106" s="8"/>
      <c r="K106" s="8"/>
      <c r="L106" s="8"/>
    </row>
    <row r="107" spans="1:12">
      <c r="A107" s="20" t="s">
        <v>342</v>
      </c>
      <c r="B107" s="21" t="s">
        <v>5</v>
      </c>
      <c r="C107" s="22">
        <v>-2.75</v>
      </c>
      <c r="D107" s="23">
        <v>1.6600000000000001E-16</v>
      </c>
      <c r="E107" s="22">
        <v>1.4769802236116212</v>
      </c>
      <c r="F107" s="23">
        <v>6.7813727923145435E-4</v>
      </c>
      <c r="G107" s="24">
        <f t="shared" si="1"/>
        <v>-1.8619071237633074</v>
      </c>
      <c r="H107" s="8"/>
      <c r="I107" s="8"/>
      <c r="J107" s="8"/>
      <c r="K107" s="8"/>
      <c r="L107" s="8"/>
    </row>
    <row r="108" spans="1:12">
      <c r="A108" s="20" t="s">
        <v>343</v>
      </c>
      <c r="B108" s="21" t="s">
        <v>344</v>
      </c>
      <c r="C108" s="22">
        <v>-4.5599999999999996</v>
      </c>
      <c r="D108" s="23">
        <v>1.32E-20</v>
      </c>
      <c r="E108" s="22">
        <v>1.0806109973679501</v>
      </c>
      <c r="F108" s="23">
        <v>0.60770163062147775</v>
      </c>
      <c r="G108" s="24">
        <f t="shared" si="1"/>
        <v>-4.2198348999841899</v>
      </c>
      <c r="H108" s="8"/>
      <c r="I108" s="8"/>
      <c r="J108" s="8"/>
      <c r="K108" s="8"/>
      <c r="L108" s="8"/>
    </row>
    <row r="109" spans="1:12">
      <c r="A109" s="20" t="s">
        <v>345</v>
      </c>
      <c r="B109" s="21" t="s">
        <v>346</v>
      </c>
      <c r="C109" s="22">
        <v>-3.46</v>
      </c>
      <c r="D109" s="23">
        <v>2.54E-17</v>
      </c>
      <c r="E109" s="22">
        <v>1.0937993950851153</v>
      </c>
      <c r="F109" s="23">
        <v>0.5378901614099808</v>
      </c>
      <c r="G109" s="24">
        <f t="shared" si="1"/>
        <v>-3.1632857135843966</v>
      </c>
      <c r="H109" s="8"/>
      <c r="I109" s="8"/>
      <c r="J109" s="8"/>
      <c r="K109" s="8"/>
      <c r="L109" s="8"/>
    </row>
    <row r="110" spans="1:12">
      <c r="A110" s="31" t="s">
        <v>347</v>
      </c>
      <c r="B110" s="21" t="s">
        <v>348</v>
      </c>
      <c r="C110" s="22">
        <v>-4.01</v>
      </c>
      <c r="D110" s="23">
        <v>5.6699999999999996E-25</v>
      </c>
      <c r="E110" s="22">
        <v>1.0128117406001163</v>
      </c>
      <c r="F110" s="23">
        <v>0.91645514381900717</v>
      </c>
      <c r="G110" s="24">
        <f t="shared" si="1"/>
        <v>-3.9592747983193548</v>
      </c>
      <c r="H110" s="8"/>
      <c r="I110" s="8"/>
      <c r="J110" s="8"/>
      <c r="K110" s="8"/>
      <c r="L110" s="8"/>
    </row>
    <row r="111" spans="1:12">
      <c r="A111" s="20" t="s">
        <v>1352</v>
      </c>
      <c r="B111" s="21" t="s">
        <v>9</v>
      </c>
      <c r="C111" s="22">
        <v>-3.06</v>
      </c>
      <c r="D111" s="23">
        <v>4.3300000000000002E-17</v>
      </c>
      <c r="E111" s="22">
        <v>1.117751010584016</v>
      </c>
      <c r="F111" s="23">
        <v>0.23305654263987385</v>
      </c>
      <c r="G111" s="24">
        <f t="shared" si="1"/>
        <v>-2.7376401103866366</v>
      </c>
      <c r="H111" s="8"/>
      <c r="I111" s="8"/>
      <c r="J111" s="8"/>
      <c r="K111" s="8"/>
      <c r="L111" s="8"/>
    </row>
    <row r="112" spans="1:12">
      <c r="A112" s="3" t="s">
        <v>349</v>
      </c>
      <c r="B112" s="30" t="s">
        <v>9</v>
      </c>
      <c r="C112" s="15">
        <v>-2.09</v>
      </c>
      <c r="D112" s="5">
        <v>1.46E-6</v>
      </c>
      <c r="E112" s="15">
        <v>-1.0721873831967621</v>
      </c>
      <c r="F112" s="5">
        <v>0.62327477765895012</v>
      </c>
      <c r="G112" s="15">
        <f t="shared" si="1"/>
        <v>1.9492861348252353</v>
      </c>
      <c r="H112" s="8"/>
      <c r="I112" s="8"/>
      <c r="J112" s="8"/>
      <c r="K112" s="8"/>
      <c r="L112" s="8"/>
    </row>
    <row r="113" spans="1:12">
      <c r="A113" s="20" t="s">
        <v>350</v>
      </c>
      <c r="B113" s="21" t="s">
        <v>351</v>
      </c>
      <c r="C113" s="22">
        <v>-2.14</v>
      </c>
      <c r="D113" s="23">
        <v>2.3099999999999998E-8</v>
      </c>
      <c r="E113" s="22">
        <v>-1.002529717596164</v>
      </c>
      <c r="F113" s="23">
        <v>0.97826062068278163</v>
      </c>
      <c r="G113" s="24">
        <f t="shared" si="1"/>
        <v>2.1346000646556678</v>
      </c>
      <c r="H113" s="8"/>
      <c r="I113" s="8"/>
      <c r="J113" s="8"/>
      <c r="K113" s="8"/>
      <c r="L113" s="8"/>
    </row>
    <row r="114" spans="1:12">
      <c r="A114" s="20" t="s">
        <v>352</v>
      </c>
      <c r="B114" s="21" t="s">
        <v>306</v>
      </c>
      <c r="C114" s="22">
        <v>-3.32</v>
      </c>
      <c r="D114" s="23">
        <v>7.56E-21</v>
      </c>
      <c r="E114" s="22">
        <v>1.490841875593127</v>
      </c>
      <c r="F114" s="23">
        <v>4.8537511618467535E-5</v>
      </c>
      <c r="G114" s="24">
        <f t="shared" si="1"/>
        <v>-2.2269296659507551</v>
      </c>
      <c r="H114" s="8"/>
      <c r="I114" s="8"/>
      <c r="J114" s="8"/>
      <c r="K114" s="8"/>
      <c r="L114" s="8"/>
    </row>
    <row r="115" spans="1:12">
      <c r="A115" s="20" t="s">
        <v>353</v>
      </c>
      <c r="B115" s="21" t="s">
        <v>354</v>
      </c>
      <c r="C115" s="22">
        <v>-3.12</v>
      </c>
      <c r="D115" s="23">
        <v>6.9300000000000002E-16</v>
      </c>
      <c r="E115" s="22">
        <v>1.2004576522153814</v>
      </c>
      <c r="F115" s="23">
        <v>0.14477008158964266</v>
      </c>
      <c r="G115" s="24">
        <f t="shared" si="1"/>
        <v>-2.5990087982214152</v>
      </c>
      <c r="H115" s="8"/>
      <c r="I115" s="8"/>
      <c r="J115" s="8"/>
      <c r="K115" s="8"/>
      <c r="L115" s="8"/>
    </row>
    <row r="116" spans="1:12">
      <c r="A116" s="20" t="s">
        <v>1215</v>
      </c>
      <c r="B116" s="21" t="s">
        <v>1216</v>
      </c>
      <c r="C116" s="22">
        <v>-2.21</v>
      </c>
      <c r="D116" s="23">
        <v>3.6699999999999998E-8</v>
      </c>
      <c r="E116" s="22">
        <v>1.3706419766376499</v>
      </c>
      <c r="F116" s="23">
        <v>2.0241278644717843E-2</v>
      </c>
      <c r="G116" s="24">
        <f t="shared" si="1"/>
        <v>-1.6123831297078735</v>
      </c>
      <c r="H116" s="8"/>
      <c r="I116" s="8"/>
      <c r="J116" s="8"/>
      <c r="K116" s="8"/>
      <c r="L116" s="8"/>
    </row>
    <row r="117" spans="1:12">
      <c r="A117" s="20" t="s">
        <v>355</v>
      </c>
      <c r="B117" s="21" t="s">
        <v>220</v>
      </c>
      <c r="C117" s="22">
        <v>-2.4700000000000002</v>
      </c>
      <c r="D117" s="23">
        <v>1.24E-12</v>
      </c>
      <c r="E117" s="22">
        <v>1.3076689872960388</v>
      </c>
      <c r="F117" s="23">
        <v>3.5089682849084022E-2</v>
      </c>
      <c r="G117" s="24">
        <f t="shared" si="1"/>
        <v>-1.8888572138637294</v>
      </c>
      <c r="H117" s="8"/>
      <c r="I117" s="8"/>
      <c r="J117" s="8"/>
      <c r="K117" s="8"/>
      <c r="L117" s="8"/>
    </row>
    <row r="118" spans="1:12">
      <c r="A118" s="20" t="s">
        <v>356</v>
      </c>
      <c r="B118" s="21" t="s">
        <v>357</v>
      </c>
      <c r="C118" s="22">
        <v>-2.87</v>
      </c>
      <c r="D118" s="23">
        <v>2.2800000000000001E-14</v>
      </c>
      <c r="E118" s="22">
        <v>1.2069490872511732</v>
      </c>
      <c r="F118" s="23">
        <v>0.20592803187250575</v>
      </c>
      <c r="G118" s="24">
        <f t="shared" si="1"/>
        <v>-2.3778964915052265</v>
      </c>
      <c r="H118" s="8"/>
      <c r="I118" s="8"/>
      <c r="J118" s="8"/>
      <c r="K118" s="8"/>
      <c r="L118" s="8"/>
    </row>
    <row r="119" spans="1:12">
      <c r="A119" s="20" t="s">
        <v>358</v>
      </c>
      <c r="B119" s="21" t="s">
        <v>357</v>
      </c>
      <c r="C119" s="22">
        <v>-3.04</v>
      </c>
      <c r="D119" s="23">
        <v>4.2999999999999999E-16</v>
      </c>
      <c r="E119" s="22">
        <v>1.244346827800072</v>
      </c>
      <c r="F119" s="23">
        <v>9.7323445109460338E-2</v>
      </c>
      <c r="G119" s="24">
        <f t="shared" si="1"/>
        <v>-2.443048780358553</v>
      </c>
      <c r="H119" s="8"/>
      <c r="I119" s="8"/>
      <c r="J119" s="8"/>
      <c r="K119" s="8"/>
      <c r="L119" s="8"/>
    </row>
    <row r="120" spans="1:12">
      <c r="A120" s="20" t="s">
        <v>359</v>
      </c>
      <c r="B120" s="21" t="s">
        <v>360</v>
      </c>
      <c r="C120" s="22">
        <v>-5.64</v>
      </c>
      <c r="D120" s="23">
        <v>2.9799999999999998E-12</v>
      </c>
      <c r="E120" s="22">
        <v>1.2566607959527671</v>
      </c>
      <c r="F120" s="23">
        <v>0.15471929030435649</v>
      </c>
      <c r="G120" s="24">
        <f t="shared" si="1"/>
        <v>-4.4880846272632384</v>
      </c>
      <c r="H120" s="8"/>
      <c r="I120" s="8"/>
      <c r="J120" s="8"/>
      <c r="K120" s="8"/>
      <c r="L120" s="8"/>
    </row>
    <row r="121" spans="1:12">
      <c r="A121" s="20" t="s">
        <v>873</v>
      </c>
      <c r="B121" s="21" t="s">
        <v>5</v>
      </c>
      <c r="C121" s="22">
        <v>-2.2000000000000002</v>
      </c>
      <c r="D121" s="23">
        <v>1.28E-8</v>
      </c>
      <c r="E121" s="22">
        <v>1.3590641925904285</v>
      </c>
      <c r="F121" s="23">
        <v>1.2394613968959597E-2</v>
      </c>
      <c r="G121" s="24">
        <f t="shared" si="1"/>
        <v>-1.6187609179863063</v>
      </c>
      <c r="H121" s="8"/>
      <c r="I121" s="8"/>
      <c r="J121" s="8"/>
      <c r="K121" s="8"/>
      <c r="L121" s="8"/>
    </row>
    <row r="122" spans="1:12">
      <c r="A122" s="20" t="s">
        <v>1217</v>
      </c>
      <c r="B122" s="21" t="s">
        <v>9</v>
      </c>
      <c r="C122" s="22">
        <v>-3.68</v>
      </c>
      <c r="D122" s="23">
        <v>1.49E-22</v>
      </c>
      <c r="E122" s="22">
        <v>1.5436755019056596</v>
      </c>
      <c r="F122" s="23">
        <v>1.0824952449214749E-4</v>
      </c>
      <c r="G122" s="24">
        <f t="shared" si="1"/>
        <v>-2.3839207109635794</v>
      </c>
      <c r="H122" s="8"/>
      <c r="I122" s="8"/>
      <c r="J122" s="8"/>
      <c r="K122" s="8"/>
      <c r="L122" s="8"/>
    </row>
    <row r="123" spans="1:12">
      <c r="A123" s="20" t="s">
        <v>1218</v>
      </c>
      <c r="B123" s="21" t="s">
        <v>121</v>
      </c>
      <c r="C123" s="22">
        <v>-4.92</v>
      </c>
      <c r="D123" s="23">
        <v>9.9499999999999994E-25</v>
      </c>
      <c r="E123" s="22">
        <v>1.2679028864473876</v>
      </c>
      <c r="F123" s="23">
        <v>8.7045834438512548E-2</v>
      </c>
      <c r="G123" s="24">
        <f t="shared" si="1"/>
        <v>-3.8804233767348224</v>
      </c>
      <c r="H123" s="8"/>
      <c r="I123" s="8"/>
      <c r="J123" s="8"/>
      <c r="K123" s="8"/>
      <c r="L123" s="8"/>
    </row>
    <row r="124" spans="1:12">
      <c r="A124" s="20" t="s">
        <v>361</v>
      </c>
      <c r="B124" s="21" t="s">
        <v>121</v>
      </c>
      <c r="C124" s="22">
        <v>-2.2400000000000002</v>
      </c>
      <c r="D124" s="23">
        <v>1.43E-9</v>
      </c>
      <c r="E124" s="22">
        <v>1.249879902622296</v>
      </c>
      <c r="F124" s="23">
        <v>2.9657244336755973E-2</v>
      </c>
      <c r="G124" s="24">
        <f t="shared" si="1"/>
        <v>-1.7921721881441524</v>
      </c>
      <c r="H124" s="8"/>
      <c r="I124" s="8"/>
      <c r="J124" s="8"/>
      <c r="K124" s="8"/>
      <c r="L124" s="8"/>
    </row>
    <row r="125" spans="1:12">
      <c r="A125" s="20" t="s">
        <v>362</v>
      </c>
      <c r="B125" s="21" t="s">
        <v>129</v>
      </c>
      <c r="C125" s="22">
        <v>-4.1399999999999997</v>
      </c>
      <c r="D125" s="23">
        <v>1.3600000000000001E-29</v>
      </c>
      <c r="E125" s="22">
        <v>1.2816375957871142</v>
      </c>
      <c r="F125" s="23">
        <v>2.8917003983728311E-2</v>
      </c>
      <c r="G125" s="24">
        <f t="shared" si="1"/>
        <v>-3.2302423193644145</v>
      </c>
      <c r="H125" s="8"/>
      <c r="I125" s="8"/>
      <c r="J125" s="8"/>
      <c r="K125" s="8"/>
      <c r="L125" s="8"/>
    </row>
    <row r="126" spans="1:12">
      <c r="A126" s="20" t="s">
        <v>363</v>
      </c>
      <c r="B126" s="21" t="s">
        <v>1361</v>
      </c>
      <c r="C126" s="22">
        <v>-4.62</v>
      </c>
      <c r="D126" s="23">
        <v>3.5500000000000001E-40</v>
      </c>
      <c r="E126" s="22">
        <v>1.223420064793431</v>
      </c>
      <c r="F126" s="23">
        <v>5.1166572208965047E-2</v>
      </c>
      <c r="G126" s="24">
        <f t="shared" si="1"/>
        <v>-3.7762990267615617</v>
      </c>
      <c r="H126" s="8"/>
      <c r="I126" s="8"/>
      <c r="J126" s="8"/>
      <c r="K126" s="8"/>
      <c r="L126" s="8"/>
    </row>
    <row r="127" spans="1:12">
      <c r="A127" s="20" t="s">
        <v>364</v>
      </c>
      <c r="B127" s="21" t="s">
        <v>5</v>
      </c>
      <c r="C127" s="22">
        <v>-5.16</v>
      </c>
      <c r="D127" s="23">
        <v>3.6400000000000003E-43</v>
      </c>
      <c r="E127" s="22">
        <v>1.2221344026484198</v>
      </c>
      <c r="F127" s="23">
        <v>2.9749451815411995E-2</v>
      </c>
      <c r="G127" s="24">
        <f t="shared" si="1"/>
        <v>-4.2221215512942356</v>
      </c>
      <c r="H127" s="8"/>
      <c r="I127" s="8"/>
      <c r="J127" s="8"/>
      <c r="K127" s="8"/>
      <c r="L127" s="8"/>
    </row>
    <row r="128" spans="1:12">
      <c r="A128" s="20" t="s">
        <v>365</v>
      </c>
      <c r="B128" s="21" t="s">
        <v>366</v>
      </c>
      <c r="C128" s="22">
        <v>-4.9400000000000004</v>
      </c>
      <c r="D128" s="23">
        <v>1.22E-34</v>
      </c>
      <c r="E128" s="22">
        <v>1.1543889436811652</v>
      </c>
      <c r="F128" s="23">
        <v>0.25667290532961806</v>
      </c>
      <c r="G128" s="24">
        <f t="shared" si="1"/>
        <v>-4.2793202646649711</v>
      </c>
      <c r="H128" s="8"/>
      <c r="I128" s="8"/>
      <c r="J128" s="8"/>
      <c r="K128" s="8"/>
      <c r="L128" s="8"/>
    </row>
    <row r="129" spans="1:12">
      <c r="A129" s="20" t="s">
        <v>367</v>
      </c>
      <c r="B129" s="21" t="s">
        <v>368</v>
      </c>
      <c r="C129" s="22">
        <v>-5.81</v>
      </c>
      <c r="D129" s="23">
        <v>1.6400000000000001E-27</v>
      </c>
      <c r="E129" s="22">
        <v>1.1283879450923273</v>
      </c>
      <c r="F129" s="23">
        <v>0.26007740242810906</v>
      </c>
      <c r="G129" s="24">
        <f t="shared" si="1"/>
        <v>-5.1489383817589545</v>
      </c>
      <c r="H129" s="8"/>
      <c r="I129" s="8"/>
      <c r="J129" s="8"/>
      <c r="K129" s="8"/>
      <c r="L129" s="8"/>
    </row>
    <row r="130" spans="1:12">
      <c r="A130" s="20" t="s">
        <v>369</v>
      </c>
      <c r="B130" s="21" t="s">
        <v>370</v>
      </c>
      <c r="C130" s="22">
        <v>-5.57</v>
      </c>
      <c r="D130" s="23">
        <v>8.4700000000000005E-35</v>
      </c>
      <c r="E130" s="22">
        <v>1.2266033391126432</v>
      </c>
      <c r="F130" s="23">
        <v>0.16475240571601824</v>
      </c>
      <c r="G130" s="24">
        <f t="shared" si="1"/>
        <v>-4.5409953017325746</v>
      </c>
      <c r="H130" s="8"/>
      <c r="I130" s="8"/>
      <c r="J130" s="8"/>
      <c r="K130" s="8"/>
      <c r="L130" s="8"/>
    </row>
    <row r="131" spans="1:12">
      <c r="A131" s="20" t="s">
        <v>371</v>
      </c>
      <c r="B131" s="21" t="s">
        <v>5</v>
      </c>
      <c r="C131" s="22">
        <v>-4.17</v>
      </c>
      <c r="D131" s="23">
        <v>4.5100000000000001E-24</v>
      </c>
      <c r="E131" s="22">
        <v>1.3168055620542853</v>
      </c>
      <c r="F131" s="23">
        <v>5.0482392480762493E-2</v>
      </c>
      <c r="G131" s="24">
        <f t="shared" si="1"/>
        <v>-3.1667545461264477</v>
      </c>
      <c r="H131" s="8"/>
      <c r="I131" s="8"/>
      <c r="J131" s="8"/>
      <c r="K131" s="8"/>
      <c r="L131" s="8"/>
    </row>
    <row r="132" spans="1:12">
      <c r="A132" s="20" t="s">
        <v>372</v>
      </c>
      <c r="B132" s="21" t="s">
        <v>373</v>
      </c>
      <c r="C132" s="22">
        <v>-3.27</v>
      </c>
      <c r="D132" s="23">
        <v>5.8200000000000002E-17</v>
      </c>
      <c r="E132" s="22">
        <v>1.1797579930240145</v>
      </c>
      <c r="F132" s="23">
        <v>0.22485054649045544</v>
      </c>
      <c r="G132" s="24">
        <f t="shared" si="1"/>
        <v>-2.7717549017135057</v>
      </c>
      <c r="H132" s="8"/>
      <c r="I132" s="8"/>
      <c r="J132" s="8"/>
      <c r="K132" s="8"/>
      <c r="L132" s="8"/>
    </row>
    <row r="133" spans="1:12">
      <c r="A133" s="20" t="s">
        <v>374</v>
      </c>
      <c r="B133" s="21" t="s">
        <v>375</v>
      </c>
      <c r="C133" s="22">
        <v>-2.92</v>
      </c>
      <c r="D133" s="23">
        <v>3.6600000000000002E-12</v>
      </c>
      <c r="E133" s="22">
        <v>1.1734596909903472</v>
      </c>
      <c r="F133" s="23">
        <v>0.27455290738705096</v>
      </c>
      <c r="G133" s="24">
        <f t="shared" ref="G133:G196" si="2">C133/E133</f>
        <v>-2.4883683882960232</v>
      </c>
      <c r="H133" s="8"/>
      <c r="I133" s="8"/>
      <c r="J133" s="8"/>
      <c r="K133" s="8"/>
      <c r="L133" s="8"/>
    </row>
    <row r="134" spans="1:12">
      <c r="A134" s="20" t="s">
        <v>376</v>
      </c>
      <c r="B134" s="21" t="s">
        <v>129</v>
      </c>
      <c r="C134" s="22">
        <v>-3.51</v>
      </c>
      <c r="D134" s="23">
        <v>3.64E-19</v>
      </c>
      <c r="E134" s="22">
        <v>1.4461590207925519</v>
      </c>
      <c r="F134" s="23">
        <v>4.6430821870085774E-4</v>
      </c>
      <c r="G134" s="24">
        <f t="shared" si="2"/>
        <v>-2.427118974838868</v>
      </c>
      <c r="H134" s="8"/>
      <c r="I134" s="8"/>
      <c r="J134" s="8"/>
      <c r="K134" s="8"/>
      <c r="L134" s="8"/>
    </row>
    <row r="135" spans="1:12">
      <c r="A135" s="20" t="s">
        <v>1219</v>
      </c>
      <c r="B135" s="21" t="s">
        <v>129</v>
      </c>
      <c r="C135" s="22">
        <v>-2.56</v>
      </c>
      <c r="D135" s="23">
        <v>2.6900000000000001E-13</v>
      </c>
      <c r="E135" s="22">
        <v>1.3814213955422592</v>
      </c>
      <c r="F135" s="23">
        <v>1.2740376287243544E-2</v>
      </c>
      <c r="G135" s="24">
        <f t="shared" si="2"/>
        <v>-1.8531637111318267</v>
      </c>
      <c r="H135" s="8"/>
      <c r="I135" s="8"/>
      <c r="J135" s="8"/>
      <c r="K135" s="8"/>
      <c r="L135" s="8"/>
    </row>
    <row r="136" spans="1:12">
      <c r="A136" s="20" t="s">
        <v>377</v>
      </c>
      <c r="B136" s="21" t="s">
        <v>129</v>
      </c>
      <c r="C136" s="22">
        <v>-2.74</v>
      </c>
      <c r="D136" s="23">
        <v>3.0599999999999999E-18</v>
      </c>
      <c r="E136" s="22">
        <v>1.3206336288046356</v>
      </c>
      <c r="F136" s="23">
        <v>1.3392022213492617E-3</v>
      </c>
      <c r="G136" s="24">
        <f t="shared" si="2"/>
        <v>-2.074761644893214</v>
      </c>
      <c r="H136" s="8"/>
      <c r="I136" s="8"/>
      <c r="J136" s="8"/>
      <c r="K136" s="8"/>
      <c r="L136" s="8"/>
    </row>
    <row r="137" spans="1:12">
      <c r="A137" s="1" t="s">
        <v>142</v>
      </c>
      <c r="B137" s="27" t="s">
        <v>143</v>
      </c>
      <c r="C137" s="13">
        <v>-18.43</v>
      </c>
      <c r="D137" s="5">
        <v>3.7099999999999999E-46</v>
      </c>
      <c r="E137" s="13">
        <v>-21.903270335676702</v>
      </c>
      <c r="F137" s="5">
        <v>7.4492580808772406E-56</v>
      </c>
      <c r="G137" s="13">
        <f t="shared" si="2"/>
        <v>0.84142686080903017</v>
      </c>
      <c r="H137" s="8"/>
      <c r="I137" s="8"/>
      <c r="J137" s="8"/>
      <c r="K137" s="8"/>
      <c r="L137" s="8"/>
    </row>
    <row r="138" spans="1:12">
      <c r="A138" s="3" t="s">
        <v>144</v>
      </c>
      <c r="B138" s="30" t="s">
        <v>145</v>
      </c>
      <c r="C138" s="15">
        <v>-20.239999999999998</v>
      </c>
      <c r="D138" s="5">
        <v>1.83E-59</v>
      </c>
      <c r="E138" s="15">
        <v>-18.640369212391899</v>
      </c>
      <c r="F138" s="5">
        <v>6.1972787646208304E-57</v>
      </c>
      <c r="G138" s="15">
        <f t="shared" si="2"/>
        <v>1.0858154025481792</v>
      </c>
      <c r="H138" s="8"/>
      <c r="I138" s="8"/>
      <c r="J138" s="8"/>
      <c r="K138" s="8"/>
      <c r="L138" s="8"/>
    </row>
    <row r="139" spans="1:12">
      <c r="A139" s="20" t="s">
        <v>1220</v>
      </c>
      <c r="B139" s="21" t="s">
        <v>1221</v>
      </c>
      <c r="C139" s="22">
        <v>-4.87</v>
      </c>
      <c r="D139" s="23">
        <v>1E-27</v>
      </c>
      <c r="E139" s="22">
        <v>1.6109941821611955</v>
      </c>
      <c r="F139" s="23">
        <v>2.5394937144143383E-3</v>
      </c>
      <c r="G139" s="24">
        <f t="shared" si="2"/>
        <v>-3.0229780181246548</v>
      </c>
      <c r="H139" s="8"/>
      <c r="I139" s="8"/>
      <c r="J139" s="8"/>
      <c r="K139" s="8"/>
      <c r="L139" s="8"/>
    </row>
    <row r="140" spans="1:12">
      <c r="A140" s="20" t="s">
        <v>885</v>
      </c>
      <c r="B140" s="21" t="s">
        <v>5</v>
      </c>
      <c r="C140" s="22">
        <v>-3.21</v>
      </c>
      <c r="D140" s="23">
        <v>1.3499999999999999E-14</v>
      </c>
      <c r="E140" s="22">
        <v>-1.0096567669484893</v>
      </c>
      <c r="F140" s="23">
        <v>0.92446015891215394</v>
      </c>
      <c r="G140" s="24">
        <f t="shared" si="2"/>
        <v>3.1792982576659816</v>
      </c>
      <c r="H140" s="8"/>
      <c r="I140" s="8"/>
      <c r="J140" s="8"/>
      <c r="K140" s="8"/>
      <c r="L140" s="8"/>
    </row>
    <row r="141" spans="1:12">
      <c r="A141" s="20" t="s">
        <v>1222</v>
      </c>
      <c r="B141" s="21" t="s">
        <v>1223</v>
      </c>
      <c r="C141" s="22">
        <v>-3.12</v>
      </c>
      <c r="D141" s="23">
        <v>6.4099999999999999E-14</v>
      </c>
      <c r="E141" s="22">
        <v>1.5449426745272479</v>
      </c>
      <c r="F141" s="23">
        <v>3.7612752912629601E-3</v>
      </c>
      <c r="G141" s="24">
        <f t="shared" si="2"/>
        <v>-2.0194924067035172</v>
      </c>
      <c r="H141" s="8"/>
      <c r="I141" s="8"/>
      <c r="J141" s="8"/>
      <c r="K141" s="8"/>
      <c r="L141" s="8"/>
    </row>
    <row r="142" spans="1:12">
      <c r="A142" s="20" t="s">
        <v>1224</v>
      </c>
      <c r="B142" s="21" t="s">
        <v>5</v>
      </c>
      <c r="C142" s="22">
        <v>-2.3199999999999998</v>
      </c>
      <c r="D142" s="23">
        <v>4.1599999999999997E-11</v>
      </c>
      <c r="E142" s="22">
        <v>1.4627384746502428</v>
      </c>
      <c r="F142" s="23">
        <v>6.0399592389981356E-3</v>
      </c>
      <c r="G142" s="24">
        <f t="shared" si="2"/>
        <v>-1.5860661630266737</v>
      </c>
      <c r="H142" s="8"/>
      <c r="I142" s="8"/>
      <c r="J142" s="8"/>
      <c r="K142" s="8"/>
      <c r="L142" s="8"/>
    </row>
    <row r="143" spans="1:12">
      <c r="A143" s="20" t="s">
        <v>1225</v>
      </c>
      <c r="B143" s="21" t="s">
        <v>5</v>
      </c>
      <c r="C143" s="22">
        <v>-2.31</v>
      </c>
      <c r="D143" s="23">
        <v>7.4100000000000003E-10</v>
      </c>
      <c r="E143" s="22">
        <v>1.2548053560876187</v>
      </c>
      <c r="F143" s="23">
        <v>5.2449431195981312E-2</v>
      </c>
      <c r="G143" s="24">
        <f t="shared" si="2"/>
        <v>-1.8409229676883057</v>
      </c>
      <c r="H143" s="8"/>
      <c r="I143" s="8"/>
      <c r="J143" s="8"/>
      <c r="K143" s="8"/>
      <c r="L143" s="8"/>
    </row>
    <row r="144" spans="1:12">
      <c r="A144" s="20" t="s">
        <v>387</v>
      </c>
      <c r="B144" s="21" t="s">
        <v>388</v>
      </c>
      <c r="C144" s="22">
        <v>-4.33</v>
      </c>
      <c r="D144" s="23">
        <v>6.5100000000000001E-9</v>
      </c>
      <c r="E144" s="22">
        <v>1.207118260176304</v>
      </c>
      <c r="F144" s="23">
        <v>0.23274044182695475</v>
      </c>
      <c r="G144" s="24">
        <f t="shared" si="2"/>
        <v>-3.5870553390250164</v>
      </c>
      <c r="H144" s="8"/>
      <c r="I144" s="8"/>
      <c r="J144" s="8"/>
      <c r="K144" s="8"/>
      <c r="L144" s="8"/>
    </row>
    <row r="145" spans="1:12">
      <c r="A145" s="31" t="s">
        <v>393</v>
      </c>
      <c r="B145" s="21" t="s">
        <v>394</v>
      </c>
      <c r="C145" s="22">
        <v>-2.62</v>
      </c>
      <c r="D145" s="23">
        <v>1.0499999999999999E-13</v>
      </c>
      <c r="E145" s="22">
        <v>-1.1394776565760691</v>
      </c>
      <c r="F145" s="23">
        <v>0.12747817681287676</v>
      </c>
      <c r="G145" s="24">
        <f t="shared" si="2"/>
        <v>2.2992991436731121</v>
      </c>
      <c r="H145" s="8"/>
      <c r="I145" s="8"/>
      <c r="J145" s="8"/>
      <c r="K145" s="8"/>
      <c r="L145" s="8"/>
    </row>
    <row r="146" spans="1:12">
      <c r="A146" s="20" t="s">
        <v>395</v>
      </c>
      <c r="B146" s="21" t="s">
        <v>396</v>
      </c>
      <c r="C146" s="22">
        <v>-2.68</v>
      </c>
      <c r="D146" s="23">
        <v>1.9099999999999999E-13</v>
      </c>
      <c r="E146" s="22">
        <v>-1.1464670664233554</v>
      </c>
      <c r="F146" s="23">
        <v>0.29768647648536073</v>
      </c>
      <c r="G146" s="24">
        <f t="shared" si="2"/>
        <v>2.3376162111318406</v>
      </c>
      <c r="H146" s="8"/>
      <c r="I146" s="8"/>
      <c r="J146" s="8"/>
      <c r="K146" s="8"/>
      <c r="L146" s="8"/>
    </row>
    <row r="147" spans="1:12">
      <c r="A147" s="20" t="s">
        <v>1226</v>
      </c>
      <c r="B147" s="21" t="s">
        <v>5</v>
      </c>
      <c r="C147" s="22">
        <v>-2.0499999999999998</v>
      </c>
      <c r="D147" s="23">
        <v>2.8500000000000002E-7</v>
      </c>
      <c r="E147" s="22">
        <v>1.2967880087249668</v>
      </c>
      <c r="F147" s="23">
        <v>4.283762776872399E-2</v>
      </c>
      <c r="G147" s="24">
        <f t="shared" si="2"/>
        <v>-1.5808289297921634</v>
      </c>
      <c r="H147" s="8"/>
      <c r="I147" s="8"/>
      <c r="J147" s="8"/>
      <c r="K147" s="8"/>
      <c r="L147" s="8"/>
    </row>
    <row r="148" spans="1:12">
      <c r="A148" s="20" t="s">
        <v>401</v>
      </c>
      <c r="B148" s="21" t="s">
        <v>402</v>
      </c>
      <c r="C148" s="22">
        <v>-2.73</v>
      </c>
      <c r="D148" s="23">
        <v>3.9499999999999999E-12</v>
      </c>
      <c r="E148" s="22">
        <v>1.2844631268520013</v>
      </c>
      <c r="F148" s="23">
        <v>5.3988399947449424E-2</v>
      </c>
      <c r="G148" s="24">
        <f t="shared" si="2"/>
        <v>-2.1254016117152088</v>
      </c>
      <c r="H148" s="8"/>
      <c r="I148" s="8"/>
      <c r="J148" s="8"/>
      <c r="K148" s="8"/>
      <c r="L148" s="8"/>
    </row>
    <row r="149" spans="1:12">
      <c r="A149" s="20" t="s">
        <v>403</v>
      </c>
      <c r="B149" s="21" t="s">
        <v>5</v>
      </c>
      <c r="C149" s="22">
        <v>-2.65</v>
      </c>
      <c r="D149" s="23">
        <v>2.61E-16</v>
      </c>
      <c r="E149" s="22">
        <v>1.6067219422234467</v>
      </c>
      <c r="F149" s="23">
        <v>8.9584559710153769E-5</v>
      </c>
      <c r="G149" s="24">
        <f t="shared" si="2"/>
        <v>-1.649320850335076</v>
      </c>
      <c r="H149" s="8"/>
      <c r="I149" s="8"/>
      <c r="J149" s="8"/>
      <c r="K149" s="8"/>
      <c r="L149" s="8"/>
    </row>
    <row r="150" spans="1:12">
      <c r="A150" s="20" t="s">
        <v>1227</v>
      </c>
      <c r="B150" s="21" t="s">
        <v>1228</v>
      </c>
      <c r="C150" s="22">
        <v>-2.08</v>
      </c>
      <c r="D150" s="23">
        <v>3.3899999999999999E-8</v>
      </c>
      <c r="E150" s="22">
        <v>1.151819373880612</v>
      </c>
      <c r="F150" s="23">
        <v>0.22624102099374921</v>
      </c>
      <c r="G150" s="24">
        <f t="shared" si="2"/>
        <v>-1.8058386993372415</v>
      </c>
      <c r="H150" s="8"/>
      <c r="I150" s="8"/>
      <c r="J150" s="8"/>
      <c r="K150" s="8"/>
      <c r="L150" s="8"/>
    </row>
    <row r="151" spans="1:12">
      <c r="A151" s="20" t="s">
        <v>404</v>
      </c>
      <c r="B151" s="21" t="s">
        <v>33</v>
      </c>
      <c r="C151" s="22">
        <v>-3.33</v>
      </c>
      <c r="D151" s="23">
        <v>1.21E-32</v>
      </c>
      <c r="E151" s="22">
        <v>1.0662590705441177</v>
      </c>
      <c r="F151" s="23">
        <v>0.4898942632721508</v>
      </c>
      <c r="G151" s="24">
        <f t="shared" si="2"/>
        <v>-3.1230683911562722</v>
      </c>
      <c r="H151" s="8"/>
      <c r="I151" s="8"/>
      <c r="J151" s="8"/>
      <c r="K151" s="8"/>
      <c r="L151" s="8"/>
    </row>
    <row r="152" spans="1:12">
      <c r="A152" s="20" t="s">
        <v>410</v>
      </c>
      <c r="B152" s="21" t="s">
        <v>9</v>
      </c>
      <c r="C152" s="22">
        <v>-2.1800000000000002</v>
      </c>
      <c r="D152" s="23">
        <v>6.5499999999999999E-9</v>
      </c>
      <c r="E152" s="22">
        <v>1.3360568280192293</v>
      </c>
      <c r="F152" s="23">
        <v>2.4359914013474565E-2</v>
      </c>
      <c r="G152" s="24">
        <f t="shared" si="2"/>
        <v>-1.6316671224471482</v>
      </c>
      <c r="H152" s="8"/>
      <c r="I152" s="8"/>
      <c r="J152" s="8"/>
      <c r="K152" s="8"/>
      <c r="L152" s="8"/>
    </row>
    <row r="153" spans="1:12">
      <c r="A153" s="20" t="s">
        <v>411</v>
      </c>
      <c r="B153" s="21" t="s">
        <v>129</v>
      </c>
      <c r="C153" s="22">
        <v>-3.58</v>
      </c>
      <c r="D153" s="23">
        <v>1.7700000000000001E-20</v>
      </c>
      <c r="E153" s="22">
        <v>1.0799239493809205</v>
      </c>
      <c r="F153" s="23">
        <v>0.36843422604328824</v>
      </c>
      <c r="G153" s="24">
        <f t="shared" si="2"/>
        <v>-3.3150482513627728</v>
      </c>
      <c r="H153" s="8"/>
      <c r="I153" s="8"/>
      <c r="J153" s="8"/>
      <c r="K153" s="8"/>
      <c r="L153" s="8"/>
    </row>
    <row r="154" spans="1:12">
      <c r="A154" s="20" t="s">
        <v>412</v>
      </c>
      <c r="B154" s="21" t="s">
        <v>9</v>
      </c>
      <c r="C154" s="22">
        <v>-2.75</v>
      </c>
      <c r="D154" s="23">
        <v>8.0300000000000001E-13</v>
      </c>
      <c r="E154" s="22">
        <v>1.2437019717504991</v>
      </c>
      <c r="F154" s="23">
        <v>1.6579037393107524E-2</v>
      </c>
      <c r="G154" s="24">
        <f t="shared" si="2"/>
        <v>-2.2111406610776698</v>
      </c>
      <c r="H154" s="8"/>
      <c r="I154" s="8"/>
      <c r="J154" s="8"/>
      <c r="K154" s="8"/>
      <c r="L154" s="8"/>
    </row>
    <row r="155" spans="1:12">
      <c r="A155" s="20" t="s">
        <v>413</v>
      </c>
      <c r="B155" s="21" t="s">
        <v>414</v>
      </c>
      <c r="C155" s="22">
        <v>-2.15</v>
      </c>
      <c r="D155" s="23">
        <v>3.9900000000000001E-7</v>
      </c>
      <c r="E155" s="22">
        <v>1.508897016226219</v>
      </c>
      <c r="F155" s="23">
        <v>3.1415119526242633E-5</v>
      </c>
      <c r="G155" s="24">
        <f t="shared" si="2"/>
        <v>-1.4248818685964348</v>
      </c>
      <c r="H155" s="8"/>
      <c r="I155" s="8"/>
      <c r="J155" s="8"/>
      <c r="K155" s="8"/>
      <c r="L155" s="8"/>
    </row>
    <row r="156" spans="1:12">
      <c r="A156" s="20" t="s">
        <v>415</v>
      </c>
      <c r="B156" s="21" t="s">
        <v>416</v>
      </c>
      <c r="C156" s="22">
        <v>-2.48</v>
      </c>
      <c r="D156" s="23">
        <v>3.8399999999999998E-12</v>
      </c>
      <c r="E156" s="22">
        <v>1.0459578711191904</v>
      </c>
      <c r="F156" s="23">
        <v>0.70029453059016467</v>
      </c>
      <c r="G156" s="24">
        <f t="shared" si="2"/>
        <v>-2.3710323986054651</v>
      </c>
      <c r="H156" s="8"/>
      <c r="I156" s="8"/>
      <c r="J156" s="8"/>
      <c r="K156" s="8"/>
      <c r="L156" s="8"/>
    </row>
    <row r="157" spans="1:12">
      <c r="A157" s="20" t="s">
        <v>417</v>
      </c>
      <c r="B157" s="21" t="s">
        <v>418</v>
      </c>
      <c r="C157" s="22">
        <v>-3.47</v>
      </c>
      <c r="D157" s="23">
        <v>1.62E-17</v>
      </c>
      <c r="E157" s="22">
        <v>1.0475553558094626</v>
      </c>
      <c r="F157" s="23">
        <v>0.61319931660178328</v>
      </c>
      <c r="G157" s="24">
        <f t="shared" si="2"/>
        <v>-3.3124741148582801</v>
      </c>
      <c r="H157" s="8"/>
      <c r="I157" s="8"/>
      <c r="J157" s="8"/>
      <c r="K157" s="8"/>
      <c r="L157" s="8"/>
    </row>
    <row r="158" spans="1:12">
      <c r="A158" s="20" t="s">
        <v>32</v>
      </c>
      <c r="B158" s="21" t="s">
        <v>33</v>
      </c>
      <c r="C158" s="22">
        <v>-2.65</v>
      </c>
      <c r="D158" s="23">
        <v>5.1599999999999999E-19</v>
      </c>
      <c r="E158" s="22">
        <v>1.155639832794876</v>
      </c>
      <c r="F158" s="23">
        <v>0.29449608882628264</v>
      </c>
      <c r="G158" s="24">
        <f t="shared" si="2"/>
        <v>-2.2931019897359062</v>
      </c>
      <c r="H158" s="8"/>
      <c r="I158" s="8"/>
      <c r="J158" s="8"/>
      <c r="K158" s="8"/>
      <c r="L158" s="8"/>
    </row>
    <row r="159" spans="1:12">
      <c r="A159" s="6" t="s">
        <v>34</v>
      </c>
      <c r="B159" s="30" t="s">
        <v>35</v>
      </c>
      <c r="C159" s="15">
        <v>-2.02</v>
      </c>
      <c r="D159" s="5">
        <v>1.0900000000000001E-4</v>
      </c>
      <c r="E159" s="15">
        <v>-1.4551955545340807</v>
      </c>
      <c r="F159" s="5">
        <v>5.043398099977738E-3</v>
      </c>
      <c r="G159" s="15">
        <f t="shared" si="2"/>
        <v>1.38812958416902</v>
      </c>
      <c r="H159" s="8"/>
      <c r="I159" s="8"/>
      <c r="J159" s="8"/>
      <c r="K159" s="8"/>
      <c r="L159" s="8"/>
    </row>
    <row r="160" spans="1:12">
      <c r="A160" s="20" t="s">
        <v>1230</v>
      </c>
      <c r="B160" s="21" t="s">
        <v>5</v>
      </c>
      <c r="C160" s="22">
        <v>-2.25</v>
      </c>
      <c r="D160" s="23">
        <v>1.5900000000000001E-19</v>
      </c>
      <c r="E160" s="22">
        <v>1.1966576477194699</v>
      </c>
      <c r="F160" s="23">
        <v>0.18917020765563486</v>
      </c>
      <c r="G160" s="24">
        <f t="shared" si="2"/>
        <v>-1.8802370120543139</v>
      </c>
      <c r="H160" s="8"/>
      <c r="I160" s="8"/>
      <c r="J160" s="8"/>
      <c r="K160" s="8"/>
      <c r="L160" s="8"/>
    </row>
    <row r="161" spans="1:12">
      <c r="A161" s="20" t="s">
        <v>1231</v>
      </c>
      <c r="B161" s="21" t="s">
        <v>1232</v>
      </c>
      <c r="C161" s="22">
        <v>-2.08</v>
      </c>
      <c r="D161" s="23">
        <v>7.4499999999999996E-7</v>
      </c>
      <c r="E161" s="22">
        <v>1.3672273679510614</v>
      </c>
      <c r="F161" s="23">
        <v>1.056021116612235E-2</v>
      </c>
      <c r="G161" s="24">
        <f t="shared" si="2"/>
        <v>-1.5213270658245424</v>
      </c>
      <c r="H161" s="8"/>
      <c r="I161" s="8"/>
      <c r="J161" s="8"/>
      <c r="K161" s="8"/>
      <c r="L161" s="8"/>
    </row>
    <row r="162" spans="1:12">
      <c r="A162" s="20" t="s">
        <v>1233</v>
      </c>
      <c r="B162" s="21" t="s">
        <v>5</v>
      </c>
      <c r="C162" s="22">
        <v>-3.83</v>
      </c>
      <c r="D162" s="23">
        <v>1.0800000000000001E-24</v>
      </c>
      <c r="E162" s="22">
        <v>1.4454998234116625</v>
      </c>
      <c r="F162" s="23">
        <v>3.4991957211201891E-4</v>
      </c>
      <c r="G162" s="24">
        <f t="shared" si="2"/>
        <v>-2.6496025374534122</v>
      </c>
      <c r="H162" s="8"/>
      <c r="I162" s="8"/>
      <c r="J162" s="8"/>
      <c r="K162" s="8"/>
      <c r="L162" s="8"/>
    </row>
    <row r="163" spans="1:12">
      <c r="A163" s="20" t="s">
        <v>420</v>
      </c>
      <c r="B163" s="21" t="s">
        <v>421</v>
      </c>
      <c r="C163" s="22">
        <v>-3.09</v>
      </c>
      <c r="D163" s="23">
        <v>1.37E-20</v>
      </c>
      <c r="E163" s="22">
        <v>1.3926803961616383</v>
      </c>
      <c r="F163" s="23">
        <v>3.2621893991262269E-4</v>
      </c>
      <c r="G163" s="24">
        <f t="shared" si="2"/>
        <v>-2.2187430860061923</v>
      </c>
      <c r="H163" s="8"/>
      <c r="I163" s="8"/>
      <c r="J163" s="8"/>
      <c r="K163" s="8"/>
      <c r="L163" s="8"/>
    </row>
    <row r="164" spans="1:12">
      <c r="A164" s="20" t="s">
        <v>898</v>
      </c>
      <c r="B164" s="21" t="s">
        <v>422</v>
      </c>
      <c r="C164" s="22">
        <v>-2.2000000000000002</v>
      </c>
      <c r="D164" s="23">
        <v>7.6300000000000002E-8</v>
      </c>
      <c r="E164" s="22">
        <v>1.4599208660851215</v>
      </c>
      <c r="F164" s="23">
        <v>9.8975573667747373E-4</v>
      </c>
      <c r="G164" s="24">
        <f t="shared" si="2"/>
        <v>-1.5069309927047292</v>
      </c>
      <c r="H164" s="8"/>
      <c r="I164" s="8"/>
      <c r="J164" s="8"/>
      <c r="K164" s="8"/>
      <c r="L164" s="8"/>
    </row>
    <row r="165" spans="1:12">
      <c r="A165" s="20" t="s">
        <v>1236</v>
      </c>
      <c r="B165" s="21" t="s">
        <v>9</v>
      </c>
      <c r="C165" s="22">
        <v>-2.19</v>
      </c>
      <c r="D165" s="23">
        <v>3.1500000000000001E-12</v>
      </c>
      <c r="E165" s="22">
        <v>1.4353923133959878</v>
      </c>
      <c r="F165" s="23">
        <v>1.1619161436947302E-3</v>
      </c>
      <c r="G165" s="24">
        <f t="shared" si="2"/>
        <v>-1.5257152902112798</v>
      </c>
      <c r="H165" s="8"/>
      <c r="I165" s="8"/>
      <c r="J165" s="8"/>
      <c r="K165" s="8"/>
      <c r="L165" s="8"/>
    </row>
    <row r="166" spans="1:12">
      <c r="A166" s="3" t="s">
        <v>152</v>
      </c>
      <c r="B166" s="30" t="s">
        <v>153</v>
      </c>
      <c r="C166" s="15">
        <v>-2.14</v>
      </c>
      <c r="D166" s="5">
        <v>2.7099999999999999E-6</v>
      </c>
      <c r="E166" s="15">
        <v>-2.2304511142926904</v>
      </c>
      <c r="F166" s="5">
        <v>7.6482953245485599E-9</v>
      </c>
      <c r="G166" s="15">
        <f t="shared" si="2"/>
        <v>0.95944716577149747</v>
      </c>
      <c r="H166" s="8"/>
      <c r="I166" s="8"/>
      <c r="J166" s="8"/>
      <c r="K166" s="8"/>
      <c r="L166" s="8"/>
    </row>
    <row r="167" spans="1:12">
      <c r="A167" s="20" t="s">
        <v>424</v>
      </c>
      <c r="B167" s="21" t="s">
        <v>313</v>
      </c>
      <c r="C167" s="22">
        <v>-3.13</v>
      </c>
      <c r="D167" s="23">
        <v>4.8199999999999998E-27</v>
      </c>
      <c r="E167" s="22">
        <v>1.0945920101297104</v>
      </c>
      <c r="F167" s="23">
        <v>0.47272584265263773</v>
      </c>
      <c r="G167" s="24">
        <f t="shared" si="2"/>
        <v>-2.8595129244814159</v>
      </c>
      <c r="H167" s="8"/>
      <c r="I167" s="8"/>
      <c r="J167" s="8"/>
      <c r="K167" s="8"/>
      <c r="L167" s="8"/>
    </row>
    <row r="168" spans="1:12">
      <c r="A168" s="20" t="s">
        <v>425</v>
      </c>
      <c r="B168" s="21" t="s">
        <v>9</v>
      </c>
      <c r="C168" s="22">
        <v>-2.0499999999999998</v>
      </c>
      <c r="D168" s="23">
        <v>5.7200000000000003E-4</v>
      </c>
      <c r="E168" s="22">
        <v>1.0981366914200918</v>
      </c>
      <c r="F168" s="23">
        <v>0.59156290092517505</v>
      </c>
      <c r="G168" s="24">
        <f t="shared" si="2"/>
        <v>-1.8667985652578227</v>
      </c>
      <c r="H168" s="8"/>
      <c r="I168" s="8"/>
      <c r="J168" s="8"/>
      <c r="K168" s="8"/>
      <c r="L168" s="8"/>
    </row>
    <row r="169" spans="1:12">
      <c r="A169" s="20" t="s">
        <v>426</v>
      </c>
      <c r="B169" s="21" t="s">
        <v>9</v>
      </c>
      <c r="C169" s="22">
        <v>-2.8</v>
      </c>
      <c r="D169" s="23">
        <v>8.4799999999999997E-16</v>
      </c>
      <c r="E169" s="22">
        <v>1.2470855904679676</v>
      </c>
      <c r="F169" s="23">
        <v>0.10266941441316157</v>
      </c>
      <c r="G169" s="24">
        <f t="shared" si="2"/>
        <v>-2.2452348270252265</v>
      </c>
      <c r="H169" s="8"/>
      <c r="I169" s="8"/>
      <c r="J169" s="8"/>
      <c r="K169" s="8"/>
      <c r="L169" s="8"/>
    </row>
    <row r="170" spans="1:12">
      <c r="A170" s="20" t="s">
        <v>427</v>
      </c>
      <c r="B170" s="21" t="s">
        <v>129</v>
      </c>
      <c r="C170" s="22">
        <v>-4.47</v>
      </c>
      <c r="D170" s="23">
        <v>5.84E-28</v>
      </c>
      <c r="E170" s="22">
        <v>1.4815018396101021</v>
      </c>
      <c r="F170" s="23">
        <v>1.6567536443925471E-3</v>
      </c>
      <c r="G170" s="24">
        <f t="shared" si="2"/>
        <v>-3.0172085383143386</v>
      </c>
      <c r="H170" s="8"/>
      <c r="I170" s="8"/>
      <c r="J170" s="8"/>
      <c r="K170" s="8"/>
      <c r="L170" s="8"/>
    </row>
    <row r="171" spans="1:12">
      <c r="A171" s="20" t="s">
        <v>428</v>
      </c>
      <c r="B171" s="21" t="s">
        <v>9</v>
      </c>
      <c r="C171" s="22">
        <v>-5.08</v>
      </c>
      <c r="D171" s="23">
        <v>5.83E-25</v>
      </c>
      <c r="E171" s="22">
        <v>1.078969448407751</v>
      </c>
      <c r="F171" s="23">
        <v>0.61712998319638701</v>
      </c>
      <c r="G171" s="24">
        <f t="shared" si="2"/>
        <v>-4.7081963326177778</v>
      </c>
      <c r="H171" s="8"/>
      <c r="I171" s="8"/>
      <c r="J171" s="8"/>
      <c r="K171" s="8"/>
      <c r="L171" s="8"/>
    </row>
    <row r="172" spans="1:12">
      <c r="A172" s="20" t="s">
        <v>429</v>
      </c>
      <c r="B172" s="21" t="s">
        <v>9</v>
      </c>
      <c r="C172" s="22">
        <v>-6.14</v>
      </c>
      <c r="D172" s="23">
        <v>1.14E-42</v>
      </c>
      <c r="E172" s="22">
        <v>1.0061138499027813</v>
      </c>
      <c r="F172" s="23">
        <v>0.96347240946408441</v>
      </c>
      <c r="G172" s="24">
        <f t="shared" si="2"/>
        <v>-6.1026890749921545</v>
      </c>
      <c r="H172" s="8"/>
      <c r="I172" s="8"/>
      <c r="J172" s="8"/>
      <c r="K172" s="8"/>
      <c r="L172" s="8"/>
    </row>
    <row r="173" spans="1:12">
      <c r="A173" s="20" t="s">
        <v>430</v>
      </c>
      <c r="B173" s="21" t="s">
        <v>9</v>
      </c>
      <c r="C173" s="22">
        <v>-6.9</v>
      </c>
      <c r="D173" s="23">
        <v>1.3299999999999999E-15</v>
      </c>
      <c r="E173" s="22">
        <v>1.1682343884603945</v>
      </c>
      <c r="F173" s="23">
        <v>0.30341867953667589</v>
      </c>
      <c r="G173" s="24">
        <f t="shared" si="2"/>
        <v>-5.9063489896864345</v>
      </c>
      <c r="H173" s="8"/>
      <c r="I173" s="8"/>
      <c r="J173" s="8"/>
      <c r="K173" s="8"/>
      <c r="L173" s="8"/>
    </row>
    <row r="174" spans="1:12">
      <c r="A174" s="31" t="s">
        <v>1237</v>
      </c>
      <c r="B174" s="21" t="s">
        <v>1238</v>
      </c>
      <c r="C174" s="22">
        <v>-2.73</v>
      </c>
      <c r="D174" s="23">
        <v>6.4800000000000004E-19</v>
      </c>
      <c r="E174" s="22">
        <v>1.250460852866315</v>
      </c>
      <c r="F174" s="23">
        <v>9.315193206360076E-3</v>
      </c>
      <c r="G174" s="24">
        <f t="shared" si="2"/>
        <v>-2.1831950946263334</v>
      </c>
      <c r="H174" s="8"/>
      <c r="I174" s="8"/>
      <c r="J174" s="8"/>
      <c r="K174" s="8"/>
      <c r="L174" s="8"/>
    </row>
    <row r="175" spans="1:12">
      <c r="A175" s="20" t="s">
        <v>1239</v>
      </c>
      <c r="B175" s="21" t="s">
        <v>5</v>
      </c>
      <c r="C175" s="22">
        <v>-2.56</v>
      </c>
      <c r="D175" s="23">
        <v>7.4399999999999999E-7</v>
      </c>
      <c r="E175" s="22">
        <v>1.5444519831264822</v>
      </c>
      <c r="F175" s="23">
        <v>5.8793683360236441E-3</v>
      </c>
      <c r="G175" s="24">
        <f t="shared" si="2"/>
        <v>-1.6575458660862428</v>
      </c>
      <c r="H175" s="8"/>
      <c r="I175" s="8"/>
      <c r="J175" s="8"/>
      <c r="K175" s="8"/>
      <c r="L175" s="8"/>
    </row>
    <row r="176" spans="1:12">
      <c r="A176" s="20" t="s">
        <v>431</v>
      </c>
      <c r="B176" s="21" t="s">
        <v>5</v>
      </c>
      <c r="C176" s="22">
        <v>-3.71</v>
      </c>
      <c r="D176" s="23">
        <v>4.5100000000000001E-25</v>
      </c>
      <c r="E176" s="22">
        <v>1.5237683871245211</v>
      </c>
      <c r="F176" s="23">
        <v>3.5188846084782639E-4</v>
      </c>
      <c r="G176" s="24">
        <f t="shared" si="2"/>
        <v>-2.4347532284752811</v>
      </c>
      <c r="H176" s="8"/>
      <c r="I176" s="8"/>
      <c r="J176" s="8"/>
      <c r="K176" s="8"/>
      <c r="L176" s="8"/>
    </row>
    <row r="177" spans="1:12">
      <c r="A177" s="20" t="s">
        <v>432</v>
      </c>
      <c r="B177" s="21" t="s">
        <v>121</v>
      </c>
      <c r="C177" s="22">
        <v>-2.89</v>
      </c>
      <c r="D177" s="23">
        <v>5.8599999999999997E-12</v>
      </c>
      <c r="E177" s="22">
        <v>1.1613537534725304</v>
      </c>
      <c r="F177" s="23">
        <v>0.26502644768859496</v>
      </c>
      <c r="G177" s="24">
        <f t="shared" si="2"/>
        <v>-2.4884751879939202</v>
      </c>
      <c r="H177" s="8"/>
      <c r="I177" s="8"/>
      <c r="J177" s="8"/>
      <c r="K177" s="8"/>
      <c r="L177" s="8"/>
    </row>
    <row r="178" spans="1:12">
      <c r="A178" s="1" t="s">
        <v>433</v>
      </c>
      <c r="B178" s="27" t="s">
        <v>434</v>
      </c>
      <c r="C178" s="13">
        <v>-2.2000000000000002</v>
      </c>
      <c r="D178" s="5">
        <v>5.1200000000000002E-8</v>
      </c>
      <c r="E178" s="13">
        <v>-1.3118509065142299</v>
      </c>
      <c r="F178" s="5">
        <v>2.956642749071794E-3</v>
      </c>
      <c r="G178" s="13">
        <f t="shared" si="2"/>
        <v>1.6770198420228302</v>
      </c>
      <c r="H178" s="8"/>
      <c r="I178" s="8"/>
      <c r="J178" s="8"/>
      <c r="K178" s="8"/>
      <c r="L178" s="8"/>
    </row>
    <row r="179" spans="1:12">
      <c r="A179" s="1" t="s">
        <v>435</v>
      </c>
      <c r="B179" s="27" t="s">
        <v>436</v>
      </c>
      <c r="C179" s="13">
        <v>-2.02</v>
      </c>
      <c r="D179" s="28">
        <v>5.17E-8</v>
      </c>
      <c r="E179" s="13">
        <v>-1.0481531112787479</v>
      </c>
      <c r="F179" s="28">
        <v>0.63943558195626382</v>
      </c>
      <c r="G179" s="13">
        <f t="shared" si="2"/>
        <v>1.9271993550022457</v>
      </c>
      <c r="H179" s="8"/>
      <c r="I179" s="8"/>
      <c r="J179" s="8"/>
      <c r="K179" s="8"/>
      <c r="L179" s="8"/>
    </row>
    <row r="180" spans="1:12">
      <c r="A180" s="20" t="s">
        <v>1240</v>
      </c>
      <c r="B180" s="21" t="s">
        <v>129</v>
      </c>
      <c r="C180" s="22">
        <v>-2.48</v>
      </c>
      <c r="D180" s="23">
        <v>1.08E-12</v>
      </c>
      <c r="E180" s="22">
        <v>1.4478287303889246</v>
      </c>
      <c r="F180" s="23">
        <v>2.4917772073666176E-4</v>
      </c>
      <c r="G180" s="24">
        <f t="shared" si="2"/>
        <v>-1.7129097854922435</v>
      </c>
      <c r="H180" s="8"/>
      <c r="I180" s="8"/>
      <c r="J180" s="8"/>
      <c r="K180" s="8"/>
      <c r="L180" s="8"/>
    </row>
    <row r="181" spans="1:12">
      <c r="A181" s="20" t="s">
        <v>919</v>
      </c>
      <c r="B181" s="21" t="s">
        <v>920</v>
      </c>
      <c r="C181" s="22">
        <v>-2.08</v>
      </c>
      <c r="D181" s="23">
        <v>1.48E-8</v>
      </c>
      <c r="E181" s="22">
        <v>-1.0140217270068386</v>
      </c>
      <c r="F181" s="23">
        <v>0.87447509278397673</v>
      </c>
      <c r="G181" s="24">
        <f t="shared" si="2"/>
        <v>2.0512380993449586</v>
      </c>
      <c r="H181" s="8"/>
      <c r="I181" s="8"/>
      <c r="J181" s="8"/>
      <c r="K181" s="8"/>
      <c r="L181" s="8"/>
    </row>
    <row r="182" spans="1:12">
      <c r="A182" s="20" t="s">
        <v>438</v>
      </c>
      <c r="B182" s="21" t="s">
        <v>439</v>
      </c>
      <c r="C182" s="22">
        <v>-2.17</v>
      </c>
      <c r="D182" s="23">
        <v>2.6500000000000002E-10</v>
      </c>
      <c r="E182" s="22">
        <v>1.0966714369497952</v>
      </c>
      <c r="F182" s="23">
        <v>0.28808300328742553</v>
      </c>
      <c r="G182" s="24">
        <f t="shared" si="2"/>
        <v>-1.9787147972372521</v>
      </c>
      <c r="H182" s="8"/>
      <c r="I182" s="8"/>
      <c r="J182" s="8"/>
      <c r="K182" s="8"/>
      <c r="L182" s="8"/>
    </row>
    <row r="183" spans="1:12">
      <c r="A183" s="20" t="s">
        <v>1241</v>
      </c>
      <c r="B183" s="21" t="s">
        <v>298</v>
      </c>
      <c r="C183" s="22">
        <v>-2.54</v>
      </c>
      <c r="D183" s="23">
        <v>1.9399999999999998E-17</v>
      </c>
      <c r="E183" s="22">
        <v>1.2738289833244354</v>
      </c>
      <c r="F183" s="23">
        <v>5.5379382862159191E-3</v>
      </c>
      <c r="G183" s="24">
        <f t="shared" si="2"/>
        <v>-1.9939882301713021</v>
      </c>
      <c r="H183" s="8"/>
      <c r="I183" s="8"/>
      <c r="J183" s="8"/>
      <c r="K183" s="8"/>
      <c r="L183" s="8"/>
    </row>
    <row r="184" spans="1:12">
      <c r="A184" s="20" t="s">
        <v>440</v>
      </c>
      <c r="B184" s="21" t="s">
        <v>441</v>
      </c>
      <c r="C184" s="22">
        <v>-2.38</v>
      </c>
      <c r="D184" s="23">
        <v>1.4100000000000001E-4</v>
      </c>
      <c r="E184" s="22">
        <v>1.207393909513224</v>
      </c>
      <c r="F184" s="23">
        <v>0.18428461077012626</v>
      </c>
      <c r="G184" s="24">
        <f t="shared" si="2"/>
        <v>-1.9711876805470443</v>
      </c>
      <c r="H184" s="8"/>
      <c r="I184" s="8"/>
      <c r="J184" s="8"/>
      <c r="K184" s="8"/>
      <c r="L184" s="8"/>
    </row>
    <row r="185" spans="1:12">
      <c r="A185" s="20" t="s">
        <v>442</v>
      </c>
      <c r="B185" s="21" t="s">
        <v>9</v>
      </c>
      <c r="C185" s="22">
        <v>-2.25</v>
      </c>
      <c r="D185" s="23">
        <v>2.1499999999999998E-9</v>
      </c>
      <c r="E185" s="22">
        <v>1.0044691535886932</v>
      </c>
      <c r="F185" s="23">
        <v>0.96747449458190904</v>
      </c>
      <c r="G185" s="24">
        <f t="shared" si="2"/>
        <v>-2.23998914447633</v>
      </c>
      <c r="H185" s="8"/>
      <c r="I185" s="8"/>
      <c r="J185" s="8"/>
      <c r="K185" s="8"/>
      <c r="L185" s="8"/>
    </row>
    <row r="186" spans="1:12">
      <c r="A186" s="20" t="s">
        <v>443</v>
      </c>
      <c r="B186" s="21" t="s">
        <v>366</v>
      </c>
      <c r="C186" s="22">
        <v>-2.09</v>
      </c>
      <c r="D186" s="23">
        <v>3.3200000000000001E-7</v>
      </c>
      <c r="E186" s="22">
        <v>1.0358655426534749</v>
      </c>
      <c r="F186" s="23">
        <v>0.8155176764818548</v>
      </c>
      <c r="G186" s="24">
        <f t="shared" si="2"/>
        <v>-2.0176363764801488</v>
      </c>
      <c r="H186" s="8"/>
      <c r="I186" s="8"/>
      <c r="J186" s="8"/>
      <c r="K186" s="8"/>
      <c r="L186" s="8"/>
    </row>
    <row r="187" spans="1:12">
      <c r="A187" s="20" t="s">
        <v>1242</v>
      </c>
      <c r="B187" s="21" t="s">
        <v>156</v>
      </c>
      <c r="C187" s="22">
        <v>-2.11</v>
      </c>
      <c r="D187" s="23">
        <v>5.2200000000000001E-14</v>
      </c>
      <c r="E187" s="22">
        <v>1.2124207565709528</v>
      </c>
      <c r="F187" s="23">
        <v>4.0455960512277088E-2</v>
      </c>
      <c r="G187" s="24">
        <f t="shared" si="2"/>
        <v>-1.740319924881226</v>
      </c>
      <c r="H187" s="8"/>
      <c r="I187" s="8"/>
      <c r="J187" s="8"/>
      <c r="K187" s="8"/>
      <c r="L187" s="8"/>
    </row>
    <row r="188" spans="1:12">
      <c r="A188" s="31" t="s">
        <v>444</v>
      </c>
      <c r="B188" s="21" t="s">
        <v>445</v>
      </c>
      <c r="C188" s="22">
        <v>-2.12</v>
      </c>
      <c r="D188" s="23">
        <v>1.31E-8</v>
      </c>
      <c r="E188" s="22">
        <v>-1.0847601840306058</v>
      </c>
      <c r="F188" s="23">
        <v>0.52497259516625561</v>
      </c>
      <c r="G188" s="24">
        <f t="shared" si="2"/>
        <v>1.9543490176075504</v>
      </c>
      <c r="H188" s="8"/>
      <c r="I188" s="8"/>
      <c r="J188" s="8"/>
      <c r="K188" s="8"/>
      <c r="L188" s="8"/>
    </row>
    <row r="189" spans="1:12">
      <c r="A189" s="12" t="s">
        <v>446</v>
      </c>
      <c r="B189" s="27" t="s">
        <v>447</v>
      </c>
      <c r="C189" s="13">
        <v>-2</v>
      </c>
      <c r="D189" s="28">
        <v>6.1500000000000004E-7</v>
      </c>
      <c r="E189" s="13">
        <v>-1.1824443576256864</v>
      </c>
      <c r="F189" s="28">
        <v>7.3352232273216647E-2</v>
      </c>
      <c r="G189" s="13">
        <f t="shared" si="2"/>
        <v>1.6914115130253919</v>
      </c>
      <c r="H189" s="8"/>
      <c r="I189" s="8"/>
      <c r="J189" s="8"/>
      <c r="K189" s="8"/>
      <c r="L189" s="8"/>
    </row>
    <row r="190" spans="1:12">
      <c r="A190" s="31" t="s">
        <v>1243</v>
      </c>
      <c r="B190" s="21" t="s">
        <v>1244</v>
      </c>
      <c r="C190" s="22">
        <v>-2.93</v>
      </c>
      <c r="D190" s="23">
        <v>5.1999999999999997E-16</v>
      </c>
      <c r="E190" s="22">
        <v>-1.0577019511177317</v>
      </c>
      <c r="F190" s="23">
        <v>0.5365541317923046</v>
      </c>
      <c r="G190" s="24">
        <f t="shared" si="2"/>
        <v>2.7701565614998711</v>
      </c>
      <c r="H190" s="8"/>
      <c r="I190" s="8"/>
      <c r="J190" s="8"/>
      <c r="K190" s="8"/>
      <c r="L190" s="8"/>
    </row>
    <row r="191" spans="1:12">
      <c r="A191" s="12" t="s">
        <v>448</v>
      </c>
      <c r="B191" s="27" t="s">
        <v>449</v>
      </c>
      <c r="C191" s="13">
        <v>-2.19</v>
      </c>
      <c r="D191" s="28">
        <v>2.39E-10</v>
      </c>
      <c r="E191" s="13">
        <v>-1.1773813805298856</v>
      </c>
      <c r="F191" s="28">
        <v>0.18628290963672833</v>
      </c>
      <c r="G191" s="13">
        <f t="shared" si="2"/>
        <v>1.8600599909388587</v>
      </c>
      <c r="H191" s="8"/>
      <c r="I191" s="8"/>
      <c r="J191" s="8"/>
      <c r="K191" s="8"/>
      <c r="L191" s="8"/>
    </row>
    <row r="192" spans="1:12">
      <c r="A192" s="20" t="s">
        <v>450</v>
      </c>
      <c r="B192" s="21" t="s">
        <v>451</v>
      </c>
      <c r="C192" s="22">
        <v>-2.21</v>
      </c>
      <c r="D192" s="23">
        <v>6.5700000000000003E-13</v>
      </c>
      <c r="E192" s="22">
        <v>-1.086316403525696</v>
      </c>
      <c r="F192" s="23">
        <v>0.36137359770808464</v>
      </c>
      <c r="G192" s="24">
        <f t="shared" si="2"/>
        <v>2.0343980748401944</v>
      </c>
      <c r="H192" s="8"/>
      <c r="I192" s="8"/>
      <c r="J192" s="8"/>
      <c r="K192" s="8"/>
      <c r="L192" s="8"/>
    </row>
    <row r="193" spans="1:12">
      <c r="A193" s="12" t="s">
        <v>452</v>
      </c>
      <c r="B193" s="27" t="s">
        <v>453</v>
      </c>
      <c r="C193" s="13">
        <v>-2.0099999999999998</v>
      </c>
      <c r="D193" s="28">
        <v>1.03E-9</v>
      </c>
      <c r="E193" s="13">
        <v>-1.0500707480952856</v>
      </c>
      <c r="F193" s="28">
        <v>0.6552018986351642</v>
      </c>
      <c r="G193" s="13">
        <f t="shared" si="2"/>
        <v>1.9141567400538695</v>
      </c>
      <c r="H193" s="8"/>
      <c r="I193" s="8"/>
      <c r="J193" s="8"/>
      <c r="K193" s="8"/>
      <c r="L193" s="8"/>
    </row>
    <row r="194" spans="1:12">
      <c r="A194" s="31" t="s">
        <v>454</v>
      </c>
      <c r="B194" s="21" t="s">
        <v>455</v>
      </c>
      <c r="C194" s="22">
        <v>-2.23</v>
      </c>
      <c r="D194" s="23">
        <v>4.7699999999999999E-9</v>
      </c>
      <c r="E194" s="22">
        <v>-1.1362552946939841</v>
      </c>
      <c r="F194" s="23">
        <v>0.27193966924236013</v>
      </c>
      <c r="G194" s="24">
        <f t="shared" si="2"/>
        <v>1.9625871143690317</v>
      </c>
      <c r="H194" s="8"/>
      <c r="I194" s="8"/>
      <c r="J194" s="8"/>
      <c r="K194" s="8"/>
      <c r="L194" s="8"/>
    </row>
    <row r="195" spans="1:12">
      <c r="A195" s="31" t="s">
        <v>456</v>
      </c>
      <c r="B195" s="21" t="s">
        <v>457</v>
      </c>
      <c r="C195" s="22">
        <v>-2.39</v>
      </c>
      <c r="D195" s="23">
        <v>1.4600000000000001E-10</v>
      </c>
      <c r="E195" s="22">
        <v>-1.0445277630963821</v>
      </c>
      <c r="F195" s="23">
        <v>0.70441806138115748</v>
      </c>
      <c r="G195" s="24">
        <f t="shared" si="2"/>
        <v>2.2881153421093576</v>
      </c>
      <c r="H195" s="8"/>
      <c r="I195" s="8"/>
      <c r="J195" s="8"/>
      <c r="K195" s="8"/>
      <c r="L195" s="8"/>
    </row>
    <row r="196" spans="1:12">
      <c r="A196" s="20" t="s">
        <v>458</v>
      </c>
      <c r="B196" s="21" t="s">
        <v>459</v>
      </c>
      <c r="C196" s="22">
        <v>-2.68</v>
      </c>
      <c r="D196" s="23">
        <v>2.75E-14</v>
      </c>
      <c r="E196" s="22">
        <v>-1.1557984684781313</v>
      </c>
      <c r="F196" s="23">
        <v>9.0146502164923814E-2</v>
      </c>
      <c r="G196" s="24">
        <f t="shared" si="2"/>
        <v>2.3187433389912888</v>
      </c>
      <c r="H196" s="8"/>
      <c r="I196" s="8"/>
      <c r="J196" s="8"/>
      <c r="K196" s="8"/>
      <c r="L196" s="8"/>
    </row>
    <row r="197" spans="1:12">
      <c r="A197" s="31" t="s">
        <v>1245</v>
      </c>
      <c r="B197" s="21" t="s">
        <v>1246</v>
      </c>
      <c r="C197" s="22">
        <v>-2.0099999999999998</v>
      </c>
      <c r="D197" s="23">
        <v>1.81E-12</v>
      </c>
      <c r="E197" s="22">
        <v>1.071432899309827</v>
      </c>
      <c r="F197" s="23">
        <v>0.54239940342859605</v>
      </c>
      <c r="G197" s="24">
        <f t="shared" ref="G197:G260" si="3">C197/E197</f>
        <v>-1.8759924221990563</v>
      </c>
      <c r="H197" s="8"/>
      <c r="I197" s="8"/>
      <c r="J197" s="8"/>
      <c r="K197" s="8"/>
      <c r="L197" s="8"/>
    </row>
    <row r="198" spans="1:12">
      <c r="A198" s="12" t="s">
        <v>1247</v>
      </c>
      <c r="B198" s="27" t="s">
        <v>1248</v>
      </c>
      <c r="C198" s="13">
        <v>-2</v>
      </c>
      <c r="D198" s="28">
        <v>2.0000000000000001E-9</v>
      </c>
      <c r="E198" s="13">
        <v>-1.0413937391839074</v>
      </c>
      <c r="F198" s="28">
        <v>0.75802817357657359</v>
      </c>
      <c r="G198" s="13">
        <f t="shared" si="3"/>
        <v>1.9205031917776925</v>
      </c>
      <c r="H198" s="8"/>
      <c r="I198" s="8"/>
      <c r="J198" s="8"/>
      <c r="K198" s="8"/>
      <c r="L198" s="8"/>
    </row>
    <row r="199" spans="1:12">
      <c r="A199" s="31" t="s">
        <v>1249</v>
      </c>
      <c r="B199" s="21" t="s">
        <v>1250</v>
      </c>
      <c r="C199" s="22">
        <v>-2.14</v>
      </c>
      <c r="D199" s="23">
        <v>1.6399999999999999E-9</v>
      </c>
      <c r="E199" s="22">
        <v>1.0240614734944022</v>
      </c>
      <c r="F199" s="23">
        <v>0.81536889933368406</v>
      </c>
      <c r="G199" s="24">
        <f t="shared" si="3"/>
        <v>-2.0897182985487031</v>
      </c>
      <c r="H199" s="8"/>
      <c r="I199" s="8"/>
      <c r="J199" s="8"/>
      <c r="K199" s="8"/>
      <c r="L199" s="8"/>
    </row>
    <row r="200" spans="1:12">
      <c r="A200" s="20" t="s">
        <v>1251</v>
      </c>
      <c r="B200" s="21" t="s">
        <v>1252</v>
      </c>
      <c r="C200" s="22">
        <v>-2.52</v>
      </c>
      <c r="D200" s="23">
        <v>2.94E-15</v>
      </c>
      <c r="E200" s="22">
        <v>1.0333410262459211</v>
      </c>
      <c r="F200" s="23">
        <v>0.7101668481044594</v>
      </c>
      <c r="G200" s="24">
        <f t="shared" si="3"/>
        <v>-2.4386915219606062</v>
      </c>
      <c r="H200" s="8"/>
      <c r="I200" s="8"/>
      <c r="J200" s="8"/>
      <c r="K200" s="8"/>
      <c r="L200" s="8"/>
    </row>
    <row r="201" spans="1:12">
      <c r="A201" s="31" t="s">
        <v>1253</v>
      </c>
      <c r="B201" s="21" t="s">
        <v>1254</v>
      </c>
      <c r="C201" s="22">
        <v>-2.88</v>
      </c>
      <c r="D201" s="23">
        <v>8.9500000000000007E-6</v>
      </c>
      <c r="E201" s="22">
        <v>-1.0384659217657062</v>
      </c>
      <c r="F201" s="23">
        <v>0.79128861976285292</v>
      </c>
      <c r="G201" s="24">
        <f t="shared" si="3"/>
        <v>2.7733216272548731</v>
      </c>
      <c r="H201" s="8"/>
      <c r="I201" s="8"/>
      <c r="J201" s="8"/>
      <c r="K201" s="8"/>
      <c r="L201" s="8"/>
    </row>
    <row r="202" spans="1:12">
      <c r="A202" s="20" t="s">
        <v>1255</v>
      </c>
      <c r="B202" s="21" t="s">
        <v>1256</v>
      </c>
      <c r="C202" s="22">
        <v>-3.27</v>
      </c>
      <c r="D202" s="23">
        <v>1.0899999999999999E-6</v>
      </c>
      <c r="E202" s="22">
        <v>1.0626033240146948</v>
      </c>
      <c r="F202" s="23">
        <v>0.65197821813639578</v>
      </c>
      <c r="G202" s="24">
        <f t="shared" si="3"/>
        <v>-3.0773477986548996</v>
      </c>
      <c r="H202" s="8"/>
      <c r="I202" s="8"/>
      <c r="J202" s="8"/>
      <c r="K202" s="8"/>
      <c r="L202" s="8"/>
    </row>
    <row r="203" spans="1:12">
      <c r="A203" s="20" t="s">
        <v>460</v>
      </c>
      <c r="B203" s="21" t="s">
        <v>461</v>
      </c>
      <c r="C203" s="22">
        <v>-3.49</v>
      </c>
      <c r="D203" s="23">
        <v>8.4799999999999997E-16</v>
      </c>
      <c r="E203" s="22">
        <v>1.0855607610670994</v>
      </c>
      <c r="F203" s="23">
        <v>0.58874887945594756</v>
      </c>
      <c r="G203" s="24">
        <f t="shared" si="3"/>
        <v>-3.2149282888314352</v>
      </c>
      <c r="H203" s="8"/>
      <c r="I203" s="8"/>
      <c r="J203" s="8"/>
      <c r="K203" s="8"/>
      <c r="L203" s="8"/>
    </row>
    <row r="204" spans="1:12">
      <c r="A204" s="20" t="s">
        <v>462</v>
      </c>
      <c r="B204" s="21" t="s">
        <v>463</v>
      </c>
      <c r="C204" s="22">
        <v>-2.36</v>
      </c>
      <c r="D204" s="23">
        <v>8.2100000000000001E-8</v>
      </c>
      <c r="E204" s="22">
        <v>1.1645689337419225</v>
      </c>
      <c r="F204" s="23">
        <v>0.3219684001858496</v>
      </c>
      <c r="G204" s="24">
        <f t="shared" si="3"/>
        <v>-2.026500906577501</v>
      </c>
      <c r="H204" s="8"/>
      <c r="I204" s="8"/>
      <c r="J204" s="8"/>
      <c r="K204" s="8"/>
      <c r="L204" s="8"/>
    </row>
    <row r="205" spans="1:12">
      <c r="A205" s="20" t="s">
        <v>1257</v>
      </c>
      <c r="B205" s="21" t="s">
        <v>1258</v>
      </c>
      <c r="C205" s="22">
        <v>-2.7</v>
      </c>
      <c r="D205" s="23">
        <v>9.5100000000000003E-15</v>
      </c>
      <c r="E205" s="22">
        <v>1.2579621232485358</v>
      </c>
      <c r="F205" s="23">
        <v>7.4084462165897131E-3</v>
      </c>
      <c r="G205" s="24">
        <f t="shared" si="3"/>
        <v>-2.1463285341434406</v>
      </c>
      <c r="H205" s="8"/>
      <c r="I205" s="8"/>
      <c r="J205" s="8"/>
      <c r="K205" s="8"/>
      <c r="L205" s="8"/>
    </row>
    <row r="206" spans="1:12">
      <c r="A206" s="20" t="s">
        <v>464</v>
      </c>
      <c r="B206" s="21" t="s">
        <v>129</v>
      </c>
      <c r="C206" s="22">
        <v>-3.47</v>
      </c>
      <c r="D206" s="23">
        <v>2.3699999999999999E-7</v>
      </c>
      <c r="E206" s="22">
        <v>1.1594795221679868</v>
      </c>
      <c r="F206" s="23">
        <v>0.25319648045701859</v>
      </c>
      <c r="G206" s="24">
        <f t="shared" si="3"/>
        <v>-2.9927221082023236</v>
      </c>
      <c r="H206" s="8"/>
      <c r="I206" s="8"/>
      <c r="J206" s="8"/>
      <c r="K206" s="8"/>
      <c r="L206" s="8"/>
    </row>
    <row r="207" spans="1:12">
      <c r="A207" s="20" t="s">
        <v>1259</v>
      </c>
      <c r="B207" s="21" t="s">
        <v>1260</v>
      </c>
      <c r="C207" s="22">
        <v>-3.43</v>
      </c>
      <c r="D207" s="23">
        <v>3.17E-14</v>
      </c>
      <c r="E207" s="22">
        <v>1.1252880694539518</v>
      </c>
      <c r="F207" s="23">
        <v>0.44471208174004895</v>
      </c>
      <c r="G207" s="24">
        <f t="shared" si="3"/>
        <v>-3.0481083849617407</v>
      </c>
      <c r="H207" s="8"/>
      <c r="I207" s="8"/>
      <c r="J207" s="8"/>
      <c r="K207" s="8"/>
      <c r="L207" s="8"/>
    </row>
    <row r="208" spans="1:12">
      <c r="A208" s="12" t="s">
        <v>465</v>
      </c>
      <c r="B208" s="27" t="s">
        <v>466</v>
      </c>
      <c r="C208" s="13">
        <v>-2.5299999999999998</v>
      </c>
      <c r="D208" s="28">
        <v>4.8799999999999997E-10</v>
      </c>
      <c r="E208" s="13">
        <v>-1.3858909575385976</v>
      </c>
      <c r="F208" s="28">
        <v>1.1677244632102604E-2</v>
      </c>
      <c r="G208" s="13">
        <f t="shared" si="3"/>
        <v>1.8255404483577766</v>
      </c>
      <c r="H208" s="8"/>
      <c r="I208" s="8"/>
      <c r="J208" s="8"/>
      <c r="K208" s="8"/>
      <c r="L208" s="8"/>
    </row>
    <row r="209" spans="1:12">
      <c r="A209" s="12" t="s">
        <v>467</v>
      </c>
      <c r="B209" s="27" t="s">
        <v>468</v>
      </c>
      <c r="C209" s="13">
        <v>-2.36</v>
      </c>
      <c r="D209" s="28">
        <v>4.22E-11</v>
      </c>
      <c r="E209" s="13">
        <v>-1.2652562485563679</v>
      </c>
      <c r="F209" s="28">
        <v>6.8699103426686434E-2</v>
      </c>
      <c r="G209" s="13">
        <f t="shared" si="3"/>
        <v>1.8652348112824677</v>
      </c>
      <c r="H209" s="8"/>
      <c r="I209" s="8"/>
      <c r="J209" s="8"/>
      <c r="K209" s="8"/>
      <c r="L209" s="8"/>
    </row>
    <row r="210" spans="1:12">
      <c r="A210" s="31" t="s">
        <v>1261</v>
      </c>
      <c r="B210" s="21" t="s">
        <v>1262</v>
      </c>
      <c r="C210" s="22">
        <v>-2.57</v>
      </c>
      <c r="D210" s="23">
        <v>1.28E-14</v>
      </c>
      <c r="E210" s="22">
        <v>-1.1985992306553732</v>
      </c>
      <c r="F210" s="23">
        <v>0.15888412763864446</v>
      </c>
      <c r="G210" s="24">
        <f t="shared" si="3"/>
        <v>2.1441695725057062</v>
      </c>
      <c r="H210" s="8"/>
      <c r="I210" s="8"/>
      <c r="J210" s="8"/>
      <c r="K210" s="8"/>
      <c r="L210" s="8"/>
    </row>
    <row r="211" spans="1:12">
      <c r="A211" s="31" t="s">
        <v>469</v>
      </c>
      <c r="B211" s="21" t="s">
        <v>470</v>
      </c>
      <c r="C211" s="22">
        <v>-2.29</v>
      </c>
      <c r="D211" s="23">
        <v>1.9899999999999999E-14</v>
      </c>
      <c r="E211" s="22">
        <v>-1.1258205073028491</v>
      </c>
      <c r="F211" s="23">
        <v>0.33697142695894977</v>
      </c>
      <c r="G211" s="24">
        <f t="shared" si="3"/>
        <v>2.0340720258207048</v>
      </c>
      <c r="H211" s="8"/>
      <c r="I211" s="8"/>
      <c r="J211" s="8"/>
      <c r="K211" s="8"/>
      <c r="L211" s="8"/>
    </row>
    <row r="212" spans="1:12">
      <c r="A212" s="12" t="s">
        <v>471</v>
      </c>
      <c r="B212" s="27" t="s">
        <v>472</v>
      </c>
      <c r="C212" s="13">
        <v>-2.13</v>
      </c>
      <c r="D212" s="28">
        <v>1.9799999999999999E-8</v>
      </c>
      <c r="E212" s="13">
        <v>-1.2271198816853603</v>
      </c>
      <c r="F212" s="28">
        <v>0.12376345412539314</v>
      </c>
      <c r="G212" s="13">
        <f t="shared" si="3"/>
        <v>1.7357717300404252</v>
      </c>
      <c r="H212" s="8"/>
      <c r="I212" s="8"/>
      <c r="J212" s="8"/>
      <c r="K212" s="8"/>
      <c r="L212" s="8"/>
    </row>
    <row r="213" spans="1:12">
      <c r="A213" s="20" t="s">
        <v>473</v>
      </c>
      <c r="B213" s="21" t="s">
        <v>370</v>
      </c>
      <c r="C213" s="22">
        <v>-2.68</v>
      </c>
      <c r="D213" s="23">
        <v>2.26E-5</v>
      </c>
      <c r="E213" s="22">
        <v>-1.0451565435756358</v>
      </c>
      <c r="F213" s="23">
        <v>0.76484843252215207</v>
      </c>
      <c r="G213" s="24">
        <f t="shared" si="3"/>
        <v>2.5642091765806891</v>
      </c>
      <c r="H213" s="8"/>
      <c r="I213" s="8"/>
      <c r="J213" s="8"/>
      <c r="K213" s="8"/>
      <c r="L213" s="8"/>
    </row>
    <row r="214" spans="1:12">
      <c r="A214" s="20" t="s">
        <v>474</v>
      </c>
      <c r="B214" s="21" t="s">
        <v>402</v>
      </c>
      <c r="C214" s="22">
        <v>-2.2599999999999998</v>
      </c>
      <c r="D214" s="23">
        <v>5.9100000000000005E-4</v>
      </c>
      <c r="E214" s="22">
        <v>1.2052370946760878</v>
      </c>
      <c r="F214" s="23">
        <v>0.20738798271819514</v>
      </c>
      <c r="G214" s="24">
        <f t="shared" si="3"/>
        <v>-1.875149719489329</v>
      </c>
      <c r="H214" s="8"/>
      <c r="I214" s="8"/>
      <c r="J214" s="8"/>
      <c r="K214" s="8"/>
      <c r="L214" s="8"/>
    </row>
    <row r="215" spans="1:12">
      <c r="A215" s="20" t="s">
        <v>1263</v>
      </c>
      <c r="B215" s="21" t="s">
        <v>1264</v>
      </c>
      <c r="C215" s="22">
        <v>-2.19</v>
      </c>
      <c r="D215" s="23">
        <v>4.33E-10</v>
      </c>
      <c r="E215" s="22">
        <v>1.1669678649609774</v>
      </c>
      <c r="F215" s="23">
        <v>7.0709769097840297E-2</v>
      </c>
      <c r="G215" s="24">
        <f t="shared" si="3"/>
        <v>-1.8766583603167446</v>
      </c>
      <c r="H215" s="8"/>
      <c r="I215" s="8"/>
      <c r="J215" s="8"/>
      <c r="K215" s="8"/>
      <c r="L215" s="8"/>
    </row>
    <row r="216" spans="1:12">
      <c r="A216" s="20" t="s">
        <v>1265</v>
      </c>
      <c r="B216" s="21" t="s">
        <v>5</v>
      </c>
      <c r="C216" s="22">
        <v>-2.37</v>
      </c>
      <c r="D216" s="23">
        <v>4.0600000000000001E-11</v>
      </c>
      <c r="E216" s="22">
        <v>-1.0661293790749797</v>
      </c>
      <c r="F216" s="23">
        <v>0.45575219165569536</v>
      </c>
      <c r="G216" s="24">
        <f t="shared" si="3"/>
        <v>2.2229947382711801</v>
      </c>
      <c r="H216" s="8"/>
      <c r="I216" s="8"/>
      <c r="J216" s="8"/>
      <c r="K216" s="8"/>
      <c r="L216" s="8"/>
    </row>
    <row r="217" spans="1:12">
      <c r="A217" s="20" t="s">
        <v>475</v>
      </c>
      <c r="B217" s="21" t="s">
        <v>9</v>
      </c>
      <c r="C217" s="22">
        <v>-2.36</v>
      </c>
      <c r="D217" s="23">
        <v>3.8300000000000002E-10</v>
      </c>
      <c r="E217" s="22">
        <v>-1.0832074355975132</v>
      </c>
      <c r="F217" s="23">
        <v>0.44065974314736167</v>
      </c>
      <c r="G217" s="24">
        <f t="shared" si="3"/>
        <v>2.178714734078786</v>
      </c>
      <c r="H217" s="8"/>
      <c r="I217" s="8"/>
      <c r="J217" s="8"/>
      <c r="K217" s="8"/>
      <c r="L217" s="8"/>
    </row>
    <row r="218" spans="1:12">
      <c r="A218" s="20" t="s">
        <v>476</v>
      </c>
      <c r="B218" s="21" t="s">
        <v>5</v>
      </c>
      <c r="C218" s="22">
        <v>-2.21</v>
      </c>
      <c r="D218" s="23">
        <v>2.1899999999999999E-10</v>
      </c>
      <c r="E218" s="22">
        <v>1.0007067190855805</v>
      </c>
      <c r="F218" s="23">
        <v>0.99339904897849007</v>
      </c>
      <c r="G218" s="24">
        <f t="shared" si="3"/>
        <v>-2.2084392538299733</v>
      </c>
      <c r="H218" s="8"/>
      <c r="I218" s="8"/>
      <c r="J218" s="8"/>
      <c r="K218" s="8"/>
      <c r="L218" s="8"/>
    </row>
    <row r="219" spans="1:12">
      <c r="A219" s="20" t="s">
        <v>1266</v>
      </c>
      <c r="B219" s="21" t="s">
        <v>5</v>
      </c>
      <c r="C219" s="22">
        <v>-3.47</v>
      </c>
      <c r="D219" s="23">
        <v>2.3500000000000001E-14</v>
      </c>
      <c r="E219" s="22">
        <v>1.184233890149035</v>
      </c>
      <c r="F219" s="23">
        <v>0.30572092136988749</v>
      </c>
      <c r="G219" s="24">
        <f t="shared" si="3"/>
        <v>-2.930164411663057</v>
      </c>
      <c r="H219" s="8"/>
      <c r="I219" s="8"/>
      <c r="J219" s="8"/>
      <c r="K219" s="8"/>
      <c r="L219" s="8"/>
    </row>
    <row r="220" spans="1:12">
      <c r="A220" s="31" t="s">
        <v>1267</v>
      </c>
      <c r="B220" s="21" t="s">
        <v>897</v>
      </c>
      <c r="C220" s="22">
        <v>-2.4300000000000002</v>
      </c>
      <c r="D220" s="23">
        <v>2.0999999999999999E-11</v>
      </c>
      <c r="E220" s="22">
        <v>1.1653936454419747</v>
      </c>
      <c r="F220" s="23">
        <v>9.2760030476850108E-2</v>
      </c>
      <c r="G220" s="24">
        <f t="shared" si="3"/>
        <v>-2.0851323580698131</v>
      </c>
      <c r="H220" s="8"/>
      <c r="I220" s="8"/>
      <c r="J220" s="8"/>
      <c r="K220" s="8"/>
      <c r="L220" s="8"/>
    </row>
    <row r="221" spans="1:12">
      <c r="A221" s="1" t="s">
        <v>477</v>
      </c>
      <c r="B221" s="27" t="s">
        <v>478</v>
      </c>
      <c r="C221" s="13">
        <v>-2.08</v>
      </c>
      <c r="D221" s="28">
        <v>2.5899999999999998E-10</v>
      </c>
      <c r="E221" s="13">
        <v>-1.2337367112012771</v>
      </c>
      <c r="F221" s="28">
        <v>2.7207049089429006E-2</v>
      </c>
      <c r="G221" s="13">
        <f t="shared" si="3"/>
        <v>1.6859350792720798</v>
      </c>
      <c r="H221" s="8"/>
      <c r="I221" s="8"/>
      <c r="J221" s="8"/>
      <c r="K221" s="8"/>
      <c r="L221" s="8"/>
    </row>
    <row r="222" spans="1:12">
      <c r="A222" s="20" t="s">
        <v>479</v>
      </c>
      <c r="B222" s="21" t="s">
        <v>480</v>
      </c>
      <c r="C222" s="22">
        <v>-2.7</v>
      </c>
      <c r="D222" s="23">
        <v>3.7499999999999998E-16</v>
      </c>
      <c r="E222" s="22">
        <v>1.3757660540705161</v>
      </c>
      <c r="F222" s="23">
        <v>1.6062220860928018E-2</v>
      </c>
      <c r="G222" s="24">
        <f t="shared" si="3"/>
        <v>-1.9625429716131151</v>
      </c>
      <c r="H222" s="8"/>
      <c r="I222" s="8"/>
      <c r="J222" s="8"/>
      <c r="K222" s="8"/>
      <c r="L222" s="8"/>
    </row>
    <row r="223" spans="1:12">
      <c r="A223" s="20" t="s">
        <v>481</v>
      </c>
      <c r="B223" s="21" t="s">
        <v>9</v>
      </c>
      <c r="C223" s="22">
        <v>-2.8</v>
      </c>
      <c r="D223" s="23">
        <v>9.6899999999999997E-16</v>
      </c>
      <c r="E223" s="22">
        <v>1.0649757671655369</v>
      </c>
      <c r="F223" s="23">
        <v>0.50728789966389776</v>
      </c>
      <c r="G223" s="24">
        <f t="shared" si="3"/>
        <v>-2.6291678048715408</v>
      </c>
      <c r="H223" s="8"/>
      <c r="I223" s="8"/>
      <c r="J223" s="8"/>
      <c r="K223" s="8"/>
      <c r="L223" s="8"/>
    </row>
    <row r="224" spans="1:12">
      <c r="A224" s="20" t="s">
        <v>484</v>
      </c>
      <c r="B224" s="21" t="s">
        <v>5</v>
      </c>
      <c r="C224" s="22">
        <v>-3.52</v>
      </c>
      <c r="D224" s="23">
        <v>2.9100000000000002E-13</v>
      </c>
      <c r="E224" s="22">
        <v>1.2579685417264801</v>
      </c>
      <c r="F224" s="23">
        <v>9.8765791822490234E-2</v>
      </c>
      <c r="G224" s="24">
        <f t="shared" si="3"/>
        <v>-2.7981621823142167</v>
      </c>
      <c r="H224" s="8"/>
      <c r="I224" s="8"/>
      <c r="J224" s="8"/>
      <c r="K224" s="8"/>
      <c r="L224" s="8"/>
    </row>
    <row r="225" spans="1:12">
      <c r="A225" s="20" t="s">
        <v>1268</v>
      </c>
      <c r="B225" s="21" t="s">
        <v>1269</v>
      </c>
      <c r="C225" s="22">
        <v>-2.69</v>
      </c>
      <c r="D225" s="23">
        <v>3.5399999999999999E-12</v>
      </c>
      <c r="E225" s="22">
        <v>1.3740525860732611</v>
      </c>
      <c r="F225" s="23">
        <v>3.8694629873969382E-3</v>
      </c>
      <c r="G225" s="24">
        <f t="shared" si="3"/>
        <v>-1.9577125557380783</v>
      </c>
      <c r="H225" s="8"/>
      <c r="I225" s="8"/>
      <c r="J225" s="8"/>
      <c r="K225" s="8"/>
      <c r="L225" s="8"/>
    </row>
    <row r="226" spans="1:12">
      <c r="A226" s="20" t="s">
        <v>486</v>
      </c>
      <c r="B226" s="21" t="s">
        <v>1404</v>
      </c>
      <c r="C226" s="22">
        <v>-2.77</v>
      </c>
      <c r="D226" s="23">
        <v>2.1999999999999999E-5</v>
      </c>
      <c r="E226" s="22">
        <v>-1.1402744351893437</v>
      </c>
      <c r="F226" s="23">
        <v>0.35392810159285859</v>
      </c>
      <c r="G226" s="24">
        <f t="shared" si="3"/>
        <v>2.4292397641450578</v>
      </c>
      <c r="H226" s="8"/>
      <c r="I226" s="8"/>
      <c r="J226" s="8"/>
      <c r="K226" s="8"/>
      <c r="L226" s="8"/>
    </row>
    <row r="227" spans="1:12">
      <c r="A227" s="20" t="s">
        <v>487</v>
      </c>
      <c r="B227" s="21" t="s">
        <v>9</v>
      </c>
      <c r="C227" s="22">
        <v>-3.5</v>
      </c>
      <c r="D227" s="23">
        <v>7.3300000000000003E-22</v>
      </c>
      <c r="E227" s="22">
        <v>1.3922309641231958</v>
      </c>
      <c r="F227" s="23">
        <v>1.4880229176731749E-2</v>
      </c>
      <c r="G227" s="24">
        <f t="shared" si="3"/>
        <v>-2.5139506951019746</v>
      </c>
      <c r="H227" s="8"/>
      <c r="I227" s="8"/>
      <c r="J227" s="8"/>
      <c r="K227" s="8"/>
      <c r="L227" s="8"/>
    </row>
    <row r="228" spans="1:12">
      <c r="A228" s="20" t="s">
        <v>1270</v>
      </c>
      <c r="B228" s="21" t="s">
        <v>5</v>
      </c>
      <c r="C228" s="22">
        <v>-2.5</v>
      </c>
      <c r="D228" s="23">
        <v>9.0199999999999999E-10</v>
      </c>
      <c r="E228" s="22">
        <v>-1.2033664336057417</v>
      </c>
      <c r="F228" s="23">
        <v>0.16061860108885928</v>
      </c>
      <c r="G228" s="24">
        <f t="shared" si="3"/>
        <v>2.0775051806198821</v>
      </c>
      <c r="H228" s="8"/>
      <c r="I228" s="8"/>
      <c r="J228" s="8"/>
      <c r="K228" s="8"/>
      <c r="L228" s="8"/>
    </row>
    <row r="229" spans="1:12">
      <c r="A229" s="20" t="s">
        <v>1271</v>
      </c>
      <c r="B229" s="21" t="s">
        <v>5</v>
      </c>
      <c r="C229" s="22">
        <v>-3</v>
      </c>
      <c r="D229" s="23">
        <v>8.1400000000000001E-16</v>
      </c>
      <c r="E229" s="22">
        <v>1.2551739073061285</v>
      </c>
      <c r="F229" s="23">
        <v>3.231704472852226E-2</v>
      </c>
      <c r="G229" s="24">
        <f t="shared" si="3"/>
        <v>-2.390107046153183</v>
      </c>
      <c r="H229" s="8"/>
      <c r="I229" s="8"/>
      <c r="J229" s="8"/>
      <c r="K229" s="8"/>
      <c r="L229" s="8"/>
    </row>
    <row r="230" spans="1:12">
      <c r="A230" s="20" t="s">
        <v>489</v>
      </c>
      <c r="B230" s="21" t="s">
        <v>81</v>
      </c>
      <c r="C230" s="22">
        <v>-2.1</v>
      </c>
      <c r="D230" s="23">
        <v>1.3399999999999999E-8</v>
      </c>
      <c r="E230" s="22">
        <v>1.1562883490771612</v>
      </c>
      <c r="F230" s="23">
        <v>0.21285388568571761</v>
      </c>
      <c r="G230" s="24">
        <f t="shared" si="3"/>
        <v>-1.8161559801895604</v>
      </c>
      <c r="H230" s="8"/>
      <c r="I230" s="8"/>
      <c r="J230" s="8"/>
      <c r="K230" s="8"/>
      <c r="L230" s="8"/>
    </row>
    <row r="231" spans="1:12">
      <c r="A231" s="20" t="s">
        <v>1272</v>
      </c>
      <c r="B231" s="21" t="s">
        <v>156</v>
      </c>
      <c r="C231" s="22">
        <v>-2.0099999999999998</v>
      </c>
      <c r="D231" s="23">
        <v>9.5400000000000001E-6</v>
      </c>
      <c r="E231" s="22">
        <v>1.5492329681817152</v>
      </c>
      <c r="F231" s="23">
        <v>2.8727948150482851E-4</v>
      </c>
      <c r="G231" s="24">
        <f t="shared" si="3"/>
        <v>-1.2974162319557865</v>
      </c>
      <c r="H231" s="8"/>
      <c r="I231" s="8"/>
      <c r="J231" s="8"/>
      <c r="K231" s="8"/>
      <c r="L231" s="8"/>
    </row>
    <row r="232" spans="1:12">
      <c r="A232" s="20" t="s">
        <v>491</v>
      </c>
      <c r="B232" s="21" t="s">
        <v>9</v>
      </c>
      <c r="C232" s="22">
        <v>-3.74</v>
      </c>
      <c r="D232" s="23">
        <v>7.7899999999999994E-18</v>
      </c>
      <c r="E232" s="22">
        <v>1.8170869450174307</v>
      </c>
      <c r="F232" s="23">
        <v>7.4897666542796456E-6</v>
      </c>
      <c r="G232" s="24">
        <f t="shared" si="3"/>
        <v>-2.058239431115457</v>
      </c>
      <c r="H232" s="8"/>
      <c r="I232" s="8"/>
      <c r="J232" s="8"/>
      <c r="K232" s="8"/>
      <c r="L232" s="8"/>
    </row>
    <row r="233" spans="1:12">
      <c r="A233" s="20" t="s">
        <v>494</v>
      </c>
      <c r="B233" s="21" t="s">
        <v>121</v>
      </c>
      <c r="C233" s="22">
        <v>-2.7</v>
      </c>
      <c r="D233" s="23">
        <v>7.5899999999999997E-14</v>
      </c>
      <c r="E233" s="22">
        <v>1.0854567408113767</v>
      </c>
      <c r="F233" s="23">
        <v>0.52819241047377175</v>
      </c>
      <c r="G233" s="24">
        <f t="shared" si="3"/>
        <v>-2.487432155040795</v>
      </c>
      <c r="H233" s="8"/>
      <c r="I233" s="8"/>
      <c r="J233" s="8"/>
      <c r="K233" s="8"/>
      <c r="L233" s="8"/>
    </row>
    <row r="234" spans="1:12">
      <c r="A234" s="20" t="s">
        <v>495</v>
      </c>
      <c r="B234" s="21" t="s">
        <v>5</v>
      </c>
      <c r="C234" s="22">
        <v>-2.93</v>
      </c>
      <c r="D234" s="23">
        <v>3.2800000000000002E-13</v>
      </c>
      <c r="E234" s="22">
        <v>1.1417822754500568</v>
      </c>
      <c r="F234" s="23">
        <v>0.32008164222147539</v>
      </c>
      <c r="G234" s="24">
        <f t="shared" si="3"/>
        <v>-2.5661634998188081</v>
      </c>
      <c r="H234" s="8"/>
      <c r="I234" s="8"/>
      <c r="J234" s="8"/>
      <c r="K234" s="8"/>
      <c r="L234" s="8"/>
    </row>
    <row r="235" spans="1:12">
      <c r="A235" s="20" t="s">
        <v>496</v>
      </c>
      <c r="B235" s="21" t="s">
        <v>5</v>
      </c>
      <c r="C235" s="22">
        <v>-2.78</v>
      </c>
      <c r="D235" s="23">
        <v>1.09E-18</v>
      </c>
      <c r="E235" s="22">
        <v>1.2238752284064089</v>
      </c>
      <c r="F235" s="23">
        <v>0.11985751194331107</v>
      </c>
      <c r="G235" s="24">
        <f t="shared" si="3"/>
        <v>-2.2714733785565704</v>
      </c>
      <c r="H235" s="8"/>
      <c r="I235" s="8"/>
      <c r="J235" s="8"/>
      <c r="K235" s="8"/>
      <c r="L235" s="8"/>
    </row>
    <row r="236" spans="1:12">
      <c r="A236" s="3" t="s">
        <v>497</v>
      </c>
      <c r="B236" s="30" t="s">
        <v>498</v>
      </c>
      <c r="C236" s="15">
        <v>-2.31</v>
      </c>
      <c r="D236" s="5">
        <v>9.3699999999999997E-10</v>
      </c>
      <c r="E236" s="15">
        <v>-1.5204353015687448</v>
      </c>
      <c r="F236" s="5">
        <v>2.9190793929947396E-5</v>
      </c>
      <c r="G236" s="15">
        <f t="shared" si="3"/>
        <v>1.5193017405058955</v>
      </c>
      <c r="H236" s="8"/>
      <c r="I236" s="8"/>
      <c r="J236" s="8"/>
      <c r="K236" s="8"/>
      <c r="L236" s="8"/>
    </row>
    <row r="237" spans="1:12">
      <c r="A237" s="12" t="s">
        <v>499</v>
      </c>
      <c r="B237" s="27" t="s">
        <v>500</v>
      </c>
      <c r="C237" s="13">
        <v>-2.33</v>
      </c>
      <c r="D237" s="28">
        <v>1.0099999999999999E-11</v>
      </c>
      <c r="E237" s="13">
        <v>-1.3793926169276987</v>
      </c>
      <c r="F237" s="28">
        <v>1.0113187146509519E-2</v>
      </c>
      <c r="G237" s="13">
        <f t="shared" si="3"/>
        <v>1.689149246854442</v>
      </c>
      <c r="H237" s="8"/>
      <c r="I237" s="8"/>
      <c r="J237" s="8"/>
      <c r="K237" s="8"/>
      <c r="L237" s="8"/>
    </row>
    <row r="238" spans="1:12">
      <c r="A238" s="1" t="s">
        <v>501</v>
      </c>
      <c r="B238" s="27" t="s">
        <v>502</v>
      </c>
      <c r="C238" s="13">
        <v>-2.16</v>
      </c>
      <c r="D238" s="28">
        <v>4.2100000000000001E-9</v>
      </c>
      <c r="E238" s="13">
        <v>-1.2695575775584413</v>
      </c>
      <c r="F238" s="28">
        <v>1.8286839031849821E-2</v>
      </c>
      <c r="G238" s="13">
        <f t="shared" si="3"/>
        <v>1.7013801013688716</v>
      </c>
      <c r="H238" s="8"/>
      <c r="I238" s="8"/>
      <c r="J238" s="8"/>
      <c r="K238" s="8"/>
      <c r="L238" s="8"/>
    </row>
    <row r="239" spans="1:12">
      <c r="A239" s="1" t="s">
        <v>503</v>
      </c>
      <c r="B239" s="27" t="s">
        <v>504</v>
      </c>
      <c r="C239" s="13">
        <v>-2.29</v>
      </c>
      <c r="D239" s="28">
        <v>3.2099999999999998E-10</v>
      </c>
      <c r="E239" s="13">
        <v>-1.3217070794186179</v>
      </c>
      <c r="F239" s="28">
        <v>1.110889089151424E-3</v>
      </c>
      <c r="G239" s="13">
        <f t="shared" si="3"/>
        <v>1.7326078036952841</v>
      </c>
      <c r="H239" s="8"/>
      <c r="I239" s="8"/>
      <c r="J239" s="8"/>
      <c r="K239" s="8"/>
      <c r="L239" s="8"/>
    </row>
    <row r="240" spans="1:12">
      <c r="A240" s="20" t="s">
        <v>506</v>
      </c>
      <c r="B240" s="21" t="s">
        <v>9</v>
      </c>
      <c r="C240" s="22">
        <v>-3.89</v>
      </c>
      <c r="D240" s="23">
        <v>6.5799999999999999E-22</v>
      </c>
      <c r="E240" s="22">
        <v>1.2135363000018573</v>
      </c>
      <c r="F240" s="23">
        <v>2.3696476276765327E-2</v>
      </c>
      <c r="G240" s="24">
        <f t="shared" si="3"/>
        <v>-3.2055077380001293</v>
      </c>
      <c r="H240" s="8"/>
      <c r="I240" s="8"/>
      <c r="J240" s="8"/>
      <c r="K240" s="8"/>
      <c r="L240" s="8"/>
    </row>
    <row r="241" spans="1:12">
      <c r="A241" s="20" t="s">
        <v>1273</v>
      </c>
      <c r="B241" s="21" t="s">
        <v>1274</v>
      </c>
      <c r="C241" s="22">
        <v>-2.19</v>
      </c>
      <c r="D241" s="23">
        <v>1.2500000000000001E-10</v>
      </c>
      <c r="E241" s="22">
        <v>1.1731650341130742</v>
      </c>
      <c r="F241" s="23">
        <v>0.15441647674935</v>
      </c>
      <c r="G241" s="24">
        <f t="shared" si="3"/>
        <v>-1.8667450327273556</v>
      </c>
      <c r="H241" s="8"/>
      <c r="I241" s="8"/>
      <c r="J241" s="8"/>
      <c r="K241" s="8"/>
      <c r="L241" s="8"/>
    </row>
    <row r="242" spans="1:12">
      <c r="A242" s="20" t="s">
        <v>507</v>
      </c>
      <c r="B242" s="21" t="s">
        <v>508</v>
      </c>
      <c r="C242" s="22">
        <v>-2.12</v>
      </c>
      <c r="D242" s="23">
        <v>8.7600000000000004E-8</v>
      </c>
      <c r="E242" s="22">
        <v>1.0456938673371925</v>
      </c>
      <c r="F242" s="23">
        <v>0.75974128288493148</v>
      </c>
      <c r="G242" s="24">
        <f t="shared" si="3"/>
        <v>-2.0273619901764124</v>
      </c>
      <c r="H242" s="8"/>
      <c r="I242" s="8"/>
      <c r="J242" s="8"/>
      <c r="K242" s="8"/>
      <c r="L242" s="8"/>
    </row>
    <row r="243" spans="1:12">
      <c r="A243" s="20" t="s">
        <v>509</v>
      </c>
      <c r="B243" s="21" t="s">
        <v>510</v>
      </c>
      <c r="C243" s="22">
        <v>-2.68</v>
      </c>
      <c r="D243" s="23">
        <v>4.5400000000000001E-14</v>
      </c>
      <c r="E243" s="22">
        <v>1.0369900659135967</v>
      </c>
      <c r="F243" s="23">
        <v>0.6712455082184785</v>
      </c>
      <c r="G243" s="24">
        <f t="shared" si="3"/>
        <v>-2.5844027711479556</v>
      </c>
      <c r="H243" s="8"/>
      <c r="I243" s="8"/>
      <c r="J243" s="8"/>
      <c r="K243" s="8"/>
      <c r="L243" s="8"/>
    </row>
    <row r="244" spans="1:12">
      <c r="A244" s="20" t="s">
        <v>511</v>
      </c>
      <c r="B244" s="21" t="s">
        <v>512</v>
      </c>
      <c r="C244" s="22">
        <v>-2.5</v>
      </c>
      <c r="D244" s="23">
        <v>1.88E-25</v>
      </c>
      <c r="E244" s="22">
        <v>2.1350654061113001</v>
      </c>
      <c r="F244" s="23">
        <v>1.3131760571029314E-18</v>
      </c>
      <c r="G244" s="24">
        <f t="shared" si="3"/>
        <v>-1.1709243158753497</v>
      </c>
      <c r="H244" s="8"/>
      <c r="I244" s="8"/>
      <c r="J244" s="8"/>
      <c r="K244" s="8"/>
      <c r="L244" s="8"/>
    </row>
    <row r="245" spans="1:12">
      <c r="A245" s="20" t="s">
        <v>1275</v>
      </c>
      <c r="B245" s="21" t="s">
        <v>1276</v>
      </c>
      <c r="C245" s="22">
        <v>-2.69</v>
      </c>
      <c r="D245" s="23">
        <v>3.7799999999999999E-17</v>
      </c>
      <c r="E245" s="22">
        <v>1.2409518556538224</v>
      </c>
      <c r="F245" s="23">
        <v>6.4323813861492676E-2</v>
      </c>
      <c r="G245" s="24">
        <f t="shared" si="3"/>
        <v>-2.1676908638673296</v>
      </c>
      <c r="H245" s="8"/>
      <c r="I245" s="8"/>
      <c r="J245" s="8"/>
      <c r="K245" s="8"/>
      <c r="L245" s="8"/>
    </row>
    <row r="246" spans="1:12">
      <c r="A246" s="20" t="s">
        <v>516</v>
      </c>
      <c r="B246" s="21" t="s">
        <v>5</v>
      </c>
      <c r="C246" s="22">
        <v>-2.76</v>
      </c>
      <c r="D246" s="23">
        <v>8.2199999999999997E-17</v>
      </c>
      <c r="E246" s="22">
        <v>1.4444876172062719</v>
      </c>
      <c r="F246" s="23">
        <v>3.447386837878172E-3</v>
      </c>
      <c r="G246" s="24">
        <f t="shared" si="3"/>
        <v>-1.9107121218096765</v>
      </c>
      <c r="H246" s="8"/>
      <c r="I246" s="8"/>
      <c r="J246" s="8"/>
      <c r="K246" s="8"/>
      <c r="L246" s="8"/>
    </row>
    <row r="247" spans="1:12">
      <c r="A247" s="20" t="s">
        <v>519</v>
      </c>
      <c r="B247" s="21" t="s">
        <v>121</v>
      </c>
      <c r="C247" s="22">
        <v>-2.7</v>
      </c>
      <c r="D247" s="23">
        <v>4.6100000000000001E-11</v>
      </c>
      <c r="E247" s="22">
        <v>1.4083565072366209</v>
      </c>
      <c r="F247" s="23">
        <v>2.4871558016757635E-3</v>
      </c>
      <c r="G247" s="24">
        <f t="shared" si="3"/>
        <v>-1.9171282172706059</v>
      </c>
      <c r="H247" s="8"/>
      <c r="I247" s="8"/>
      <c r="J247" s="8"/>
      <c r="K247" s="8"/>
      <c r="L247" s="8"/>
    </row>
    <row r="248" spans="1:12">
      <c r="A248" s="1" t="s">
        <v>520</v>
      </c>
      <c r="B248" s="27" t="s">
        <v>195</v>
      </c>
      <c r="C248" s="13">
        <v>-2.06</v>
      </c>
      <c r="D248" s="5">
        <v>4.5800000000000003E-9</v>
      </c>
      <c r="E248" s="13">
        <v>-1.226611820434498</v>
      </c>
      <c r="F248" s="5">
        <v>8.4154139042287968E-2</v>
      </c>
      <c r="G248" s="13">
        <f t="shared" si="3"/>
        <v>1.6794229157764795</v>
      </c>
      <c r="H248" s="8"/>
      <c r="I248" s="8"/>
      <c r="J248" s="8"/>
      <c r="K248" s="8"/>
      <c r="L248" s="8"/>
    </row>
    <row r="249" spans="1:12">
      <c r="A249" s="20" t="s">
        <v>163</v>
      </c>
      <c r="B249" s="21" t="s">
        <v>5</v>
      </c>
      <c r="C249" s="22">
        <v>-23.45</v>
      </c>
      <c r="D249" s="23">
        <v>9.8399999999999994E-52</v>
      </c>
      <c r="E249" s="22">
        <v>1.321383755452282</v>
      </c>
      <c r="F249" s="23">
        <v>2.6997728901209999E-3</v>
      </c>
      <c r="G249" s="24">
        <f t="shared" si="3"/>
        <v>-17.746547816439257</v>
      </c>
      <c r="H249" s="8"/>
      <c r="I249" s="8"/>
      <c r="J249" s="8"/>
      <c r="K249" s="8"/>
      <c r="L249" s="8"/>
    </row>
    <row r="250" spans="1:12">
      <c r="A250" s="20" t="s">
        <v>164</v>
      </c>
      <c r="B250" s="21" t="s">
        <v>165</v>
      </c>
      <c r="C250" s="22">
        <v>-28.96</v>
      </c>
      <c r="D250" s="23">
        <v>1.28E-135</v>
      </c>
      <c r="E250" s="22">
        <v>1.2474637891821962</v>
      </c>
      <c r="F250" s="23">
        <v>8.4053921544414156E-2</v>
      </c>
      <c r="G250" s="24">
        <f t="shared" si="3"/>
        <v>-23.215102715715219</v>
      </c>
      <c r="H250" s="8"/>
      <c r="I250" s="8"/>
      <c r="J250" s="8"/>
      <c r="K250" s="8"/>
      <c r="L250" s="8"/>
    </row>
    <row r="251" spans="1:12">
      <c r="A251" s="20" t="s">
        <v>978</v>
      </c>
      <c r="B251" s="21" t="s">
        <v>5</v>
      </c>
      <c r="C251" s="22">
        <v>-3.44</v>
      </c>
      <c r="D251" s="23">
        <v>5.5900000000000002E-20</v>
      </c>
      <c r="E251" s="22">
        <v>1.1229434338332545</v>
      </c>
      <c r="F251" s="23">
        <v>0.28636024499871471</v>
      </c>
      <c r="G251" s="24">
        <f t="shared" si="3"/>
        <v>-3.0633778125914084</v>
      </c>
      <c r="H251" s="8"/>
      <c r="I251" s="8"/>
      <c r="J251" s="8"/>
      <c r="K251" s="8"/>
      <c r="L251" s="8"/>
    </row>
    <row r="252" spans="1:12">
      <c r="A252" s="3" t="s">
        <v>521</v>
      </c>
      <c r="B252" s="30" t="s">
        <v>522</v>
      </c>
      <c r="C252" s="15">
        <v>-2.02</v>
      </c>
      <c r="D252" s="5">
        <v>1.24E-7</v>
      </c>
      <c r="E252" s="15">
        <v>-1.374428228692002</v>
      </c>
      <c r="F252" s="5">
        <v>7.469480279952463E-4</v>
      </c>
      <c r="G252" s="15">
        <f t="shared" si="3"/>
        <v>1.4697020607051758</v>
      </c>
      <c r="H252" s="8"/>
      <c r="I252" s="8"/>
      <c r="J252" s="8"/>
      <c r="K252" s="8"/>
      <c r="L252" s="8"/>
    </row>
    <row r="253" spans="1:12">
      <c r="A253" s="20" t="s">
        <v>523</v>
      </c>
      <c r="B253" s="21" t="s">
        <v>524</v>
      </c>
      <c r="C253" s="22">
        <v>-2.19</v>
      </c>
      <c r="D253" s="23">
        <v>2.9700000000000001E-8</v>
      </c>
      <c r="E253" s="22">
        <v>-1.0780364099963355</v>
      </c>
      <c r="F253" s="23">
        <v>0.45601103492967054</v>
      </c>
      <c r="G253" s="24">
        <f t="shared" si="3"/>
        <v>2.0314712747108832</v>
      </c>
      <c r="H253" s="8"/>
      <c r="I253" s="8"/>
      <c r="J253" s="8"/>
      <c r="K253" s="8"/>
      <c r="L253" s="8"/>
    </row>
    <row r="254" spans="1:12">
      <c r="A254" s="20" t="s">
        <v>526</v>
      </c>
      <c r="B254" s="21" t="s">
        <v>121</v>
      </c>
      <c r="C254" s="22">
        <v>-2.65</v>
      </c>
      <c r="D254" s="23">
        <v>1.6400000000000001E-14</v>
      </c>
      <c r="E254" s="22">
        <v>1.1786243444569959</v>
      </c>
      <c r="F254" s="23">
        <v>0.15923202574377471</v>
      </c>
      <c r="G254" s="24">
        <f t="shared" si="3"/>
        <v>-2.2483838998089603</v>
      </c>
      <c r="H254" s="8"/>
      <c r="I254" s="8"/>
      <c r="J254" s="8"/>
      <c r="K254" s="8"/>
      <c r="L254" s="8"/>
    </row>
    <row r="255" spans="1:12">
      <c r="A255" s="20" t="s">
        <v>527</v>
      </c>
      <c r="B255" s="21" t="s">
        <v>129</v>
      </c>
      <c r="C255" s="22">
        <v>-8.43</v>
      </c>
      <c r="D255" s="23">
        <v>1.0300000000000001E-56</v>
      </c>
      <c r="E255" s="22">
        <v>1.4395377565044789</v>
      </c>
      <c r="F255" s="23">
        <v>6.8333365728598843E-3</v>
      </c>
      <c r="G255" s="24">
        <f t="shared" si="3"/>
        <v>-5.8560464717993463</v>
      </c>
      <c r="H255" s="8"/>
      <c r="I255" s="8"/>
      <c r="J255" s="8"/>
      <c r="K255" s="8"/>
      <c r="L255" s="8"/>
    </row>
    <row r="256" spans="1:12">
      <c r="A256" s="20" t="s">
        <v>528</v>
      </c>
      <c r="B256" s="21" t="s">
        <v>5</v>
      </c>
      <c r="C256" s="22">
        <v>-7.61</v>
      </c>
      <c r="D256" s="23">
        <v>1.46E-20</v>
      </c>
      <c r="E256" s="22">
        <v>1.2565815534106601</v>
      </c>
      <c r="F256" s="23">
        <v>0.12390851503460454</v>
      </c>
      <c r="G256" s="24">
        <f t="shared" si="3"/>
        <v>-6.0561130945656947</v>
      </c>
      <c r="H256" s="8"/>
      <c r="I256" s="8"/>
      <c r="J256" s="8"/>
      <c r="K256" s="8"/>
      <c r="L256" s="8"/>
    </row>
    <row r="257" spans="1:12">
      <c r="A257" s="20" t="s">
        <v>1277</v>
      </c>
      <c r="B257" s="21" t="s">
        <v>1278</v>
      </c>
      <c r="C257" s="22">
        <v>-3.18</v>
      </c>
      <c r="D257" s="23">
        <v>2.4600000000000001E-14</v>
      </c>
      <c r="E257" s="22">
        <v>-1.3441313988166479</v>
      </c>
      <c r="F257" s="23">
        <v>4.2034517892929162E-2</v>
      </c>
      <c r="G257" s="24">
        <f t="shared" si="3"/>
        <v>2.3658401275348688</v>
      </c>
      <c r="H257" s="8"/>
      <c r="I257" s="8"/>
      <c r="J257" s="8"/>
      <c r="K257" s="8"/>
      <c r="L257" s="8"/>
    </row>
    <row r="258" spans="1:12">
      <c r="A258" s="31" t="s">
        <v>1279</v>
      </c>
      <c r="B258" s="21" t="s">
        <v>1280</v>
      </c>
      <c r="C258" s="22">
        <v>-2.97</v>
      </c>
      <c r="D258" s="23">
        <v>1.4199999999999999E-23</v>
      </c>
      <c r="E258" s="22">
        <v>-1.3301020865943365</v>
      </c>
      <c r="F258" s="23">
        <v>1.1705338383443138E-3</v>
      </c>
      <c r="G258" s="24">
        <f t="shared" si="3"/>
        <v>2.2329113155551426</v>
      </c>
      <c r="H258" s="8"/>
      <c r="I258" s="8"/>
      <c r="J258" s="8"/>
      <c r="K258" s="8"/>
      <c r="L258" s="8"/>
    </row>
    <row r="259" spans="1:12">
      <c r="A259" s="20" t="s">
        <v>531</v>
      </c>
      <c r="B259" s="21" t="s">
        <v>129</v>
      </c>
      <c r="C259" s="22">
        <v>-2.34</v>
      </c>
      <c r="D259" s="23">
        <v>2.8200000000000002E-9</v>
      </c>
      <c r="E259" s="22">
        <v>1.2292185451013466</v>
      </c>
      <c r="F259" s="23">
        <v>0.12209859368505738</v>
      </c>
      <c r="G259" s="24">
        <f t="shared" si="3"/>
        <v>-1.9036484678215391</v>
      </c>
      <c r="H259" s="8"/>
      <c r="I259" s="8"/>
      <c r="J259" s="8"/>
      <c r="K259" s="8"/>
      <c r="L259" s="8"/>
    </row>
    <row r="260" spans="1:12">
      <c r="A260" s="20" t="s">
        <v>532</v>
      </c>
      <c r="B260" s="21" t="s">
        <v>5</v>
      </c>
      <c r="C260" s="22">
        <v>-2.58</v>
      </c>
      <c r="D260" s="23">
        <v>2.0100000000000001E-12</v>
      </c>
      <c r="E260" s="22">
        <v>1.4054072785233698</v>
      </c>
      <c r="F260" s="23">
        <v>1.9746232244658877E-3</v>
      </c>
      <c r="G260" s="24">
        <f t="shared" si="3"/>
        <v>-1.8357667840675684</v>
      </c>
      <c r="H260" s="8"/>
      <c r="I260" s="8"/>
      <c r="J260" s="8"/>
      <c r="K260" s="8"/>
      <c r="L260" s="8"/>
    </row>
    <row r="261" spans="1:12">
      <c r="A261" s="20" t="s">
        <v>533</v>
      </c>
      <c r="B261" s="21" t="s">
        <v>9</v>
      </c>
      <c r="C261" s="22">
        <v>-2.84</v>
      </c>
      <c r="D261" s="23">
        <v>2.0299999999999999E-14</v>
      </c>
      <c r="E261" s="22">
        <v>1.1325073699487349</v>
      </c>
      <c r="F261" s="23">
        <v>0.35205321031016257</v>
      </c>
      <c r="G261" s="24">
        <f t="shared" ref="G261:G324" si="4">C261/E261</f>
        <v>-2.5077099499392732</v>
      </c>
      <c r="H261" s="8"/>
      <c r="I261" s="8"/>
      <c r="J261" s="8"/>
      <c r="K261" s="8"/>
      <c r="L261" s="8"/>
    </row>
    <row r="262" spans="1:12">
      <c r="A262" s="20" t="s">
        <v>534</v>
      </c>
      <c r="B262" s="21" t="s">
        <v>9</v>
      </c>
      <c r="C262" s="22">
        <v>-2.02</v>
      </c>
      <c r="D262" s="23">
        <v>2.39E-11</v>
      </c>
      <c r="E262" s="22">
        <v>-1.0033455527418651</v>
      </c>
      <c r="F262" s="23">
        <v>0.96943762185705851</v>
      </c>
      <c r="G262" s="24">
        <f t="shared" si="4"/>
        <v>2.0132645173738002</v>
      </c>
      <c r="H262" s="8"/>
      <c r="I262" s="8"/>
      <c r="J262" s="8"/>
      <c r="K262" s="8"/>
      <c r="L262" s="8"/>
    </row>
    <row r="263" spans="1:12">
      <c r="A263" s="1" t="s">
        <v>535</v>
      </c>
      <c r="B263" s="27" t="s">
        <v>121</v>
      </c>
      <c r="C263" s="13">
        <v>-2.12</v>
      </c>
      <c r="D263" s="28">
        <v>3.1399999999999999E-9</v>
      </c>
      <c r="E263" s="13">
        <v>-1.1142888151400796</v>
      </c>
      <c r="F263" s="28">
        <v>0.34997100575953966</v>
      </c>
      <c r="G263" s="13">
        <f t="shared" si="4"/>
        <v>1.9025588080891671</v>
      </c>
      <c r="H263" s="8"/>
      <c r="I263" s="8"/>
      <c r="J263" s="8"/>
      <c r="K263" s="8"/>
      <c r="L263" s="8"/>
    </row>
    <row r="264" spans="1:12">
      <c r="A264" s="20" t="s">
        <v>537</v>
      </c>
      <c r="B264" s="21" t="s">
        <v>121</v>
      </c>
      <c r="C264" s="22">
        <v>-2.89</v>
      </c>
      <c r="D264" s="23">
        <v>4.0799999999999999E-17</v>
      </c>
      <c r="E264" s="22">
        <v>1.3149415379200513</v>
      </c>
      <c r="F264" s="23">
        <v>2.9114608713133533E-3</v>
      </c>
      <c r="G264" s="24">
        <f t="shared" si="4"/>
        <v>-2.1978163413799714</v>
      </c>
      <c r="H264" s="8"/>
      <c r="I264" s="8"/>
      <c r="J264" s="8"/>
      <c r="K264" s="8"/>
      <c r="L264" s="8"/>
    </row>
    <row r="265" spans="1:12">
      <c r="A265" s="20" t="s">
        <v>1281</v>
      </c>
      <c r="B265" s="21" t="s">
        <v>5</v>
      </c>
      <c r="C265" s="22">
        <v>-2.62</v>
      </c>
      <c r="D265" s="23">
        <v>2.83E-6</v>
      </c>
      <c r="E265" s="22">
        <v>1.2477480835291983</v>
      </c>
      <c r="F265" s="23">
        <v>0.17777196898127323</v>
      </c>
      <c r="G265" s="24">
        <f t="shared" si="4"/>
        <v>-2.0997828284291571</v>
      </c>
      <c r="H265" s="8"/>
      <c r="I265" s="8"/>
      <c r="J265" s="8"/>
      <c r="K265" s="8"/>
      <c r="L265" s="8"/>
    </row>
    <row r="266" spans="1:12">
      <c r="A266" s="20" t="s">
        <v>1282</v>
      </c>
      <c r="B266" s="21" t="s">
        <v>5</v>
      </c>
      <c r="C266" s="22">
        <v>-2.36</v>
      </c>
      <c r="D266" s="23">
        <v>1.3899999999999999E-14</v>
      </c>
      <c r="E266" s="22">
        <v>1.0960374065112439</v>
      </c>
      <c r="F266" s="23">
        <v>0.44710846324483011</v>
      </c>
      <c r="G266" s="24">
        <f t="shared" si="4"/>
        <v>-2.15321118237381</v>
      </c>
      <c r="H266" s="8"/>
      <c r="I266" s="8"/>
      <c r="J266" s="8"/>
      <c r="K266" s="8"/>
      <c r="L266" s="8"/>
    </row>
    <row r="267" spans="1:12">
      <c r="A267" s="20" t="s">
        <v>538</v>
      </c>
      <c r="B267" s="21" t="s">
        <v>121</v>
      </c>
      <c r="C267" s="22">
        <v>-2.71</v>
      </c>
      <c r="D267" s="23">
        <v>2.72E-15</v>
      </c>
      <c r="E267" s="22">
        <v>1.6393269388088516</v>
      </c>
      <c r="F267" s="23">
        <v>5.3507726610502489E-6</v>
      </c>
      <c r="G267" s="24">
        <f t="shared" si="4"/>
        <v>-1.6531174690322044</v>
      </c>
      <c r="H267" s="8"/>
      <c r="I267" s="8"/>
      <c r="J267" s="8"/>
      <c r="K267" s="8"/>
      <c r="L267" s="8"/>
    </row>
    <row r="268" spans="1:12">
      <c r="A268" s="32" t="s">
        <v>545</v>
      </c>
      <c r="B268" s="21" t="s">
        <v>1405</v>
      </c>
      <c r="C268" s="22">
        <v>-2.06</v>
      </c>
      <c r="D268" s="23">
        <v>2.9799999999999998E-4</v>
      </c>
      <c r="E268" s="22">
        <v>1.1185997618663299</v>
      </c>
      <c r="F268" s="23">
        <v>0.47714203417567747</v>
      </c>
      <c r="G268" s="24">
        <f t="shared" si="4"/>
        <v>-1.84158809095667</v>
      </c>
      <c r="H268" s="8"/>
      <c r="I268" s="8"/>
      <c r="J268" s="8"/>
      <c r="K268" s="8"/>
      <c r="L268" s="8"/>
    </row>
    <row r="269" spans="1:12">
      <c r="A269" s="20" t="s">
        <v>546</v>
      </c>
      <c r="B269" s="21" t="s">
        <v>547</v>
      </c>
      <c r="C269" s="22">
        <v>-2.71</v>
      </c>
      <c r="D269" s="23">
        <v>1.2200000000000001E-12</v>
      </c>
      <c r="E269" s="22">
        <v>1.2189460960410501</v>
      </c>
      <c r="F269" s="23">
        <v>2.8943210652302723E-2</v>
      </c>
      <c r="G269" s="24">
        <f t="shared" si="4"/>
        <v>-2.22323202707787</v>
      </c>
      <c r="H269" s="8"/>
      <c r="I269" s="8"/>
      <c r="J269" s="8"/>
      <c r="K269" s="8"/>
      <c r="L269" s="8"/>
    </row>
    <row r="270" spans="1:12">
      <c r="A270" s="20" t="s">
        <v>548</v>
      </c>
      <c r="B270" s="21" t="s">
        <v>549</v>
      </c>
      <c r="C270" s="22">
        <v>-2.19</v>
      </c>
      <c r="D270" s="23">
        <v>9.7399999999999996E-5</v>
      </c>
      <c r="E270" s="22">
        <v>-1.0062746432208125</v>
      </c>
      <c r="F270" s="23">
        <v>0.96846124614019125</v>
      </c>
      <c r="G270" s="24">
        <f t="shared" si="4"/>
        <v>2.1763442165156852</v>
      </c>
      <c r="H270" s="8"/>
      <c r="I270" s="8"/>
      <c r="J270" s="8"/>
      <c r="K270" s="8"/>
      <c r="L270" s="8"/>
    </row>
    <row r="271" spans="1:12">
      <c r="A271" s="20" t="s">
        <v>166</v>
      </c>
      <c r="B271" s="21" t="s">
        <v>167</v>
      </c>
      <c r="C271" s="22">
        <v>-2.0499999999999998</v>
      </c>
      <c r="D271" s="23">
        <v>1.81E-6</v>
      </c>
      <c r="E271" s="22">
        <v>1.1325693662815228</v>
      </c>
      <c r="F271" s="23">
        <v>0.20610359238990961</v>
      </c>
      <c r="G271" s="24">
        <f t="shared" si="4"/>
        <v>-1.8100436591628872</v>
      </c>
      <c r="H271" s="8"/>
      <c r="I271" s="8"/>
      <c r="J271" s="8"/>
      <c r="K271" s="8"/>
      <c r="L271" s="8"/>
    </row>
    <row r="272" spans="1:12">
      <c r="A272" s="20" t="s">
        <v>168</v>
      </c>
      <c r="B272" s="21" t="s">
        <v>9</v>
      </c>
      <c r="C272" s="22">
        <v>-2.62</v>
      </c>
      <c r="D272" s="23">
        <v>2.3999999999999999E-6</v>
      </c>
      <c r="E272" s="22">
        <v>-1.1338345119384696</v>
      </c>
      <c r="F272" s="23">
        <v>0.38353314813313844</v>
      </c>
      <c r="G272" s="24">
        <f t="shared" si="4"/>
        <v>2.3107428574569453</v>
      </c>
      <c r="H272" s="8"/>
      <c r="I272" s="8"/>
      <c r="J272" s="8"/>
      <c r="K272" s="8"/>
      <c r="L272" s="8"/>
    </row>
    <row r="273" spans="1:12">
      <c r="A273" s="1" t="s">
        <v>169</v>
      </c>
      <c r="B273" s="27" t="s">
        <v>3</v>
      </c>
      <c r="C273" s="13">
        <v>-2.4700000000000002</v>
      </c>
      <c r="D273" s="28">
        <v>5.7400000000000003E-7</v>
      </c>
      <c r="E273" s="13">
        <v>-1.291278978762731</v>
      </c>
      <c r="F273" s="28">
        <v>7.200991775724383E-2</v>
      </c>
      <c r="G273" s="13">
        <f t="shared" si="4"/>
        <v>1.9128321924412401</v>
      </c>
      <c r="H273" s="8"/>
      <c r="I273" s="8"/>
      <c r="J273" s="8"/>
      <c r="K273" s="8"/>
      <c r="L273" s="8"/>
    </row>
    <row r="274" spans="1:12">
      <c r="A274" s="20" t="s">
        <v>170</v>
      </c>
      <c r="B274" s="21" t="s">
        <v>9</v>
      </c>
      <c r="C274" s="22">
        <v>-5.61</v>
      </c>
      <c r="D274" s="23">
        <v>1.0899999999999999E-25</v>
      </c>
      <c r="E274" s="22">
        <v>1.0632752017338603</v>
      </c>
      <c r="F274" s="23">
        <v>0.60595276832019485</v>
      </c>
      <c r="G274" s="24">
        <f t="shared" si="4"/>
        <v>-5.2761505119764784</v>
      </c>
      <c r="H274" s="8"/>
      <c r="I274" s="8"/>
      <c r="J274" s="8"/>
      <c r="K274" s="8"/>
      <c r="L274" s="8"/>
    </row>
    <row r="275" spans="1:12">
      <c r="A275" s="20" t="s">
        <v>554</v>
      </c>
      <c r="B275" s="21" t="s">
        <v>9</v>
      </c>
      <c r="C275" s="22">
        <v>-5.52</v>
      </c>
      <c r="D275" s="23">
        <v>2.54E-23</v>
      </c>
      <c r="E275" s="22">
        <v>1.1540174543069746</v>
      </c>
      <c r="F275" s="23">
        <v>0.28228946538686295</v>
      </c>
      <c r="G275" s="24">
        <f t="shared" si="4"/>
        <v>-4.7832898708754286</v>
      </c>
      <c r="H275" s="8"/>
      <c r="I275" s="8"/>
      <c r="J275" s="8"/>
      <c r="K275" s="8"/>
      <c r="L275" s="8"/>
    </row>
    <row r="276" spans="1:12">
      <c r="A276" s="20" t="s">
        <v>555</v>
      </c>
      <c r="B276" s="21" t="s">
        <v>9</v>
      </c>
      <c r="C276" s="22">
        <v>-5.47</v>
      </c>
      <c r="D276" s="23">
        <v>2.46E-31</v>
      </c>
      <c r="E276" s="22">
        <v>1.0605515209787748</v>
      </c>
      <c r="F276" s="23">
        <v>0.65837667578121972</v>
      </c>
      <c r="G276" s="24">
        <f t="shared" si="4"/>
        <v>-5.1576937959145814</v>
      </c>
      <c r="H276" s="8"/>
      <c r="I276" s="8"/>
      <c r="J276" s="8"/>
      <c r="K276" s="8"/>
      <c r="L276" s="8"/>
    </row>
    <row r="277" spans="1:12">
      <c r="A277" s="20" t="s">
        <v>556</v>
      </c>
      <c r="B277" s="21" t="s">
        <v>557</v>
      </c>
      <c r="C277" s="22">
        <v>-3.77</v>
      </c>
      <c r="D277" s="23">
        <v>5.4500000000000004E-24</v>
      </c>
      <c r="E277" s="22">
        <v>1.1985408845415224</v>
      </c>
      <c r="F277" s="23">
        <v>3.7174959303433064E-2</v>
      </c>
      <c r="G277" s="24">
        <f t="shared" si="4"/>
        <v>-3.1454913625596821</v>
      </c>
      <c r="H277" s="8"/>
      <c r="I277" s="8"/>
      <c r="J277" s="8"/>
      <c r="K277" s="8"/>
      <c r="L277" s="8"/>
    </row>
    <row r="278" spans="1:12">
      <c r="A278" s="20" t="s">
        <v>558</v>
      </c>
      <c r="B278" s="21" t="s">
        <v>9</v>
      </c>
      <c r="C278" s="22">
        <v>-3.99</v>
      </c>
      <c r="D278" s="23">
        <v>5.4499999999999998E-22</v>
      </c>
      <c r="E278" s="22">
        <v>1.1550448434977418</v>
      </c>
      <c r="F278" s="23">
        <v>0.12500196596593394</v>
      </c>
      <c r="G278" s="24">
        <f t="shared" si="4"/>
        <v>-3.4544113351628507</v>
      </c>
      <c r="H278" s="8"/>
      <c r="I278" s="8"/>
      <c r="J278" s="8"/>
      <c r="K278" s="8"/>
      <c r="L278" s="8"/>
    </row>
    <row r="279" spans="1:12">
      <c r="A279" s="20" t="s">
        <v>559</v>
      </c>
      <c r="B279" s="21" t="s">
        <v>557</v>
      </c>
      <c r="C279" s="22">
        <v>-3.56</v>
      </c>
      <c r="D279" s="23">
        <v>3.49E-24</v>
      </c>
      <c r="E279" s="22">
        <v>1.2097279025714458</v>
      </c>
      <c r="F279" s="23">
        <v>0.12154840621708163</v>
      </c>
      <c r="G279" s="24">
        <f t="shared" si="4"/>
        <v>-2.9428105216327758</v>
      </c>
      <c r="H279" s="8"/>
      <c r="I279" s="8"/>
      <c r="J279" s="8"/>
      <c r="K279" s="8"/>
      <c r="L279" s="8"/>
    </row>
    <row r="280" spans="1:12">
      <c r="A280" s="31" t="s">
        <v>171</v>
      </c>
      <c r="B280" s="21" t="s">
        <v>172</v>
      </c>
      <c r="C280" s="22">
        <v>-2.65</v>
      </c>
      <c r="D280" s="23">
        <v>1.48E-11</v>
      </c>
      <c r="E280" s="22">
        <v>1.3479912506536018</v>
      </c>
      <c r="F280" s="23">
        <v>3.2547880206357095E-3</v>
      </c>
      <c r="G280" s="24">
        <f t="shared" si="4"/>
        <v>-1.9658881307390474</v>
      </c>
      <c r="H280" s="8"/>
      <c r="I280" s="8"/>
      <c r="J280" s="8"/>
      <c r="K280" s="8"/>
      <c r="L280" s="8"/>
    </row>
    <row r="281" spans="1:12">
      <c r="A281" s="20" t="s">
        <v>1406</v>
      </c>
      <c r="B281" s="21" t="s">
        <v>129</v>
      </c>
      <c r="C281" s="22">
        <v>-2.27</v>
      </c>
      <c r="D281" s="23">
        <v>4.7500000000000001E-10</v>
      </c>
      <c r="E281" s="22">
        <v>1.2978771415013599</v>
      </c>
      <c r="F281" s="23">
        <v>1.6661354551546468E-2</v>
      </c>
      <c r="G281" s="24">
        <f t="shared" si="4"/>
        <v>-1.7490099235233518</v>
      </c>
      <c r="H281" s="8"/>
      <c r="I281" s="8"/>
      <c r="J281" s="8"/>
      <c r="K281" s="8"/>
      <c r="L281" s="8"/>
    </row>
    <row r="282" spans="1:12">
      <c r="A282" s="20" t="s">
        <v>1283</v>
      </c>
      <c r="B282" s="21" t="s">
        <v>5</v>
      </c>
      <c r="C282" s="22">
        <v>-2.08</v>
      </c>
      <c r="D282" s="23">
        <v>1.13E-6</v>
      </c>
      <c r="E282" s="22">
        <v>1.0037057822574844</v>
      </c>
      <c r="F282" s="23">
        <v>0.98058646262105653</v>
      </c>
      <c r="G282" s="24">
        <f t="shared" si="4"/>
        <v>-2.0723204317123383</v>
      </c>
      <c r="H282" s="8"/>
      <c r="I282" s="8"/>
      <c r="J282" s="8"/>
      <c r="K282" s="8"/>
      <c r="L282" s="8"/>
    </row>
    <row r="283" spans="1:12">
      <c r="A283" s="20" t="s">
        <v>1284</v>
      </c>
      <c r="B283" s="21" t="s">
        <v>5</v>
      </c>
      <c r="C283" s="22">
        <v>-3.08</v>
      </c>
      <c r="D283" s="23">
        <v>1.7300000000000001E-12</v>
      </c>
      <c r="E283" s="22">
        <v>1.7329485074614353</v>
      </c>
      <c r="F283" s="23">
        <v>2.4591219142752778E-5</v>
      </c>
      <c r="G283" s="24">
        <f t="shared" si="4"/>
        <v>-1.7773176679737797</v>
      </c>
      <c r="H283" s="8"/>
      <c r="I283" s="8"/>
      <c r="J283" s="8"/>
      <c r="K283" s="8"/>
      <c r="L283" s="8"/>
    </row>
    <row r="284" spans="1:12">
      <c r="A284" s="20" t="s">
        <v>562</v>
      </c>
      <c r="B284" s="21" t="s">
        <v>306</v>
      </c>
      <c r="C284" s="22">
        <v>-2.0699999999999998</v>
      </c>
      <c r="D284" s="23">
        <v>1.1300000000000001E-16</v>
      </c>
      <c r="E284" s="22">
        <v>1.2717296671827933</v>
      </c>
      <c r="F284" s="23">
        <v>3.2305379329875594E-2</v>
      </c>
      <c r="G284" s="24">
        <f t="shared" si="4"/>
        <v>-1.627704419749505</v>
      </c>
      <c r="H284" s="8"/>
      <c r="I284" s="8"/>
      <c r="J284" s="8"/>
      <c r="K284" s="8"/>
      <c r="L284" s="8"/>
    </row>
    <row r="285" spans="1:12">
      <c r="A285" s="20" t="s">
        <v>563</v>
      </c>
      <c r="B285" s="21" t="s">
        <v>9</v>
      </c>
      <c r="C285" s="22">
        <v>-2.13</v>
      </c>
      <c r="D285" s="23">
        <v>1.4100000000000001E-9</v>
      </c>
      <c r="E285" s="22">
        <v>-1.0192351579396519</v>
      </c>
      <c r="F285" s="23">
        <v>0.85753860526584791</v>
      </c>
      <c r="G285" s="24">
        <f t="shared" si="4"/>
        <v>2.0898023222685138</v>
      </c>
      <c r="H285" s="8"/>
      <c r="I285" s="8"/>
      <c r="J285" s="8"/>
      <c r="K285" s="8"/>
      <c r="L285" s="8"/>
    </row>
    <row r="286" spans="1:12">
      <c r="A286" s="20" t="s">
        <v>566</v>
      </c>
      <c r="B286" s="21" t="s">
        <v>567</v>
      </c>
      <c r="C286" s="22">
        <v>-3.95</v>
      </c>
      <c r="D286" s="23">
        <v>1.6300000000000001E-29</v>
      </c>
      <c r="E286" s="22">
        <v>1.4042865723075644</v>
      </c>
      <c r="F286" s="23">
        <v>3.5647113912628888E-3</v>
      </c>
      <c r="G286" s="24">
        <f t="shared" si="4"/>
        <v>-2.8128161857371077</v>
      </c>
      <c r="H286" s="8"/>
      <c r="I286" s="8"/>
      <c r="J286" s="8"/>
      <c r="K286" s="8"/>
      <c r="L286" s="8"/>
    </row>
    <row r="287" spans="1:12">
      <c r="A287" s="20" t="s">
        <v>568</v>
      </c>
      <c r="B287" s="21" t="s">
        <v>311</v>
      </c>
      <c r="C287" s="22">
        <v>-4</v>
      </c>
      <c r="D287" s="23">
        <v>6.2000000000000003E-48</v>
      </c>
      <c r="E287" s="22">
        <v>1.2169443166889087</v>
      </c>
      <c r="F287" s="23">
        <v>0.13237343994478179</v>
      </c>
      <c r="G287" s="24">
        <f t="shared" si="4"/>
        <v>-3.2869211394020854</v>
      </c>
      <c r="H287" s="8"/>
      <c r="I287" s="8"/>
      <c r="J287" s="8"/>
      <c r="K287" s="8"/>
      <c r="L287" s="8"/>
    </row>
    <row r="288" spans="1:12">
      <c r="A288" s="20" t="s">
        <v>1285</v>
      </c>
      <c r="B288" s="21" t="s">
        <v>5</v>
      </c>
      <c r="C288" s="22">
        <v>-3.24</v>
      </c>
      <c r="D288" s="23">
        <v>8.8200000000000001E-19</v>
      </c>
      <c r="E288" s="22">
        <v>1.3555116766503494</v>
      </c>
      <c r="F288" s="23">
        <v>3.182621127155482E-2</v>
      </c>
      <c r="G288" s="24">
        <f t="shared" si="4"/>
        <v>-2.3902413057823844</v>
      </c>
      <c r="H288" s="8"/>
      <c r="I288" s="8"/>
      <c r="J288" s="8"/>
      <c r="K288" s="8"/>
      <c r="L288" s="8"/>
    </row>
    <row r="289" spans="1:12">
      <c r="A289" s="20" t="s">
        <v>569</v>
      </c>
      <c r="B289" s="21" t="s">
        <v>570</v>
      </c>
      <c r="C289" s="22">
        <v>-2.2599999999999998</v>
      </c>
      <c r="D289" s="23">
        <v>1.44E-20</v>
      </c>
      <c r="E289" s="22">
        <v>1.1524318153664548</v>
      </c>
      <c r="F289" s="23">
        <v>0.19004990034555813</v>
      </c>
      <c r="G289" s="24">
        <f t="shared" si="4"/>
        <v>-1.9610704684349209</v>
      </c>
      <c r="H289" s="8"/>
      <c r="I289" s="8"/>
      <c r="J289" s="8"/>
      <c r="K289" s="8"/>
      <c r="L289" s="8"/>
    </row>
    <row r="290" spans="1:12">
      <c r="A290" s="20" t="s">
        <v>174</v>
      </c>
      <c r="B290" s="21" t="s">
        <v>175</v>
      </c>
      <c r="C290" s="22">
        <v>-3.78</v>
      </c>
      <c r="D290" s="23">
        <v>1.7199999999999999E-11</v>
      </c>
      <c r="E290" s="22">
        <v>1.2905440999687239</v>
      </c>
      <c r="F290" s="23">
        <v>9.8374711112244273E-2</v>
      </c>
      <c r="G290" s="24">
        <f t="shared" si="4"/>
        <v>-2.9289971571615472</v>
      </c>
      <c r="H290" s="8"/>
      <c r="I290" s="8"/>
      <c r="J290" s="8"/>
      <c r="K290" s="8"/>
      <c r="L290" s="8"/>
    </row>
    <row r="291" spans="1:12">
      <c r="A291" s="20" t="s">
        <v>176</v>
      </c>
      <c r="B291" s="21" t="s">
        <v>177</v>
      </c>
      <c r="C291" s="22">
        <v>-2.16</v>
      </c>
      <c r="D291" s="23">
        <v>4.0499999999999998E-4</v>
      </c>
      <c r="E291" s="22">
        <v>1.1647361137579817</v>
      </c>
      <c r="F291" s="23">
        <v>0.40131503022321457</v>
      </c>
      <c r="G291" s="24">
        <f t="shared" si="4"/>
        <v>-1.8544973187367164</v>
      </c>
      <c r="H291" s="8"/>
      <c r="I291" s="8"/>
      <c r="J291" s="8"/>
      <c r="K291" s="8"/>
      <c r="L291" s="8"/>
    </row>
    <row r="292" spans="1:12">
      <c r="A292" s="20" t="s">
        <v>572</v>
      </c>
      <c r="B292" s="21" t="s">
        <v>129</v>
      </c>
      <c r="C292" s="22">
        <v>-3.53</v>
      </c>
      <c r="D292" s="23">
        <v>1.8399999999999998E-18</v>
      </c>
      <c r="E292" s="22">
        <v>1.9948193117802135</v>
      </c>
      <c r="F292" s="23">
        <v>2.9348617428900118E-6</v>
      </c>
      <c r="G292" s="24">
        <f t="shared" si="4"/>
        <v>-1.7695838310537322</v>
      </c>
      <c r="H292" s="8"/>
      <c r="I292" s="8"/>
      <c r="J292" s="8"/>
      <c r="K292" s="8"/>
      <c r="L292" s="8"/>
    </row>
    <row r="293" spans="1:12">
      <c r="A293" s="20" t="s">
        <v>994</v>
      </c>
      <c r="B293" s="21" t="s">
        <v>995</v>
      </c>
      <c r="C293" s="22">
        <v>-2.89</v>
      </c>
      <c r="D293" s="23">
        <v>3.4099999999999998E-12</v>
      </c>
      <c r="E293" s="22">
        <v>1.8681236014765386</v>
      </c>
      <c r="F293" s="23">
        <v>1.6272466930163462E-5</v>
      </c>
      <c r="G293" s="24">
        <f t="shared" si="4"/>
        <v>-1.5470068456475712</v>
      </c>
      <c r="H293" s="8"/>
      <c r="I293" s="8"/>
      <c r="J293" s="8"/>
      <c r="K293" s="8"/>
      <c r="L293" s="8"/>
    </row>
    <row r="294" spans="1:12">
      <c r="A294" s="3" t="s">
        <v>575</v>
      </c>
      <c r="B294" s="30" t="s">
        <v>576</v>
      </c>
      <c r="C294" s="15">
        <v>-2.04</v>
      </c>
      <c r="D294" s="5">
        <v>1.0499999999999999E-5</v>
      </c>
      <c r="E294" s="15">
        <v>-1.6498037841876223</v>
      </c>
      <c r="F294" s="5">
        <v>1.0269436345272331E-4</v>
      </c>
      <c r="G294" s="15">
        <f t="shared" si="4"/>
        <v>1.2365106805743653</v>
      </c>
      <c r="H294" s="8"/>
      <c r="I294" s="8"/>
      <c r="J294" s="8"/>
      <c r="K294" s="8"/>
      <c r="L294" s="8"/>
    </row>
    <row r="295" spans="1:12">
      <c r="A295" s="1" t="s">
        <v>1294</v>
      </c>
      <c r="B295" s="27" t="s">
        <v>1359</v>
      </c>
      <c r="C295" s="13">
        <v>-2.39</v>
      </c>
      <c r="D295" s="28">
        <v>7.9500000000000005E-10</v>
      </c>
      <c r="E295" s="13">
        <v>-1.387732792216674</v>
      </c>
      <c r="F295" s="28">
        <v>3.2914895866244173E-2</v>
      </c>
      <c r="G295" s="13">
        <f t="shared" si="4"/>
        <v>1.7222335693187518</v>
      </c>
      <c r="H295" s="8"/>
      <c r="I295" s="8"/>
      <c r="J295" s="8"/>
      <c r="K295" s="8"/>
      <c r="L295" s="8"/>
    </row>
    <row r="296" spans="1:12">
      <c r="A296" s="20" t="s">
        <v>1295</v>
      </c>
      <c r="B296" s="21" t="s">
        <v>5</v>
      </c>
      <c r="C296" s="22">
        <v>-2.4700000000000002</v>
      </c>
      <c r="D296" s="23">
        <v>4.0100000000000001E-17</v>
      </c>
      <c r="E296" s="22">
        <v>1.3080414488805481</v>
      </c>
      <c r="F296" s="23">
        <v>2.9168152572625564E-2</v>
      </c>
      <c r="G296" s="24">
        <f t="shared" si="4"/>
        <v>-1.8883193664190709</v>
      </c>
      <c r="H296" s="8"/>
      <c r="I296" s="8"/>
      <c r="J296" s="8"/>
      <c r="K296" s="8"/>
      <c r="L296" s="8"/>
    </row>
    <row r="297" spans="1:12">
      <c r="A297" s="20" t="s">
        <v>1296</v>
      </c>
      <c r="B297" s="21" t="s">
        <v>121</v>
      </c>
      <c r="C297" s="22">
        <v>-2.17</v>
      </c>
      <c r="D297" s="23">
        <v>2.81E-9</v>
      </c>
      <c r="E297" s="22">
        <v>1.0306029111277677</v>
      </c>
      <c r="F297" s="23">
        <v>0.80686723003231497</v>
      </c>
      <c r="G297" s="24">
        <f t="shared" si="4"/>
        <v>-2.105563623554501</v>
      </c>
      <c r="H297" s="8"/>
      <c r="I297" s="8"/>
      <c r="J297" s="8"/>
      <c r="K297" s="8"/>
      <c r="L297" s="8"/>
    </row>
    <row r="298" spans="1:12">
      <c r="A298" s="20" t="s">
        <v>1297</v>
      </c>
      <c r="B298" s="21" t="s">
        <v>1298</v>
      </c>
      <c r="C298" s="22">
        <v>-2.4500000000000002</v>
      </c>
      <c r="D298" s="23">
        <v>1.6799999999999999E-12</v>
      </c>
      <c r="E298" s="22">
        <v>1.2553119887744815</v>
      </c>
      <c r="F298" s="23">
        <v>0.12632741453653351</v>
      </c>
      <c r="G298" s="24">
        <f t="shared" si="4"/>
        <v>-1.9517060475076415</v>
      </c>
      <c r="H298" s="8"/>
      <c r="I298" s="8"/>
      <c r="J298" s="8"/>
      <c r="K298" s="8"/>
      <c r="L298" s="8"/>
    </row>
    <row r="299" spans="1:12">
      <c r="A299" s="20" t="s">
        <v>604</v>
      </c>
      <c r="B299" s="21" t="s">
        <v>9</v>
      </c>
      <c r="C299" s="22">
        <v>-2.33</v>
      </c>
      <c r="D299" s="23">
        <v>2.4199999999999999E-9</v>
      </c>
      <c r="E299" s="22">
        <v>-1.0198116050741477</v>
      </c>
      <c r="F299" s="23">
        <v>0.81880910262348972</v>
      </c>
      <c r="G299" s="24">
        <f t="shared" si="4"/>
        <v>2.2847357182512078</v>
      </c>
      <c r="H299" s="8"/>
      <c r="I299" s="8"/>
      <c r="J299" s="8"/>
      <c r="K299" s="8"/>
      <c r="L299" s="8"/>
    </row>
    <row r="300" spans="1:12">
      <c r="A300" s="20" t="s">
        <v>605</v>
      </c>
      <c r="B300" s="21" t="s">
        <v>5</v>
      </c>
      <c r="C300" s="22">
        <v>-4.17</v>
      </c>
      <c r="D300" s="23">
        <v>2.3200000000000001E-27</v>
      </c>
      <c r="E300" s="22">
        <v>1.4757412996694581</v>
      </c>
      <c r="F300" s="23">
        <v>3.4528308896751457E-3</v>
      </c>
      <c r="G300" s="24">
        <f t="shared" si="4"/>
        <v>-2.8256985156775185</v>
      </c>
      <c r="H300" s="8"/>
      <c r="I300" s="8"/>
      <c r="J300" s="8"/>
      <c r="K300" s="8"/>
      <c r="L300" s="8"/>
    </row>
    <row r="301" spans="1:12">
      <c r="A301" s="20" t="s">
        <v>606</v>
      </c>
      <c r="B301" s="21" t="s">
        <v>607</v>
      </c>
      <c r="C301" s="22">
        <v>-2.2799999999999998</v>
      </c>
      <c r="D301" s="23">
        <v>1.8E-9</v>
      </c>
      <c r="E301" s="22">
        <v>-1.0979663020344701</v>
      </c>
      <c r="F301" s="23">
        <v>0.3182472530935786</v>
      </c>
      <c r="G301" s="24">
        <f t="shared" si="4"/>
        <v>2.0765664627186529</v>
      </c>
      <c r="H301" s="8"/>
      <c r="I301" s="8"/>
      <c r="J301" s="8"/>
      <c r="K301" s="8"/>
      <c r="L301" s="8"/>
    </row>
    <row r="302" spans="1:12">
      <c r="A302" s="20" t="s">
        <v>609</v>
      </c>
      <c r="B302" s="21" t="s">
        <v>5</v>
      </c>
      <c r="C302" s="22">
        <v>-3.08</v>
      </c>
      <c r="D302" s="23">
        <v>8.7399999999999993E-19</v>
      </c>
      <c r="E302" s="22">
        <v>1.4749377495262275</v>
      </c>
      <c r="F302" s="23">
        <v>8.7979722057370338E-4</v>
      </c>
      <c r="G302" s="24">
        <f t="shared" si="4"/>
        <v>-2.088223724010958</v>
      </c>
      <c r="H302" s="8"/>
      <c r="I302" s="8"/>
      <c r="J302" s="8"/>
      <c r="K302" s="8"/>
      <c r="L302" s="8"/>
    </row>
    <row r="303" spans="1:12">
      <c r="A303" s="20" t="s">
        <v>1303</v>
      </c>
      <c r="B303" s="21" t="s">
        <v>5</v>
      </c>
      <c r="C303" s="22">
        <v>-2.54</v>
      </c>
      <c r="D303" s="23">
        <v>2.3999999999999999E-15</v>
      </c>
      <c r="E303" s="22">
        <v>1.0438134252547406</v>
      </c>
      <c r="F303" s="23">
        <v>0.69604407258864609</v>
      </c>
      <c r="G303" s="24">
        <f t="shared" si="4"/>
        <v>-2.4333850653244071</v>
      </c>
      <c r="H303" s="8"/>
      <c r="I303" s="8"/>
      <c r="J303" s="8"/>
      <c r="K303" s="8"/>
      <c r="L303" s="8"/>
    </row>
    <row r="304" spans="1:12">
      <c r="A304" s="20" t="s">
        <v>613</v>
      </c>
      <c r="B304" s="21" t="s">
        <v>416</v>
      </c>
      <c r="C304" s="22">
        <v>-2.02</v>
      </c>
      <c r="D304" s="23">
        <v>1.35E-11</v>
      </c>
      <c r="E304" s="22">
        <v>-1.0193307651112806</v>
      </c>
      <c r="F304" s="23">
        <v>0.82554994962729911</v>
      </c>
      <c r="G304" s="24">
        <f t="shared" si="4"/>
        <v>1.9816923702675413</v>
      </c>
      <c r="H304" s="8"/>
      <c r="I304" s="8"/>
      <c r="J304" s="8"/>
      <c r="K304" s="8"/>
      <c r="L304" s="8"/>
    </row>
    <row r="305" spans="1:12">
      <c r="A305" s="20" t="s">
        <v>614</v>
      </c>
      <c r="B305" s="21" t="s">
        <v>615</v>
      </c>
      <c r="C305" s="22">
        <v>-2.1800000000000002</v>
      </c>
      <c r="D305" s="23">
        <v>4.4999999999999998E-17</v>
      </c>
      <c r="E305" s="22">
        <v>1.2608026266950683</v>
      </c>
      <c r="F305" s="23">
        <v>6.0670614154349718E-2</v>
      </c>
      <c r="G305" s="24">
        <f t="shared" si="4"/>
        <v>-1.7290573114639018</v>
      </c>
      <c r="H305" s="8"/>
      <c r="I305" s="8"/>
      <c r="J305" s="8"/>
      <c r="K305" s="8"/>
      <c r="L305" s="8"/>
    </row>
    <row r="306" spans="1:12">
      <c r="A306" s="20" t="s">
        <v>1407</v>
      </c>
      <c r="B306" s="21" t="s">
        <v>5</v>
      </c>
      <c r="C306" s="22">
        <v>-2.0699999999999998</v>
      </c>
      <c r="D306" s="23">
        <v>6.69E-5</v>
      </c>
      <c r="E306" s="22">
        <v>1.4773156799175369</v>
      </c>
      <c r="F306" s="23">
        <v>2.2922927560031611E-2</v>
      </c>
      <c r="G306" s="24">
        <f t="shared" si="4"/>
        <v>-1.401190028738845</v>
      </c>
      <c r="H306" s="8"/>
      <c r="I306" s="8"/>
      <c r="J306" s="8"/>
      <c r="K306" s="8"/>
      <c r="L306" s="8"/>
    </row>
    <row r="307" spans="1:12">
      <c r="A307" s="20" t="s">
        <v>616</v>
      </c>
      <c r="B307" s="21" t="s">
        <v>617</v>
      </c>
      <c r="C307" s="22">
        <v>-3.87</v>
      </c>
      <c r="D307" s="23">
        <v>9.2300000000000001E-16</v>
      </c>
      <c r="E307" s="22">
        <v>1.2620101717850967</v>
      </c>
      <c r="F307" s="23">
        <v>7.3480719611062506E-2</v>
      </c>
      <c r="G307" s="24">
        <f t="shared" si="4"/>
        <v>-3.0665362978223354</v>
      </c>
      <c r="H307" s="8"/>
      <c r="I307" s="8"/>
      <c r="J307" s="8"/>
      <c r="K307" s="8"/>
      <c r="L307" s="8"/>
    </row>
    <row r="308" spans="1:12">
      <c r="A308" s="20" t="s">
        <v>618</v>
      </c>
      <c r="B308" s="21" t="s">
        <v>5</v>
      </c>
      <c r="C308" s="22">
        <v>-4.13</v>
      </c>
      <c r="D308" s="23">
        <v>7.5799999999999996E-12</v>
      </c>
      <c r="E308" s="22">
        <v>1.3135361425576575</v>
      </c>
      <c r="F308" s="23">
        <v>0.10417724506717685</v>
      </c>
      <c r="G308" s="24">
        <f t="shared" si="4"/>
        <v>-3.1441845155156924</v>
      </c>
      <c r="H308" s="8"/>
      <c r="I308" s="8"/>
      <c r="J308" s="8"/>
      <c r="K308" s="8"/>
      <c r="L308" s="8"/>
    </row>
    <row r="309" spans="1:12">
      <c r="A309" s="20" t="s">
        <v>619</v>
      </c>
      <c r="B309" s="21" t="s">
        <v>5</v>
      </c>
      <c r="C309" s="22">
        <v>-2.46</v>
      </c>
      <c r="D309" s="23">
        <v>1.9899999999999999E-5</v>
      </c>
      <c r="E309" s="22">
        <v>1.8517029589062095</v>
      </c>
      <c r="F309" s="23">
        <v>3.5819514481433469E-4</v>
      </c>
      <c r="G309" s="24">
        <f t="shared" si="4"/>
        <v>-1.3285068148582038</v>
      </c>
      <c r="H309" s="8"/>
      <c r="I309" s="8"/>
      <c r="J309" s="8"/>
      <c r="K309" s="8"/>
      <c r="L309" s="8"/>
    </row>
    <row r="310" spans="1:12">
      <c r="A310" s="20" t="s">
        <v>620</v>
      </c>
      <c r="B310" s="21" t="s">
        <v>5</v>
      </c>
      <c r="C310" s="22">
        <v>-2.54</v>
      </c>
      <c r="D310" s="23">
        <v>1.19E-5</v>
      </c>
      <c r="E310" s="22">
        <v>1.680709687404534</v>
      </c>
      <c r="F310" s="23">
        <v>1.1904517668585217E-2</v>
      </c>
      <c r="G310" s="24">
        <f t="shared" si="4"/>
        <v>-1.5112663531573025</v>
      </c>
      <c r="H310" s="8"/>
      <c r="I310" s="8"/>
      <c r="J310" s="8"/>
      <c r="K310" s="8"/>
      <c r="L310" s="8"/>
    </row>
    <row r="311" spans="1:12">
      <c r="A311" s="20" t="s">
        <v>621</v>
      </c>
      <c r="B311" s="21" t="s">
        <v>5</v>
      </c>
      <c r="C311" s="22">
        <v>-4.3499999999999996</v>
      </c>
      <c r="D311" s="23">
        <v>9.3300000000000004E-11</v>
      </c>
      <c r="E311" s="22">
        <v>2.2381183140851628</v>
      </c>
      <c r="F311" s="23">
        <v>2.8031855801019805E-6</v>
      </c>
      <c r="G311" s="24">
        <f t="shared" si="4"/>
        <v>-1.9435969817252823</v>
      </c>
      <c r="H311" s="8"/>
      <c r="I311" s="8"/>
      <c r="J311" s="8"/>
      <c r="K311" s="8"/>
      <c r="L311" s="8"/>
    </row>
    <row r="312" spans="1:12">
      <c r="A312" s="20" t="s">
        <v>1304</v>
      </c>
      <c r="B312" s="21" t="s">
        <v>1305</v>
      </c>
      <c r="C312" s="22">
        <v>-2.96</v>
      </c>
      <c r="D312" s="23">
        <v>7.3300000000000002E-20</v>
      </c>
      <c r="E312" s="22">
        <v>1.5431442518603062</v>
      </c>
      <c r="F312" s="23">
        <v>6.1756911644175406E-7</v>
      </c>
      <c r="G312" s="24">
        <f t="shared" si="4"/>
        <v>-1.918161569426599</v>
      </c>
      <c r="H312" s="8"/>
      <c r="I312" s="8"/>
      <c r="J312" s="8"/>
      <c r="K312" s="8"/>
      <c r="L312" s="8"/>
    </row>
    <row r="313" spans="1:12">
      <c r="A313" s="20" t="s">
        <v>623</v>
      </c>
      <c r="B313" s="21" t="s">
        <v>624</v>
      </c>
      <c r="C313" s="22">
        <v>-2.36</v>
      </c>
      <c r="D313" s="23">
        <v>1.37E-12</v>
      </c>
      <c r="E313" s="22">
        <v>1.126260009300833</v>
      </c>
      <c r="F313" s="23">
        <v>0.33893231193890005</v>
      </c>
      <c r="G313" s="24">
        <f t="shared" si="4"/>
        <v>-2.0954308778707822</v>
      </c>
      <c r="H313" s="8"/>
      <c r="I313" s="8"/>
      <c r="J313" s="8"/>
      <c r="K313" s="8"/>
      <c r="L313" s="8"/>
    </row>
    <row r="314" spans="1:12">
      <c r="A314" s="20" t="s">
        <v>625</v>
      </c>
      <c r="B314" s="21" t="s">
        <v>9</v>
      </c>
      <c r="C314" s="22">
        <v>-3.79</v>
      </c>
      <c r="D314" s="23">
        <v>1.04E-27</v>
      </c>
      <c r="E314" s="22">
        <v>1.3029069515243406</v>
      </c>
      <c r="F314" s="23">
        <v>9.0782288772386678E-3</v>
      </c>
      <c r="G314" s="24">
        <f t="shared" si="4"/>
        <v>-2.9088800206076697</v>
      </c>
      <c r="H314" s="8"/>
      <c r="I314" s="8"/>
      <c r="J314" s="8"/>
      <c r="K314" s="8"/>
      <c r="L314" s="8"/>
    </row>
    <row r="315" spans="1:12">
      <c r="A315" s="20" t="s">
        <v>184</v>
      </c>
      <c r="B315" s="21" t="s">
        <v>185</v>
      </c>
      <c r="C315" s="22">
        <v>-2.25</v>
      </c>
      <c r="D315" s="23">
        <v>4.2599999999999998E-9</v>
      </c>
      <c r="E315" s="22">
        <v>-1.0409975146717123</v>
      </c>
      <c r="F315" s="23">
        <v>0.66343847516515408</v>
      </c>
      <c r="G315" s="24">
        <f t="shared" si="4"/>
        <v>2.1613884454945671</v>
      </c>
      <c r="H315" s="8"/>
      <c r="I315" s="8"/>
      <c r="J315" s="8"/>
      <c r="K315" s="8"/>
      <c r="L315" s="8"/>
    </row>
    <row r="316" spans="1:12">
      <c r="A316" s="1" t="s">
        <v>626</v>
      </c>
      <c r="B316" s="27" t="s">
        <v>627</v>
      </c>
      <c r="C316" s="13">
        <v>-2.2400000000000002</v>
      </c>
      <c r="D316" s="28">
        <v>1.09E-12</v>
      </c>
      <c r="E316" s="13">
        <v>-1.1841757922307519</v>
      </c>
      <c r="F316" s="28">
        <v>5.1151101287109937E-2</v>
      </c>
      <c r="G316" s="13">
        <f t="shared" si="4"/>
        <v>1.8916110384086515</v>
      </c>
      <c r="H316" s="8"/>
      <c r="I316" s="8"/>
      <c r="J316" s="8"/>
      <c r="K316" s="8"/>
      <c r="L316" s="8"/>
    </row>
    <row r="317" spans="1:12">
      <c r="A317" s="20" t="s">
        <v>1306</v>
      </c>
      <c r="B317" s="21" t="s">
        <v>5</v>
      </c>
      <c r="C317" s="22">
        <v>-4.96</v>
      </c>
      <c r="D317" s="23">
        <v>2.22E-24</v>
      </c>
      <c r="E317" s="22">
        <v>1.3319026849270674</v>
      </c>
      <c r="F317" s="23">
        <v>1.6872088930862391E-2</v>
      </c>
      <c r="G317" s="24">
        <f t="shared" si="4"/>
        <v>-3.7239957964883903</v>
      </c>
      <c r="H317" s="8"/>
      <c r="I317" s="8"/>
      <c r="J317" s="8"/>
      <c r="K317" s="8"/>
      <c r="L317" s="8"/>
    </row>
    <row r="318" spans="1:12">
      <c r="A318" s="31" t="s">
        <v>629</v>
      </c>
      <c r="B318" s="21" t="s">
        <v>5</v>
      </c>
      <c r="C318" s="22">
        <v>-4.4400000000000004</v>
      </c>
      <c r="D318" s="23">
        <v>1.8900000000000001E-28</v>
      </c>
      <c r="E318" s="22">
        <v>1.3170315059787638</v>
      </c>
      <c r="F318" s="23">
        <v>2.2512355551807757E-2</v>
      </c>
      <c r="G318" s="24">
        <f t="shared" si="4"/>
        <v>-3.3712177573917446</v>
      </c>
      <c r="H318" s="8"/>
      <c r="I318" s="8"/>
      <c r="J318" s="8"/>
      <c r="K318" s="8"/>
      <c r="L318" s="8"/>
    </row>
    <row r="319" spans="1:12">
      <c r="A319" s="20" t="s">
        <v>1028</v>
      </c>
      <c r="B319" s="21" t="s">
        <v>1029</v>
      </c>
      <c r="C319" s="22">
        <v>-2.0499999999999998</v>
      </c>
      <c r="D319" s="23">
        <v>1.0300000000000001E-3</v>
      </c>
      <c r="E319" s="22">
        <v>2.4441833748861237</v>
      </c>
      <c r="F319" s="23">
        <v>6.2814616233852034E-7</v>
      </c>
      <c r="G319" s="24">
        <f t="shared" si="4"/>
        <v>-0.83872594055898564</v>
      </c>
      <c r="H319" s="8"/>
      <c r="I319" s="8"/>
      <c r="J319" s="8"/>
      <c r="K319" s="8"/>
      <c r="L319" s="8"/>
    </row>
    <row r="320" spans="1:12">
      <c r="A320" s="20" t="s">
        <v>630</v>
      </c>
      <c r="B320" s="21" t="s">
        <v>631</v>
      </c>
      <c r="C320" s="22">
        <v>-3.48</v>
      </c>
      <c r="D320" s="23">
        <v>2.97E-18</v>
      </c>
      <c r="E320" s="22">
        <v>1.3338029440343069</v>
      </c>
      <c r="F320" s="23">
        <v>4.7174866912547679E-2</v>
      </c>
      <c r="G320" s="24">
        <f t="shared" si="4"/>
        <v>-2.6090810607106372</v>
      </c>
      <c r="H320" s="8"/>
      <c r="I320" s="8"/>
      <c r="J320" s="8"/>
      <c r="K320" s="8"/>
      <c r="L320" s="8"/>
    </row>
    <row r="321" spans="1:12">
      <c r="A321" s="20" t="s">
        <v>632</v>
      </c>
      <c r="B321" s="21" t="s">
        <v>633</v>
      </c>
      <c r="C321" s="22">
        <v>-3.54</v>
      </c>
      <c r="D321" s="23">
        <v>5.4200000000000003E-25</v>
      </c>
      <c r="E321" s="22">
        <v>1.4191309561305376</v>
      </c>
      <c r="F321" s="23">
        <v>7.3794695413807788E-5</v>
      </c>
      <c r="G321" s="24">
        <f t="shared" si="4"/>
        <v>-2.4944843777154388</v>
      </c>
      <c r="H321" s="8"/>
      <c r="I321" s="8"/>
      <c r="J321" s="8"/>
      <c r="K321" s="8"/>
      <c r="L321" s="8"/>
    </row>
    <row r="322" spans="1:12">
      <c r="A322" s="20" t="s">
        <v>1307</v>
      </c>
      <c r="B322" s="21" t="s">
        <v>5</v>
      </c>
      <c r="C322" s="22">
        <v>-2.25</v>
      </c>
      <c r="D322" s="23">
        <v>9.02E-8</v>
      </c>
      <c r="E322" s="22">
        <v>1.2333488126501559</v>
      </c>
      <c r="F322" s="23">
        <v>0.1516458139865392</v>
      </c>
      <c r="G322" s="24">
        <f t="shared" si="4"/>
        <v>-1.8243014278866632</v>
      </c>
      <c r="H322" s="8"/>
      <c r="I322" s="8"/>
      <c r="J322" s="8"/>
      <c r="K322" s="8"/>
      <c r="L322" s="8"/>
    </row>
    <row r="323" spans="1:12">
      <c r="A323" s="20" t="s">
        <v>634</v>
      </c>
      <c r="B323" s="21" t="s">
        <v>5</v>
      </c>
      <c r="C323" s="22">
        <v>-3.07</v>
      </c>
      <c r="D323" s="23">
        <v>6.0100000000000002E-8</v>
      </c>
      <c r="E323" s="22">
        <v>1.4803060460428288</v>
      </c>
      <c r="F323" s="23">
        <v>7.5780148870295185E-3</v>
      </c>
      <c r="G323" s="24">
        <f t="shared" si="4"/>
        <v>-2.0738954679045993</v>
      </c>
      <c r="H323" s="8"/>
      <c r="I323" s="8"/>
      <c r="J323" s="8"/>
      <c r="K323" s="8"/>
      <c r="L323" s="8"/>
    </row>
    <row r="324" spans="1:12">
      <c r="A324" s="20" t="s">
        <v>635</v>
      </c>
      <c r="B324" s="21" t="s">
        <v>5</v>
      </c>
      <c r="C324" s="22">
        <v>-2.96</v>
      </c>
      <c r="D324" s="23">
        <v>6.6300000000000001E-15</v>
      </c>
      <c r="E324" s="22">
        <v>1.8745778876178485</v>
      </c>
      <c r="F324" s="23">
        <v>3.5173152049625791E-6</v>
      </c>
      <c r="G324" s="24">
        <f t="shared" si="4"/>
        <v>-1.5790221465598691</v>
      </c>
      <c r="H324" s="8"/>
      <c r="I324" s="8"/>
      <c r="J324" s="8"/>
      <c r="K324" s="8"/>
      <c r="L324" s="8"/>
    </row>
    <row r="325" spans="1:12">
      <c r="A325" s="31" t="s">
        <v>1308</v>
      </c>
      <c r="B325" s="21" t="s">
        <v>1035</v>
      </c>
      <c r="C325" s="22">
        <v>-2.41</v>
      </c>
      <c r="D325" s="23">
        <v>1.1600000000000001E-7</v>
      </c>
      <c r="E325" s="22">
        <v>1.0700482405837601</v>
      </c>
      <c r="F325" s="23">
        <v>0.4927040172609658</v>
      </c>
      <c r="G325" s="24">
        <f t="shared" ref="G325:G388" si="5">C325/E325</f>
        <v>-2.2522349073582282</v>
      </c>
      <c r="H325" s="8"/>
      <c r="I325" s="8"/>
      <c r="J325" s="8"/>
      <c r="K325" s="8"/>
      <c r="L325" s="8"/>
    </row>
    <row r="326" spans="1:12">
      <c r="A326" s="20" t="s">
        <v>1034</v>
      </c>
      <c r="B326" s="21" t="s">
        <v>1035</v>
      </c>
      <c r="C326" s="22">
        <v>-2.2599999999999998</v>
      </c>
      <c r="D326" s="23">
        <v>3.84E-7</v>
      </c>
      <c r="E326" s="22">
        <v>1.2046397216532925</v>
      </c>
      <c r="F326" s="23">
        <v>0.18073226795329889</v>
      </c>
      <c r="G326" s="24">
        <f t="shared" si="5"/>
        <v>-1.8760795940700772</v>
      </c>
      <c r="H326" s="8"/>
      <c r="I326" s="8"/>
      <c r="J326" s="8"/>
      <c r="K326" s="8"/>
      <c r="L326" s="8"/>
    </row>
    <row r="327" spans="1:12">
      <c r="A327" s="31" t="s">
        <v>1036</v>
      </c>
      <c r="B327" s="21" t="s">
        <v>1037</v>
      </c>
      <c r="C327" s="22">
        <v>-2.68</v>
      </c>
      <c r="D327" s="23">
        <v>2.2000000000000001E-21</v>
      </c>
      <c r="E327" s="22">
        <v>1.0954732826567333</v>
      </c>
      <c r="F327" s="23">
        <v>0.3054208066974915</v>
      </c>
      <c r="G327" s="24">
        <f t="shared" si="5"/>
        <v>-2.4464311840636452</v>
      </c>
      <c r="H327" s="8"/>
      <c r="I327" s="8"/>
      <c r="J327" s="8"/>
      <c r="K327" s="8"/>
      <c r="L327" s="8"/>
    </row>
    <row r="328" spans="1:12">
      <c r="A328" s="20" t="s">
        <v>1310</v>
      </c>
      <c r="B328" s="21" t="s">
        <v>1311</v>
      </c>
      <c r="C328" s="22">
        <v>-2.3199999999999998</v>
      </c>
      <c r="D328" s="23">
        <v>6.9899999999999998E-14</v>
      </c>
      <c r="E328" s="22">
        <v>1.0314541576862901</v>
      </c>
      <c r="F328" s="23">
        <v>0.80007121978588125</v>
      </c>
      <c r="G328" s="24">
        <f t="shared" si="5"/>
        <v>-2.2492516828902174</v>
      </c>
      <c r="H328" s="8"/>
      <c r="I328" s="8"/>
      <c r="J328" s="8"/>
      <c r="K328" s="8"/>
      <c r="L328" s="8"/>
    </row>
    <row r="329" spans="1:12">
      <c r="A329" s="20" t="s">
        <v>639</v>
      </c>
      <c r="B329" s="21" t="s">
        <v>640</v>
      </c>
      <c r="C329" s="22">
        <v>-2.06</v>
      </c>
      <c r="D329" s="23">
        <v>1.91E-7</v>
      </c>
      <c r="E329" s="22">
        <v>1.193783960611692</v>
      </c>
      <c r="F329" s="23">
        <v>8.7083462854661398E-2</v>
      </c>
      <c r="G329" s="24">
        <f t="shared" si="5"/>
        <v>-1.7256053590671976</v>
      </c>
      <c r="H329" s="8"/>
      <c r="I329" s="8"/>
      <c r="J329" s="8"/>
      <c r="K329" s="8"/>
      <c r="L329" s="8"/>
    </row>
    <row r="330" spans="1:12">
      <c r="A330" s="20" t="s">
        <v>641</v>
      </c>
      <c r="B330" s="21" t="s">
        <v>642</v>
      </c>
      <c r="C330" s="22">
        <v>-4.4800000000000004</v>
      </c>
      <c r="D330" s="23">
        <v>7.0100000000000003E-29</v>
      </c>
      <c r="E330" s="22">
        <v>1.5312595666543423</v>
      </c>
      <c r="F330" s="23">
        <v>1.4466009502113438E-3</v>
      </c>
      <c r="G330" s="24">
        <f t="shared" si="5"/>
        <v>-2.9256960071037321</v>
      </c>
      <c r="H330" s="8"/>
      <c r="I330" s="8"/>
      <c r="J330" s="8"/>
      <c r="K330" s="8"/>
      <c r="L330" s="8"/>
    </row>
    <row r="331" spans="1:12">
      <c r="A331" s="20" t="s">
        <v>1408</v>
      </c>
      <c r="B331" s="21" t="s">
        <v>1409</v>
      </c>
      <c r="C331" s="22">
        <v>-2.19</v>
      </c>
      <c r="D331" s="23">
        <v>5.72E-11</v>
      </c>
      <c r="E331" s="22">
        <v>-1.080991162407829</v>
      </c>
      <c r="F331" s="23">
        <v>0.38091925446867669</v>
      </c>
      <c r="G331" s="24">
        <f t="shared" si="5"/>
        <v>2.025918505311306</v>
      </c>
      <c r="H331" s="8"/>
      <c r="I331" s="8"/>
      <c r="J331" s="8"/>
      <c r="K331" s="8"/>
      <c r="L331" s="8"/>
    </row>
    <row r="332" spans="1:12">
      <c r="A332" s="20" t="s">
        <v>1044</v>
      </c>
      <c r="B332" s="21" t="s">
        <v>5</v>
      </c>
      <c r="C332" s="22">
        <v>-3.71</v>
      </c>
      <c r="D332" s="23">
        <v>1.0499999999999999E-3</v>
      </c>
      <c r="E332" s="22">
        <v>1.348257778002709</v>
      </c>
      <c r="F332" s="23">
        <v>0.2601830425538757</v>
      </c>
      <c r="G332" s="24">
        <f t="shared" si="5"/>
        <v>-2.7516993119045412</v>
      </c>
      <c r="H332" s="8"/>
      <c r="I332" s="8"/>
      <c r="J332" s="8"/>
      <c r="K332" s="8"/>
      <c r="L332" s="8"/>
    </row>
    <row r="333" spans="1:12">
      <c r="A333" s="20" t="s">
        <v>1313</v>
      </c>
      <c r="B333" s="21" t="s">
        <v>121</v>
      </c>
      <c r="C333" s="22">
        <v>-2.56</v>
      </c>
      <c r="D333" s="23">
        <v>9.34E-26</v>
      </c>
      <c r="E333" s="22">
        <v>1.6258005223649352</v>
      </c>
      <c r="F333" s="23">
        <v>5.828355465190018E-7</v>
      </c>
      <c r="G333" s="24">
        <f t="shared" si="5"/>
        <v>-1.5746089171358808</v>
      </c>
      <c r="H333" s="8"/>
      <c r="I333" s="8"/>
      <c r="J333" s="8"/>
      <c r="K333" s="8"/>
      <c r="L333" s="8"/>
    </row>
    <row r="334" spans="1:12">
      <c r="A334" s="31" t="s">
        <v>1314</v>
      </c>
      <c r="B334" s="21" t="s">
        <v>1287</v>
      </c>
      <c r="C334" s="22">
        <v>-3.49</v>
      </c>
      <c r="D334" s="23">
        <v>7.6700000000000004E-16</v>
      </c>
      <c r="E334" s="22">
        <v>-1.172250707939321</v>
      </c>
      <c r="F334" s="23">
        <v>0.24180422511855282</v>
      </c>
      <c r="G334" s="24">
        <f t="shared" si="5"/>
        <v>2.9771788375671022</v>
      </c>
      <c r="H334" s="8"/>
      <c r="I334" s="8"/>
      <c r="J334" s="8"/>
      <c r="K334" s="8"/>
      <c r="L334" s="8"/>
    </row>
    <row r="335" spans="1:12">
      <c r="A335" s="20" t="s">
        <v>188</v>
      </c>
      <c r="B335" s="21" t="s">
        <v>129</v>
      </c>
      <c r="C335" s="22">
        <v>-2.08</v>
      </c>
      <c r="D335" s="23">
        <v>1.2100000000000001E-7</v>
      </c>
      <c r="E335" s="22">
        <v>1.5602691673571383</v>
      </c>
      <c r="F335" s="23">
        <v>1.0316576070992433E-6</v>
      </c>
      <c r="G335" s="24">
        <f t="shared" si="5"/>
        <v>-1.333103315451146</v>
      </c>
      <c r="H335" s="8"/>
      <c r="I335" s="8"/>
      <c r="J335" s="8"/>
      <c r="K335" s="8"/>
      <c r="L335" s="8"/>
    </row>
    <row r="336" spans="1:12">
      <c r="A336" s="20" t="s">
        <v>189</v>
      </c>
      <c r="B336" s="21" t="s">
        <v>1420</v>
      </c>
      <c r="C336" s="22">
        <v>-9.8800000000000008</v>
      </c>
      <c r="D336" s="23">
        <v>1.1200000000000001E-44</v>
      </c>
      <c r="E336" s="22">
        <v>1.5909758587529952</v>
      </c>
      <c r="F336" s="23">
        <v>4.4265849940805834E-3</v>
      </c>
      <c r="G336" s="24">
        <f t="shared" si="5"/>
        <v>-6.2100250897231914</v>
      </c>
      <c r="H336" s="8"/>
      <c r="I336" s="8"/>
      <c r="J336" s="8"/>
      <c r="K336" s="8"/>
      <c r="L336" s="8"/>
    </row>
    <row r="337" spans="1:12">
      <c r="A337" s="20" t="s">
        <v>1315</v>
      </c>
      <c r="B337" s="21" t="s">
        <v>1316</v>
      </c>
      <c r="C337" s="22">
        <v>-2.63</v>
      </c>
      <c r="D337" s="23">
        <v>5.9400000000000005E-7</v>
      </c>
      <c r="E337" s="22">
        <v>1.0700549621424844</v>
      </c>
      <c r="F337" s="23">
        <v>0.6887119833780535</v>
      </c>
      <c r="G337" s="24">
        <f t="shared" si="5"/>
        <v>-2.4578176757707508</v>
      </c>
      <c r="H337" s="8"/>
      <c r="I337" s="8"/>
      <c r="J337" s="8"/>
      <c r="K337" s="8"/>
      <c r="L337" s="8"/>
    </row>
    <row r="338" spans="1:12">
      <c r="A338" s="20" t="s">
        <v>1317</v>
      </c>
      <c r="B338" s="21" t="s">
        <v>5</v>
      </c>
      <c r="C338" s="22">
        <v>-2.34</v>
      </c>
      <c r="D338" s="23">
        <v>6.4499999999999999E-9</v>
      </c>
      <c r="E338" s="22">
        <v>1.098152525267106</v>
      </c>
      <c r="F338" s="23">
        <v>0.32862645303548021</v>
      </c>
      <c r="G338" s="24">
        <f t="shared" si="5"/>
        <v>-2.1308515403457609</v>
      </c>
      <c r="H338" s="8"/>
      <c r="I338" s="8"/>
      <c r="J338" s="8"/>
      <c r="K338" s="8"/>
      <c r="L338" s="8"/>
    </row>
    <row r="339" spans="1:12">
      <c r="A339" s="31" t="s">
        <v>645</v>
      </c>
      <c r="B339" s="21" t="s">
        <v>1736</v>
      </c>
      <c r="C339" s="22">
        <v>-3.94</v>
      </c>
      <c r="D339" s="23">
        <v>6.1000000000000005E-23</v>
      </c>
      <c r="E339" s="22">
        <v>1.1355198668725741</v>
      </c>
      <c r="F339" s="23">
        <v>0.13755809292521815</v>
      </c>
      <c r="G339" s="24">
        <f t="shared" si="5"/>
        <v>-3.469776368467659</v>
      </c>
      <c r="H339" s="8"/>
      <c r="I339" s="8"/>
      <c r="J339" s="8"/>
      <c r="K339" s="8"/>
      <c r="L339" s="8"/>
    </row>
    <row r="340" spans="1:12">
      <c r="A340" s="31" t="s">
        <v>646</v>
      </c>
      <c r="B340" s="21" t="s">
        <v>1737</v>
      </c>
      <c r="C340" s="22">
        <v>-4.2</v>
      </c>
      <c r="D340" s="23">
        <v>1.06E-26</v>
      </c>
      <c r="E340" s="22">
        <v>1.1482935593470862</v>
      </c>
      <c r="F340" s="23">
        <v>0.33341473268456612</v>
      </c>
      <c r="G340" s="24">
        <f t="shared" si="5"/>
        <v>-3.657601286545662</v>
      </c>
      <c r="H340" s="8"/>
      <c r="I340" s="8"/>
      <c r="J340" s="8"/>
      <c r="K340" s="8"/>
      <c r="L340" s="8"/>
    </row>
    <row r="341" spans="1:12">
      <c r="A341" s="31" t="s">
        <v>647</v>
      </c>
      <c r="B341" s="21" t="s">
        <v>1738</v>
      </c>
      <c r="C341" s="22">
        <v>-4.2</v>
      </c>
      <c r="D341" s="23">
        <v>3.21E-22</v>
      </c>
      <c r="E341" s="22">
        <v>1.0291127190460714</v>
      </c>
      <c r="F341" s="23">
        <v>0.85536618383966867</v>
      </c>
      <c r="G341" s="24">
        <f t="shared" si="5"/>
        <v>-4.0811855905280812</v>
      </c>
      <c r="H341" s="8"/>
      <c r="I341" s="8"/>
      <c r="J341" s="8"/>
      <c r="K341" s="8"/>
      <c r="L341" s="8"/>
    </row>
    <row r="342" spans="1:12">
      <c r="A342" s="31" t="s">
        <v>648</v>
      </c>
      <c r="B342" s="21" t="s">
        <v>1739</v>
      </c>
      <c r="C342" s="22">
        <v>-2.91</v>
      </c>
      <c r="D342" s="23">
        <v>1.67E-13</v>
      </c>
      <c r="E342" s="22">
        <v>1.0876619234353726</v>
      </c>
      <c r="F342" s="23">
        <v>0.58387944541260961</v>
      </c>
      <c r="G342" s="24">
        <f t="shared" si="5"/>
        <v>-2.675463705494797</v>
      </c>
      <c r="H342" s="8"/>
      <c r="I342" s="8"/>
      <c r="J342" s="8"/>
      <c r="K342" s="8"/>
      <c r="L342" s="8"/>
    </row>
    <row r="343" spans="1:12">
      <c r="A343" s="20" t="s">
        <v>649</v>
      </c>
      <c r="B343" s="21" t="s">
        <v>5</v>
      </c>
      <c r="C343" s="22">
        <v>-3.78</v>
      </c>
      <c r="D343" s="23">
        <v>3.6699999999999998E-21</v>
      </c>
      <c r="E343" s="22">
        <v>1.0383746817915378</v>
      </c>
      <c r="F343" s="23">
        <v>0.79498093214134546</v>
      </c>
      <c r="G343" s="24">
        <f t="shared" si="5"/>
        <v>-3.6403044741790667</v>
      </c>
      <c r="H343" s="8"/>
      <c r="I343" s="8"/>
      <c r="J343" s="8"/>
      <c r="K343" s="8"/>
      <c r="L343" s="8"/>
    </row>
    <row r="344" spans="1:12">
      <c r="A344" s="20" t="s">
        <v>1318</v>
      </c>
      <c r="B344" s="21" t="s">
        <v>5</v>
      </c>
      <c r="C344" s="22">
        <v>-3.4</v>
      </c>
      <c r="D344" s="23">
        <v>3.4899999999999999E-23</v>
      </c>
      <c r="E344" s="22">
        <v>-1.0065591829357459</v>
      </c>
      <c r="F344" s="23">
        <v>0.95432845335540695</v>
      </c>
      <c r="G344" s="24">
        <f t="shared" si="5"/>
        <v>3.3778441026025989</v>
      </c>
      <c r="H344" s="8"/>
      <c r="I344" s="8"/>
      <c r="J344" s="8"/>
      <c r="K344" s="8"/>
      <c r="L344" s="8"/>
    </row>
    <row r="345" spans="1:12">
      <c r="A345" s="20" t="s">
        <v>650</v>
      </c>
      <c r="B345" s="21" t="s">
        <v>651</v>
      </c>
      <c r="C345" s="22">
        <v>-3.04</v>
      </c>
      <c r="D345" s="23">
        <v>2.4899999999999999E-20</v>
      </c>
      <c r="E345" s="22">
        <v>1.2360768636834643</v>
      </c>
      <c r="F345" s="23">
        <v>6.4105995145227773E-2</v>
      </c>
      <c r="G345" s="24">
        <f t="shared" si="5"/>
        <v>-2.459393982135472</v>
      </c>
      <c r="H345" s="8"/>
      <c r="I345" s="8"/>
      <c r="J345" s="8"/>
      <c r="K345" s="8"/>
      <c r="L345" s="8"/>
    </row>
    <row r="346" spans="1:12">
      <c r="A346" s="20" t="s">
        <v>652</v>
      </c>
      <c r="B346" s="21" t="s">
        <v>5</v>
      </c>
      <c r="C346" s="22">
        <v>-2.64</v>
      </c>
      <c r="D346" s="23">
        <v>9.5399999999999992E-16</v>
      </c>
      <c r="E346" s="22">
        <v>1.1423297944291675</v>
      </c>
      <c r="F346" s="23">
        <v>0.18313991697261411</v>
      </c>
      <c r="G346" s="24">
        <f t="shared" si="5"/>
        <v>-2.3110663950765917</v>
      </c>
      <c r="H346" s="8"/>
      <c r="I346" s="8"/>
      <c r="J346" s="8"/>
      <c r="K346" s="8"/>
      <c r="L346" s="8"/>
    </row>
    <row r="347" spans="1:12">
      <c r="A347" s="20" t="s">
        <v>653</v>
      </c>
      <c r="B347" s="21" t="s">
        <v>5</v>
      </c>
      <c r="C347" s="22">
        <v>-2.64</v>
      </c>
      <c r="D347" s="23">
        <v>1.81E-14</v>
      </c>
      <c r="E347" s="22">
        <v>1.1515761412925913</v>
      </c>
      <c r="F347" s="23">
        <v>0.26620313632690296</v>
      </c>
      <c r="G347" s="24">
        <f t="shared" si="5"/>
        <v>-2.2925101565900117</v>
      </c>
      <c r="H347" s="8"/>
      <c r="I347" s="8"/>
      <c r="J347" s="8"/>
      <c r="K347" s="8"/>
      <c r="L347" s="8"/>
    </row>
    <row r="348" spans="1:12">
      <c r="A348" s="20" t="s">
        <v>654</v>
      </c>
      <c r="B348" s="21" t="s">
        <v>129</v>
      </c>
      <c r="C348" s="22">
        <v>-5.27</v>
      </c>
      <c r="D348" s="23">
        <v>5.6599999999999994E-45</v>
      </c>
      <c r="E348" s="22">
        <v>1.2046003738493043</v>
      </c>
      <c r="F348" s="23">
        <v>0.10834903787928996</v>
      </c>
      <c r="G348" s="24">
        <f t="shared" si="5"/>
        <v>-4.3748948733592847</v>
      </c>
      <c r="H348" s="8"/>
      <c r="I348" s="8"/>
      <c r="J348" s="8"/>
      <c r="K348" s="8"/>
      <c r="L348" s="8"/>
    </row>
    <row r="349" spans="1:12">
      <c r="A349" s="20" t="s">
        <v>655</v>
      </c>
      <c r="B349" s="21" t="s">
        <v>5</v>
      </c>
      <c r="C349" s="22">
        <v>-2.4300000000000002</v>
      </c>
      <c r="D349" s="23">
        <v>2.1799999999999999E-14</v>
      </c>
      <c r="E349" s="22">
        <v>1.1817276064645652</v>
      </c>
      <c r="F349" s="23">
        <v>0.14604123018008264</v>
      </c>
      <c r="G349" s="24">
        <f t="shared" si="5"/>
        <v>-2.0563114432690246</v>
      </c>
      <c r="H349" s="8"/>
      <c r="I349" s="8"/>
      <c r="J349" s="8"/>
      <c r="K349" s="8"/>
      <c r="L349" s="8"/>
    </row>
    <row r="350" spans="1:12">
      <c r="A350" s="20" t="s">
        <v>656</v>
      </c>
      <c r="B350" s="21" t="s">
        <v>129</v>
      </c>
      <c r="C350" s="22">
        <v>-3.97</v>
      </c>
      <c r="D350" s="23">
        <v>2.8200000000000002E-29</v>
      </c>
      <c r="E350" s="22">
        <v>1.3017579443506941</v>
      </c>
      <c r="F350" s="23">
        <v>2.7688937464852487E-2</v>
      </c>
      <c r="G350" s="24">
        <f t="shared" si="5"/>
        <v>-3.0497221217115005</v>
      </c>
      <c r="H350" s="8"/>
      <c r="I350" s="8"/>
      <c r="J350" s="8"/>
      <c r="K350" s="8"/>
      <c r="L350" s="8"/>
    </row>
    <row r="351" spans="1:12">
      <c r="A351" s="20" t="s">
        <v>657</v>
      </c>
      <c r="B351" s="21" t="s">
        <v>9</v>
      </c>
      <c r="C351" s="22">
        <v>-2.21</v>
      </c>
      <c r="D351" s="23">
        <v>1.29E-11</v>
      </c>
      <c r="E351" s="22">
        <v>1.2401442350822431</v>
      </c>
      <c r="F351" s="23">
        <v>0.14689399751470211</v>
      </c>
      <c r="G351" s="24">
        <f t="shared" si="5"/>
        <v>-1.7820507788381876</v>
      </c>
      <c r="H351" s="8"/>
      <c r="I351" s="8"/>
      <c r="J351" s="8"/>
      <c r="K351" s="8"/>
      <c r="L351" s="8"/>
    </row>
    <row r="352" spans="1:12">
      <c r="A352" s="20" t="s">
        <v>1319</v>
      </c>
      <c r="B352" s="21" t="s">
        <v>5</v>
      </c>
      <c r="C352" s="22">
        <v>-5.85</v>
      </c>
      <c r="D352" s="23">
        <v>2.8599999999999999E-12</v>
      </c>
      <c r="E352" s="22">
        <v>1.8531697964750764</v>
      </c>
      <c r="F352" s="23">
        <v>5.6705088954831179E-4</v>
      </c>
      <c r="G352" s="24">
        <f t="shared" si="5"/>
        <v>-3.1567533698894263</v>
      </c>
      <c r="H352" s="8"/>
      <c r="I352" s="8"/>
      <c r="J352" s="8"/>
      <c r="K352" s="8"/>
      <c r="L352" s="8"/>
    </row>
    <row r="353" spans="1:12">
      <c r="A353" s="31" t="s">
        <v>1329</v>
      </c>
      <c r="B353" s="21" t="s">
        <v>1320</v>
      </c>
      <c r="C353" s="22">
        <v>-3.37</v>
      </c>
      <c r="D353" s="23">
        <v>2.2799999999999999E-13</v>
      </c>
      <c r="E353" s="22">
        <v>-1.3705103415360953</v>
      </c>
      <c r="F353" s="23">
        <v>6.7901693884848208E-2</v>
      </c>
      <c r="G353" s="24">
        <f t="shared" si="5"/>
        <v>2.4589380305024453</v>
      </c>
      <c r="H353" s="8"/>
      <c r="I353" s="8"/>
      <c r="J353" s="8"/>
      <c r="K353" s="8"/>
      <c r="L353" s="8"/>
    </row>
    <row r="354" spans="1:12">
      <c r="A354" s="31" t="s">
        <v>1321</v>
      </c>
      <c r="B354" s="21" t="s">
        <v>1322</v>
      </c>
      <c r="C354" s="22">
        <v>-3.33</v>
      </c>
      <c r="D354" s="23">
        <v>1.3400000000000001E-13</v>
      </c>
      <c r="E354" s="22">
        <v>-1.2393671100598127</v>
      </c>
      <c r="F354" s="23">
        <v>0.18839190249915072</v>
      </c>
      <c r="G354" s="24">
        <f t="shared" si="5"/>
        <v>2.6868552287459782</v>
      </c>
      <c r="H354" s="8"/>
      <c r="I354" s="8"/>
      <c r="J354" s="8"/>
      <c r="K354" s="8"/>
      <c r="L354" s="8"/>
    </row>
    <row r="355" spans="1:12">
      <c r="A355" s="20" t="s">
        <v>193</v>
      </c>
      <c r="B355" s="21" t="s">
        <v>194</v>
      </c>
      <c r="C355" s="22">
        <v>-2.5099999999999998</v>
      </c>
      <c r="D355" s="23">
        <v>8.3799999999999996E-8</v>
      </c>
      <c r="E355" s="22">
        <v>-1.0944192450303218</v>
      </c>
      <c r="F355" s="23">
        <v>0.61288497893120164</v>
      </c>
      <c r="G355" s="24">
        <f t="shared" si="5"/>
        <v>2.2934538216480815</v>
      </c>
      <c r="H355" s="8"/>
      <c r="I355" s="8"/>
      <c r="J355" s="8"/>
      <c r="K355" s="8"/>
      <c r="L355" s="8"/>
    </row>
    <row r="356" spans="1:12">
      <c r="A356" s="20" t="s">
        <v>1323</v>
      </c>
      <c r="B356" s="21" t="s">
        <v>1324</v>
      </c>
      <c r="C356" s="22">
        <v>-2.71</v>
      </c>
      <c r="D356" s="23">
        <v>2.1900000000000001E-16</v>
      </c>
      <c r="E356" s="22">
        <v>1.1164119063772602</v>
      </c>
      <c r="F356" s="23">
        <v>0.3379042582326377</v>
      </c>
      <c r="G356" s="24">
        <f t="shared" si="5"/>
        <v>-2.4274194717198148</v>
      </c>
      <c r="H356" s="8"/>
      <c r="I356" s="8"/>
      <c r="J356" s="8"/>
      <c r="K356" s="8"/>
      <c r="L356" s="8"/>
    </row>
    <row r="357" spans="1:12">
      <c r="A357" s="20" t="s">
        <v>658</v>
      </c>
      <c r="B357" s="21" t="s">
        <v>121</v>
      </c>
      <c r="C357" s="22">
        <v>-4.07</v>
      </c>
      <c r="D357" s="23">
        <v>7.7200000000000004E-28</v>
      </c>
      <c r="E357" s="22">
        <v>1.1864388740905756</v>
      </c>
      <c r="F357" s="23">
        <v>4.8613050772942507E-2</v>
      </c>
      <c r="G357" s="24">
        <f t="shared" si="5"/>
        <v>-3.4304337870922517</v>
      </c>
      <c r="H357" s="8"/>
      <c r="I357" s="8"/>
      <c r="J357" s="8"/>
      <c r="K357" s="8"/>
      <c r="L357" s="8"/>
    </row>
    <row r="358" spans="1:12">
      <c r="A358" s="20" t="s">
        <v>661</v>
      </c>
      <c r="B358" s="21" t="s">
        <v>662</v>
      </c>
      <c r="C358" s="22">
        <v>-4.0599999999999996</v>
      </c>
      <c r="D358" s="23">
        <v>1.78E-32</v>
      </c>
      <c r="E358" s="22">
        <v>1.1970453593339192</v>
      </c>
      <c r="F358" s="23">
        <v>0.16639803828639987</v>
      </c>
      <c r="G358" s="24">
        <f t="shared" si="5"/>
        <v>-3.3916843403988763</v>
      </c>
      <c r="H358" s="8"/>
      <c r="I358" s="8"/>
      <c r="J358" s="8"/>
      <c r="K358" s="8"/>
      <c r="L358" s="8"/>
    </row>
    <row r="359" spans="1:12">
      <c r="A359" s="20" t="s">
        <v>663</v>
      </c>
      <c r="B359" s="21" t="s">
        <v>129</v>
      </c>
      <c r="C359" s="22">
        <v>-2.66</v>
      </c>
      <c r="D359" s="23">
        <v>9.3899999999999994E-13</v>
      </c>
      <c r="E359" s="22">
        <v>1.012006015767692</v>
      </c>
      <c r="F359" s="23">
        <v>0.90981503333043356</v>
      </c>
      <c r="G359" s="24">
        <f t="shared" si="5"/>
        <v>-2.6284428734172747</v>
      </c>
      <c r="H359" s="8"/>
      <c r="I359" s="8"/>
      <c r="J359" s="8"/>
      <c r="K359" s="8"/>
      <c r="L359" s="8"/>
    </row>
    <row r="360" spans="1:12">
      <c r="A360" s="20" t="s">
        <v>664</v>
      </c>
      <c r="B360" s="21" t="s">
        <v>5</v>
      </c>
      <c r="C360" s="22">
        <v>-3.55</v>
      </c>
      <c r="D360" s="23">
        <v>1.0900000000000001E-20</v>
      </c>
      <c r="E360" s="22">
        <v>1.3090165773606692</v>
      </c>
      <c r="F360" s="23">
        <v>6.0636219689429997E-2</v>
      </c>
      <c r="G360" s="24">
        <f t="shared" si="5"/>
        <v>-2.7119595438262194</v>
      </c>
      <c r="H360" s="8"/>
      <c r="I360" s="8"/>
      <c r="J360" s="8"/>
      <c r="K360" s="8"/>
      <c r="L360" s="8"/>
    </row>
    <row r="361" spans="1:12">
      <c r="A361" s="1" t="s">
        <v>1410</v>
      </c>
      <c r="B361" s="27" t="s">
        <v>156</v>
      </c>
      <c r="C361" s="13">
        <v>-2.13</v>
      </c>
      <c r="D361" s="28">
        <v>1.2299999999999999E-8</v>
      </c>
      <c r="E361" s="13">
        <v>-1.1957303584241259</v>
      </c>
      <c r="F361" s="28">
        <v>0.13665951977529134</v>
      </c>
      <c r="G361" s="13">
        <f t="shared" si="5"/>
        <v>1.7813380625437698</v>
      </c>
      <c r="H361" s="8"/>
      <c r="I361" s="8"/>
      <c r="J361" s="8"/>
      <c r="K361" s="8"/>
      <c r="L361" s="8"/>
    </row>
    <row r="362" spans="1:12">
      <c r="A362" s="20" t="s">
        <v>669</v>
      </c>
      <c r="B362" s="21" t="s">
        <v>129</v>
      </c>
      <c r="C362" s="22">
        <v>-3.15</v>
      </c>
      <c r="D362" s="23">
        <v>3.9300000000000001E-23</v>
      </c>
      <c r="E362" s="22">
        <v>1.0333990717528814</v>
      </c>
      <c r="F362" s="23">
        <v>0.72530778844411981</v>
      </c>
      <c r="G362" s="24">
        <f t="shared" si="5"/>
        <v>-3.0481931773529456</v>
      </c>
      <c r="H362" s="8"/>
      <c r="I362" s="8"/>
      <c r="J362" s="8"/>
      <c r="K362" s="8"/>
      <c r="L362" s="8"/>
    </row>
    <row r="363" spans="1:12">
      <c r="A363" s="20" t="s">
        <v>673</v>
      </c>
      <c r="B363" s="21" t="s">
        <v>674</v>
      </c>
      <c r="C363" s="22">
        <v>-2.87</v>
      </c>
      <c r="D363" s="23">
        <v>8.3500000000000003E-21</v>
      </c>
      <c r="E363" s="22">
        <v>1.0405014523810123</v>
      </c>
      <c r="F363" s="23">
        <v>0.73044773757864878</v>
      </c>
      <c r="G363" s="24">
        <f t="shared" si="5"/>
        <v>-2.7582854338477745</v>
      </c>
      <c r="H363" s="8"/>
      <c r="I363" s="8"/>
      <c r="J363" s="8"/>
      <c r="K363" s="8"/>
      <c r="L363" s="8"/>
    </row>
    <row r="364" spans="1:12">
      <c r="A364" s="20" t="s">
        <v>675</v>
      </c>
      <c r="B364" s="21" t="s">
        <v>5</v>
      </c>
      <c r="C364" s="22">
        <v>-3.91</v>
      </c>
      <c r="D364" s="23">
        <v>2.2300000000000001E-23</v>
      </c>
      <c r="E364" s="22">
        <v>1.4508819027951672</v>
      </c>
      <c r="F364" s="23">
        <v>2.0100621017389596E-5</v>
      </c>
      <c r="G364" s="24">
        <f t="shared" si="5"/>
        <v>-2.6949126544808841</v>
      </c>
      <c r="H364" s="8"/>
      <c r="I364" s="8"/>
      <c r="J364" s="8"/>
      <c r="K364" s="8"/>
      <c r="L364" s="8"/>
    </row>
    <row r="365" spans="1:12">
      <c r="A365" s="20" t="s">
        <v>676</v>
      </c>
      <c r="B365" s="21" t="s">
        <v>677</v>
      </c>
      <c r="C365" s="22">
        <v>-3.86</v>
      </c>
      <c r="D365" s="23">
        <v>8.2999999999999996E-22</v>
      </c>
      <c r="E365" s="22">
        <v>1.3533521532820394</v>
      </c>
      <c r="F365" s="23">
        <v>5.311834514604843E-4</v>
      </c>
      <c r="G365" s="24">
        <f t="shared" si="5"/>
        <v>-2.8521770853499162</v>
      </c>
      <c r="H365" s="8"/>
      <c r="I365" s="8"/>
      <c r="J365" s="8"/>
      <c r="K365" s="8"/>
      <c r="L365" s="8"/>
    </row>
    <row r="366" spans="1:12">
      <c r="A366" s="20" t="s">
        <v>678</v>
      </c>
      <c r="B366" s="21" t="s">
        <v>5</v>
      </c>
      <c r="C366" s="22">
        <v>-6.01</v>
      </c>
      <c r="D366" s="23">
        <v>6.2299999999999999E-41</v>
      </c>
      <c r="E366" s="22">
        <v>1.5667245530521106</v>
      </c>
      <c r="F366" s="23">
        <v>2.0561770323814042E-4</v>
      </c>
      <c r="G366" s="24">
        <f t="shared" si="5"/>
        <v>-3.836028476283222</v>
      </c>
      <c r="H366" s="8"/>
      <c r="I366" s="8"/>
      <c r="J366" s="8"/>
      <c r="K366" s="8"/>
      <c r="L366" s="8"/>
    </row>
    <row r="367" spans="1:12">
      <c r="A367" s="31" t="s">
        <v>1328</v>
      </c>
      <c r="B367" s="21" t="s">
        <v>1327</v>
      </c>
      <c r="C367" s="22">
        <v>-3.46</v>
      </c>
      <c r="D367" s="23">
        <v>6.2099999999999995E-14</v>
      </c>
      <c r="E367" s="22">
        <v>-1.2111837577243352</v>
      </c>
      <c r="F367" s="23">
        <v>0.24882709995431829</v>
      </c>
      <c r="G367" s="24">
        <f t="shared" si="5"/>
        <v>2.8567093786833082</v>
      </c>
      <c r="H367" s="8"/>
      <c r="I367" s="8"/>
      <c r="J367" s="8"/>
      <c r="K367" s="8"/>
      <c r="L367" s="8"/>
    </row>
    <row r="368" spans="1:12">
      <c r="A368" s="20" t="s">
        <v>680</v>
      </c>
      <c r="B368" s="21" t="s">
        <v>255</v>
      </c>
      <c r="C368" s="22">
        <v>-4.42</v>
      </c>
      <c r="D368" s="23">
        <v>8.1200000000000002E-23</v>
      </c>
      <c r="E368" s="22">
        <v>1.0660223477828952</v>
      </c>
      <c r="F368" s="23">
        <v>0.6415181296408845</v>
      </c>
      <c r="G368" s="24">
        <f t="shared" si="5"/>
        <v>-4.1462545407164129</v>
      </c>
      <c r="H368" s="8"/>
      <c r="I368" s="8"/>
      <c r="J368" s="8"/>
      <c r="K368" s="8"/>
      <c r="L368" s="8"/>
    </row>
    <row r="369" spans="1:12">
      <c r="A369" s="20" t="s">
        <v>681</v>
      </c>
      <c r="B369" s="21" t="s">
        <v>129</v>
      </c>
      <c r="C369" s="22">
        <v>-5.52</v>
      </c>
      <c r="D369" s="23">
        <v>2.2800000000000002E-40</v>
      </c>
      <c r="E369" s="22">
        <v>1.1979248815526238</v>
      </c>
      <c r="F369" s="23">
        <v>8.4581513554746079E-2</v>
      </c>
      <c r="G369" s="24">
        <f t="shared" si="5"/>
        <v>-4.6079684001934735</v>
      </c>
      <c r="H369" s="8"/>
      <c r="I369" s="8"/>
      <c r="J369" s="8"/>
      <c r="K369" s="8"/>
      <c r="L369" s="8"/>
    </row>
    <row r="370" spans="1:12">
      <c r="A370" s="20" t="s">
        <v>683</v>
      </c>
      <c r="B370" s="21" t="s">
        <v>684</v>
      </c>
      <c r="C370" s="22">
        <v>-2.0699999999999998</v>
      </c>
      <c r="D370" s="23">
        <v>1.8399999999999999E-11</v>
      </c>
      <c r="E370" s="22">
        <v>1.2418378145120221</v>
      </c>
      <c r="F370" s="23">
        <v>7.5182311572974544E-2</v>
      </c>
      <c r="G370" s="24">
        <f t="shared" si="5"/>
        <v>-1.6668843353054139</v>
      </c>
      <c r="H370" s="8"/>
      <c r="I370" s="8"/>
      <c r="J370" s="8"/>
      <c r="K370" s="8"/>
      <c r="L370" s="8"/>
    </row>
    <row r="371" spans="1:12">
      <c r="A371" s="20" t="s">
        <v>685</v>
      </c>
      <c r="B371" s="21" t="s">
        <v>9</v>
      </c>
      <c r="C371" s="22">
        <v>-3.66</v>
      </c>
      <c r="D371" s="23">
        <v>1.8099999999999999E-29</v>
      </c>
      <c r="E371" s="22">
        <v>1.2830652764275345</v>
      </c>
      <c r="F371" s="23">
        <v>4.8124373318452459E-3</v>
      </c>
      <c r="G371" s="24">
        <f t="shared" si="5"/>
        <v>-2.8525438785083597</v>
      </c>
      <c r="H371" s="8"/>
      <c r="I371" s="8"/>
      <c r="J371" s="8"/>
      <c r="K371" s="8"/>
      <c r="L371" s="8"/>
    </row>
    <row r="372" spans="1:12">
      <c r="A372" s="20" t="s">
        <v>686</v>
      </c>
      <c r="B372" s="21" t="s">
        <v>129</v>
      </c>
      <c r="C372" s="22">
        <v>-4.26</v>
      </c>
      <c r="D372" s="23">
        <v>3.41E-27</v>
      </c>
      <c r="E372" s="22">
        <v>1.2203162100746252</v>
      </c>
      <c r="F372" s="23">
        <v>0.13903542329734231</v>
      </c>
      <c r="G372" s="24">
        <f t="shared" si="5"/>
        <v>-3.4908984776490763</v>
      </c>
      <c r="H372" s="8"/>
      <c r="I372" s="8"/>
      <c r="J372" s="8"/>
      <c r="K372" s="8"/>
      <c r="L372" s="8"/>
    </row>
    <row r="373" spans="1:12">
      <c r="A373" s="20" t="s">
        <v>687</v>
      </c>
      <c r="B373" s="21" t="s">
        <v>306</v>
      </c>
      <c r="C373" s="22">
        <v>-3.4</v>
      </c>
      <c r="D373" s="23">
        <v>6.6399999999999999E-19</v>
      </c>
      <c r="E373" s="22">
        <v>1.3668194996280389</v>
      </c>
      <c r="F373" s="23">
        <v>9.2149782231721704E-3</v>
      </c>
      <c r="G373" s="24">
        <f t="shared" si="5"/>
        <v>-2.4875267004350339</v>
      </c>
      <c r="H373" s="8"/>
      <c r="I373" s="8"/>
      <c r="J373" s="8"/>
      <c r="K373" s="8"/>
      <c r="L373" s="8"/>
    </row>
    <row r="374" spans="1:12">
      <c r="A374" s="20" t="s">
        <v>688</v>
      </c>
      <c r="B374" s="21" t="s">
        <v>689</v>
      </c>
      <c r="C374" s="22">
        <v>-3.26</v>
      </c>
      <c r="D374" s="23">
        <v>5.1900000000000003E-17</v>
      </c>
      <c r="E374" s="22">
        <v>1.2790333207901279</v>
      </c>
      <c r="F374" s="23">
        <v>1.575623673329719E-2</v>
      </c>
      <c r="G374" s="24">
        <f t="shared" si="5"/>
        <v>-2.548799899901061</v>
      </c>
      <c r="H374" s="8"/>
      <c r="I374" s="8"/>
      <c r="J374" s="8"/>
      <c r="K374" s="8"/>
      <c r="L374" s="8"/>
    </row>
    <row r="375" spans="1:12">
      <c r="A375" s="20" t="s">
        <v>690</v>
      </c>
      <c r="B375" s="21" t="s">
        <v>129</v>
      </c>
      <c r="C375" s="22">
        <v>-4.01</v>
      </c>
      <c r="D375" s="23">
        <v>1.6700000000000001E-33</v>
      </c>
      <c r="E375" s="22">
        <v>1.3043947516193679</v>
      </c>
      <c r="F375" s="23">
        <v>2.6837859352762453E-2</v>
      </c>
      <c r="G375" s="24">
        <f t="shared" si="5"/>
        <v>-3.07422273435377</v>
      </c>
      <c r="H375" s="8"/>
      <c r="I375" s="8"/>
      <c r="J375" s="8"/>
      <c r="K375" s="8"/>
      <c r="L375" s="8"/>
    </row>
    <row r="376" spans="1:12">
      <c r="A376" s="20" t="s">
        <v>691</v>
      </c>
      <c r="B376" s="21" t="s">
        <v>692</v>
      </c>
      <c r="C376" s="22">
        <v>-5.42</v>
      </c>
      <c r="D376" s="23">
        <v>1.9599999999999998E-33</v>
      </c>
      <c r="E376" s="22">
        <v>1.4538587781678012</v>
      </c>
      <c r="F376" s="23">
        <v>1.705855746606293E-5</v>
      </c>
      <c r="G376" s="24">
        <f t="shared" si="5"/>
        <v>-3.7280099562561748</v>
      </c>
      <c r="H376" s="8"/>
      <c r="I376" s="8"/>
      <c r="J376" s="8"/>
      <c r="K376" s="8"/>
      <c r="L376" s="8"/>
    </row>
    <row r="377" spans="1:12">
      <c r="A377" s="20" t="s">
        <v>693</v>
      </c>
      <c r="B377" s="21" t="s">
        <v>694</v>
      </c>
      <c r="C377" s="22">
        <v>-6.3</v>
      </c>
      <c r="D377" s="23">
        <v>4.1300000000000001E-46</v>
      </c>
      <c r="E377" s="22">
        <v>1.3714520663531968</v>
      </c>
      <c r="F377" s="23">
        <v>1.0332106330295932E-2</v>
      </c>
      <c r="G377" s="24">
        <f t="shared" si="5"/>
        <v>-4.5936713025284321</v>
      </c>
      <c r="H377" s="8"/>
      <c r="I377" s="8"/>
      <c r="J377" s="8"/>
      <c r="K377" s="8"/>
      <c r="L377" s="8"/>
    </row>
    <row r="378" spans="1:12">
      <c r="A378" s="20" t="s">
        <v>695</v>
      </c>
      <c r="B378" s="21" t="s">
        <v>370</v>
      </c>
      <c r="C378" s="22">
        <v>-4.83</v>
      </c>
      <c r="D378" s="23">
        <v>2.1599999999999999E-29</v>
      </c>
      <c r="E378" s="22">
        <v>1.2956826978881717</v>
      </c>
      <c r="F378" s="23">
        <v>3.2661001825850175E-2</v>
      </c>
      <c r="G378" s="24">
        <f t="shared" si="5"/>
        <v>-3.7277645274359212</v>
      </c>
      <c r="H378" s="8"/>
      <c r="I378" s="8"/>
      <c r="J378" s="8"/>
      <c r="K378" s="8"/>
      <c r="L378" s="8"/>
    </row>
    <row r="379" spans="1:12">
      <c r="A379" s="20" t="s">
        <v>696</v>
      </c>
      <c r="B379" s="21" t="s">
        <v>129</v>
      </c>
      <c r="C379" s="22">
        <v>-4.32</v>
      </c>
      <c r="D379" s="23">
        <v>9.4600000000000008E-25</v>
      </c>
      <c r="E379" s="22">
        <v>1.2421611012506462</v>
      </c>
      <c r="F379" s="23">
        <v>8.9574948144028887E-2</v>
      </c>
      <c r="G379" s="24">
        <f t="shared" si="5"/>
        <v>-3.4778097588553458</v>
      </c>
      <c r="H379" s="8"/>
      <c r="I379" s="8"/>
      <c r="J379" s="8"/>
      <c r="K379" s="8"/>
      <c r="L379" s="8"/>
    </row>
    <row r="380" spans="1:12">
      <c r="A380" s="20" t="s">
        <v>697</v>
      </c>
      <c r="B380" s="21" t="s">
        <v>441</v>
      </c>
      <c r="C380" s="22">
        <v>-4.03</v>
      </c>
      <c r="D380" s="23">
        <v>6.1400000000000002E-22</v>
      </c>
      <c r="E380" s="22">
        <v>1.2173363249281461</v>
      </c>
      <c r="F380" s="23">
        <v>3.076956521984793E-2</v>
      </c>
      <c r="G380" s="24">
        <f t="shared" si="5"/>
        <v>-3.3105066508533483</v>
      </c>
      <c r="H380" s="8"/>
      <c r="I380" s="8"/>
      <c r="J380" s="8"/>
      <c r="K380" s="8"/>
      <c r="L380" s="8"/>
    </row>
    <row r="381" spans="1:12">
      <c r="A381" s="20" t="s">
        <v>698</v>
      </c>
      <c r="B381" s="21" t="s">
        <v>441</v>
      </c>
      <c r="C381" s="22">
        <v>-4.18</v>
      </c>
      <c r="D381" s="23">
        <v>6.3300000000000001E-24</v>
      </c>
      <c r="E381" s="22">
        <v>1.0985044021006007</v>
      </c>
      <c r="F381" s="23">
        <v>0.50346153403273874</v>
      </c>
      <c r="G381" s="24">
        <f t="shared" si="5"/>
        <v>-3.8051736451914522</v>
      </c>
      <c r="H381" s="8"/>
      <c r="I381" s="8"/>
      <c r="J381" s="8"/>
      <c r="K381" s="8"/>
      <c r="L381" s="8"/>
    </row>
    <row r="382" spans="1:12">
      <c r="A382" s="20" t="s">
        <v>699</v>
      </c>
      <c r="B382" s="21" t="s">
        <v>366</v>
      </c>
      <c r="C382" s="22">
        <v>-4.2300000000000004</v>
      </c>
      <c r="D382" s="23">
        <v>6.2800000000000001E-23</v>
      </c>
      <c r="E382" s="22">
        <v>1.2732560414161731</v>
      </c>
      <c r="F382" s="23">
        <v>8.2434036376227052E-2</v>
      </c>
      <c r="G382" s="24">
        <f t="shared" si="5"/>
        <v>-3.3221911873241163</v>
      </c>
      <c r="H382" s="8"/>
      <c r="I382" s="8"/>
      <c r="J382" s="8"/>
      <c r="K382" s="8"/>
      <c r="L382" s="8"/>
    </row>
    <row r="383" spans="1:12">
      <c r="A383" s="20" t="s">
        <v>700</v>
      </c>
      <c r="B383" s="21" t="s">
        <v>368</v>
      </c>
      <c r="C383" s="22">
        <v>-3.72</v>
      </c>
      <c r="D383" s="23">
        <v>9.7299999999999996E-32</v>
      </c>
      <c r="E383" s="22">
        <v>1.2967726204121677</v>
      </c>
      <c r="F383" s="23">
        <v>2.2182394833317281E-2</v>
      </c>
      <c r="G383" s="24">
        <f t="shared" si="5"/>
        <v>-2.8686601964326108</v>
      </c>
      <c r="H383" s="8"/>
      <c r="I383" s="8"/>
      <c r="J383" s="8"/>
      <c r="K383" s="8"/>
      <c r="L383" s="8"/>
    </row>
    <row r="384" spans="1:12">
      <c r="A384" s="20" t="s">
        <v>701</v>
      </c>
      <c r="B384" s="21" t="s">
        <v>9</v>
      </c>
      <c r="C384" s="22">
        <v>-3.58</v>
      </c>
      <c r="D384" s="23">
        <v>1.32E-30</v>
      </c>
      <c r="E384" s="22">
        <v>1.4237561350916916</v>
      </c>
      <c r="F384" s="23">
        <v>3.7024211943555716E-3</v>
      </c>
      <c r="G384" s="24">
        <f t="shared" si="5"/>
        <v>-2.5144755564262722</v>
      </c>
      <c r="H384" s="8"/>
      <c r="I384" s="8"/>
      <c r="J384" s="8"/>
      <c r="K384" s="8"/>
      <c r="L384" s="8"/>
    </row>
    <row r="385" spans="1:12">
      <c r="A385" s="20" t="s">
        <v>1326</v>
      </c>
      <c r="B385" s="21" t="s">
        <v>298</v>
      </c>
      <c r="C385" s="22">
        <v>-2.46</v>
      </c>
      <c r="D385" s="23">
        <v>4.8999999999999998E-5</v>
      </c>
      <c r="E385" s="22">
        <v>1.4445683080426504</v>
      </c>
      <c r="F385" s="23">
        <v>3.1741213923951232E-2</v>
      </c>
      <c r="G385" s="24">
        <f t="shared" si="5"/>
        <v>-1.7029308938206122</v>
      </c>
      <c r="H385" s="8"/>
      <c r="I385" s="8"/>
      <c r="J385" s="8"/>
      <c r="K385" s="8"/>
      <c r="L385" s="8"/>
    </row>
    <row r="386" spans="1:12">
      <c r="A386" s="1" t="s">
        <v>203</v>
      </c>
      <c r="B386" s="27" t="s">
        <v>198</v>
      </c>
      <c r="C386" s="13">
        <v>-36.380000000000003</v>
      </c>
      <c r="D386" s="5">
        <v>8.81E-61</v>
      </c>
      <c r="E386" s="13">
        <v>-22.811749118042343</v>
      </c>
      <c r="F386" s="5">
        <v>1.3334976342534565E-92</v>
      </c>
      <c r="G386" s="13">
        <f t="shared" si="5"/>
        <v>1.5947922192089257</v>
      </c>
      <c r="H386" s="8"/>
      <c r="I386" s="8"/>
      <c r="J386" s="8"/>
      <c r="K386" s="8"/>
      <c r="L386" s="8"/>
    </row>
    <row r="387" spans="1:12">
      <c r="A387" s="20" t="s">
        <v>204</v>
      </c>
      <c r="B387" s="21" t="s">
        <v>83</v>
      </c>
      <c r="C387" s="22">
        <v>-3.13</v>
      </c>
      <c r="D387" s="23">
        <v>7.9300000000000003E-12</v>
      </c>
      <c r="E387" s="22">
        <v>-1.2525182208065684</v>
      </c>
      <c r="F387" s="23">
        <v>0.19040758321752604</v>
      </c>
      <c r="G387" s="24">
        <f t="shared" si="5"/>
        <v>2.4989656421799702</v>
      </c>
      <c r="H387" s="8"/>
      <c r="I387" s="8"/>
      <c r="J387" s="8"/>
      <c r="K387" s="8"/>
      <c r="L387" s="8"/>
    </row>
    <row r="388" spans="1:12">
      <c r="A388" s="20" t="s">
        <v>205</v>
      </c>
      <c r="B388" s="21" t="s">
        <v>83</v>
      </c>
      <c r="C388" s="22">
        <v>-2.67</v>
      </c>
      <c r="D388" s="23">
        <v>2.2700000000000001E-8</v>
      </c>
      <c r="E388" s="22">
        <v>-1.2434649860138576</v>
      </c>
      <c r="F388" s="23">
        <v>0.19719703447341153</v>
      </c>
      <c r="G388" s="24">
        <f t="shared" si="5"/>
        <v>2.1472257200897529</v>
      </c>
      <c r="H388" s="8"/>
      <c r="I388" s="8"/>
      <c r="J388" s="8"/>
      <c r="K388" s="8"/>
      <c r="L388" s="8"/>
    </row>
    <row r="389" spans="1:12">
      <c r="A389" s="20" t="s">
        <v>206</v>
      </c>
      <c r="B389" s="21" t="s">
        <v>83</v>
      </c>
      <c r="C389" s="22">
        <v>-3.36</v>
      </c>
      <c r="D389" s="23">
        <v>7.8400000000000005E-12</v>
      </c>
      <c r="E389" s="22">
        <v>-1.3503668193218012</v>
      </c>
      <c r="F389" s="23">
        <v>6.8695013470718241E-2</v>
      </c>
      <c r="G389" s="24">
        <f t="shared" ref="G389:G405" si="6">C389/E389</f>
        <v>2.4882127966440279</v>
      </c>
      <c r="H389" s="8"/>
      <c r="I389" s="8"/>
      <c r="J389" s="8"/>
      <c r="K389" s="8"/>
      <c r="L389" s="8"/>
    </row>
    <row r="390" spans="1:12">
      <c r="A390" s="20" t="s">
        <v>208</v>
      </c>
      <c r="B390" s="21" t="s">
        <v>83</v>
      </c>
      <c r="C390" s="22">
        <v>-2.52</v>
      </c>
      <c r="D390" s="23">
        <v>4.14E-8</v>
      </c>
      <c r="E390" s="22">
        <v>-1.2901167860621712</v>
      </c>
      <c r="F390" s="23">
        <v>0.12404548791144787</v>
      </c>
      <c r="G390" s="24">
        <f t="shared" si="6"/>
        <v>1.9533115352229518</v>
      </c>
      <c r="H390" s="8"/>
      <c r="I390" s="8"/>
      <c r="J390" s="8"/>
      <c r="K390" s="8"/>
      <c r="L390" s="8"/>
    </row>
    <row r="391" spans="1:12">
      <c r="A391" s="1" t="s">
        <v>209</v>
      </c>
      <c r="B391" s="27" t="s">
        <v>83</v>
      </c>
      <c r="C391" s="13">
        <v>-2.1800000000000002</v>
      </c>
      <c r="D391" s="5">
        <v>9.4399999999999998E-7</v>
      </c>
      <c r="E391" s="13">
        <v>-1.3082041082114864</v>
      </c>
      <c r="F391" s="5">
        <v>0.11810375448868005</v>
      </c>
      <c r="G391" s="13">
        <f t="shared" si="6"/>
        <v>1.6664066305221983</v>
      </c>
      <c r="H391" s="8"/>
      <c r="I391" s="8"/>
      <c r="J391" s="8"/>
      <c r="K391" s="8"/>
      <c r="L391" s="8"/>
    </row>
    <row r="392" spans="1:12">
      <c r="A392" s="20" t="s">
        <v>210</v>
      </c>
      <c r="B392" s="21" t="s">
        <v>1064</v>
      </c>
      <c r="C392" s="22">
        <v>-3.06</v>
      </c>
      <c r="D392" s="23">
        <v>2.0299999999999998E-9</v>
      </c>
      <c r="E392" s="22">
        <v>-1.3168280363837277</v>
      </c>
      <c r="F392" s="23">
        <v>9.5047881940026335E-2</v>
      </c>
      <c r="G392" s="24">
        <f t="shared" si="6"/>
        <v>2.3237658338467413</v>
      </c>
      <c r="H392" s="8"/>
      <c r="I392" s="8"/>
      <c r="J392" s="8"/>
      <c r="K392" s="8"/>
      <c r="L392" s="8"/>
    </row>
    <row r="393" spans="1:12">
      <c r="A393" s="20" t="s">
        <v>211</v>
      </c>
      <c r="B393" s="21" t="s">
        <v>1064</v>
      </c>
      <c r="C393" s="22">
        <v>-5.57</v>
      </c>
      <c r="D393" s="23">
        <v>3.2700000000000002E-8</v>
      </c>
      <c r="E393" s="22">
        <v>-1.7477762859812709</v>
      </c>
      <c r="F393" s="23">
        <v>0.10734704315103516</v>
      </c>
      <c r="G393" s="24">
        <f t="shared" si="6"/>
        <v>3.1869067252350214</v>
      </c>
      <c r="H393" s="8"/>
      <c r="I393" s="8"/>
      <c r="J393" s="8"/>
      <c r="K393" s="8"/>
      <c r="L393" s="8"/>
    </row>
    <row r="394" spans="1:12">
      <c r="A394" s="1" t="s">
        <v>212</v>
      </c>
      <c r="B394" s="27" t="s">
        <v>1064</v>
      </c>
      <c r="C394" s="13">
        <v>-2.33</v>
      </c>
      <c r="D394" s="28">
        <v>2.0700000000000001E-6</v>
      </c>
      <c r="E394" s="13">
        <v>-1.3384324148955031</v>
      </c>
      <c r="F394" s="28">
        <v>9.7101206627386083E-2</v>
      </c>
      <c r="G394" s="13">
        <f t="shared" si="6"/>
        <v>1.7408424766684336</v>
      </c>
      <c r="H394" s="8"/>
      <c r="I394" s="8"/>
      <c r="J394" s="8"/>
      <c r="K394" s="8"/>
      <c r="L394" s="8"/>
    </row>
    <row r="395" spans="1:12">
      <c r="A395" s="20" t="s">
        <v>213</v>
      </c>
      <c r="B395" s="21" t="s">
        <v>1064</v>
      </c>
      <c r="C395" s="22">
        <v>-3.36</v>
      </c>
      <c r="D395" s="23">
        <v>8.6299999999999996E-13</v>
      </c>
      <c r="E395" s="22">
        <v>-1.3466866540160445</v>
      </c>
      <c r="F395" s="23">
        <v>7.763729611814725E-2</v>
      </c>
      <c r="G395" s="24">
        <f t="shared" si="6"/>
        <v>2.4950124737480088</v>
      </c>
      <c r="H395" s="8"/>
      <c r="I395" s="8"/>
      <c r="J395" s="8"/>
      <c r="K395" s="8"/>
      <c r="L395" s="8"/>
    </row>
    <row r="396" spans="1:12">
      <c r="A396" s="1" t="s">
        <v>214</v>
      </c>
      <c r="B396" s="27" t="s">
        <v>1064</v>
      </c>
      <c r="C396" s="13">
        <v>-2.57</v>
      </c>
      <c r="D396" s="28">
        <v>3.2399999999999999E-7</v>
      </c>
      <c r="E396" s="13">
        <v>-1.3412668656745679</v>
      </c>
      <c r="F396" s="28">
        <v>8.7896047131350685E-2</v>
      </c>
      <c r="G396" s="13">
        <f t="shared" si="6"/>
        <v>1.9160989254047225</v>
      </c>
      <c r="H396" s="8"/>
      <c r="I396" s="8"/>
      <c r="J396" s="8"/>
      <c r="K396" s="8"/>
      <c r="L396" s="8"/>
    </row>
    <row r="397" spans="1:12">
      <c r="A397" s="1" t="s">
        <v>215</v>
      </c>
      <c r="B397" s="27" t="s">
        <v>1064</v>
      </c>
      <c r="C397" s="13">
        <v>-3.07</v>
      </c>
      <c r="D397" s="5">
        <v>2.6100000000000001E-17</v>
      </c>
      <c r="E397" s="13">
        <v>-1.5837974553366498</v>
      </c>
      <c r="F397" s="5">
        <v>2.8838806554857678E-3</v>
      </c>
      <c r="G397" s="13">
        <f t="shared" si="6"/>
        <v>1.9383791719424406</v>
      </c>
      <c r="H397" s="8"/>
      <c r="I397" s="8"/>
      <c r="J397" s="8"/>
      <c r="K397" s="8"/>
      <c r="L397" s="8"/>
    </row>
    <row r="398" spans="1:12">
      <c r="A398" s="1" t="s">
        <v>217</v>
      </c>
      <c r="B398" s="27" t="s">
        <v>198</v>
      </c>
      <c r="C398" s="13">
        <v>-3.9</v>
      </c>
      <c r="D398" s="28">
        <v>1.46E-8</v>
      </c>
      <c r="E398" s="13">
        <v>-2.1826766596953751</v>
      </c>
      <c r="F398" s="28">
        <v>2.0466449779255567E-7</v>
      </c>
      <c r="G398" s="13">
        <f t="shared" si="6"/>
        <v>1.786796950742261</v>
      </c>
      <c r="H398" s="8"/>
      <c r="I398" s="8"/>
      <c r="J398" s="8"/>
      <c r="K398" s="8"/>
      <c r="L398" s="8"/>
    </row>
    <row r="399" spans="1:12">
      <c r="A399" s="3" t="s">
        <v>197</v>
      </c>
      <c r="B399" s="30" t="s">
        <v>198</v>
      </c>
      <c r="C399" s="15">
        <v>-5.09</v>
      </c>
      <c r="D399" s="5">
        <v>1.72E-6</v>
      </c>
      <c r="E399" s="15">
        <v>-4.5001396951150863</v>
      </c>
      <c r="F399" s="5">
        <v>4.9153607172030337E-33</v>
      </c>
      <c r="G399" s="15">
        <f t="shared" si="6"/>
        <v>1.1310759987129309</v>
      </c>
      <c r="H399" s="8"/>
      <c r="I399" s="8"/>
      <c r="J399" s="8"/>
      <c r="K399" s="8"/>
      <c r="L399" s="8"/>
    </row>
    <row r="400" spans="1:12">
      <c r="A400" s="20" t="s">
        <v>199</v>
      </c>
      <c r="B400" s="21" t="s">
        <v>198</v>
      </c>
      <c r="C400" s="22">
        <v>-25.77</v>
      </c>
      <c r="D400" s="23">
        <v>1.04E-7</v>
      </c>
      <c r="E400" s="22">
        <v>-5.1170450072941209</v>
      </c>
      <c r="F400" s="23">
        <v>5.1061717511066345E-8</v>
      </c>
      <c r="G400" s="24">
        <f t="shared" si="6"/>
        <v>5.0361097006702122</v>
      </c>
      <c r="H400" s="8"/>
      <c r="I400" s="8"/>
      <c r="J400" s="8"/>
      <c r="K400" s="8"/>
      <c r="L400" s="8"/>
    </row>
    <row r="401" spans="1:12">
      <c r="A401" s="20" t="s">
        <v>200</v>
      </c>
      <c r="B401" s="21" t="s">
        <v>198</v>
      </c>
      <c r="C401" s="22">
        <v>-24.71</v>
      </c>
      <c r="D401" s="23">
        <v>7.3000000000000005E-8</v>
      </c>
      <c r="E401" s="22">
        <v>-4.9539142623608674</v>
      </c>
      <c r="F401" s="23">
        <v>5.5240168469828904E-8</v>
      </c>
      <c r="G401" s="24">
        <f t="shared" si="6"/>
        <v>4.9879749005232181</v>
      </c>
      <c r="H401" s="8"/>
      <c r="I401" s="8"/>
      <c r="J401" s="8"/>
      <c r="K401" s="8"/>
      <c r="L401" s="8"/>
    </row>
    <row r="402" spans="1:12">
      <c r="A402" s="3" t="s">
        <v>218</v>
      </c>
      <c r="B402" s="30" t="s">
        <v>198</v>
      </c>
      <c r="C402" s="15">
        <v>-3.62</v>
      </c>
      <c r="D402" s="5">
        <v>2.4199999999999999E-5</v>
      </c>
      <c r="E402" s="15">
        <v>-2.677486816812888</v>
      </c>
      <c r="F402" s="5">
        <v>1.5258749245744269E-9</v>
      </c>
      <c r="G402" s="15">
        <f t="shared" si="6"/>
        <v>1.3520141265565671</v>
      </c>
      <c r="H402" s="8"/>
      <c r="I402" s="8"/>
      <c r="J402" s="8"/>
      <c r="K402" s="8"/>
      <c r="L402" s="8"/>
    </row>
    <row r="403" spans="1:12">
      <c r="A403" s="20" t="s">
        <v>201</v>
      </c>
      <c r="B403" s="21" t="s">
        <v>198</v>
      </c>
      <c r="C403" s="22">
        <v>-9.17</v>
      </c>
      <c r="D403" s="23">
        <v>3.89E-53</v>
      </c>
      <c r="E403" s="22">
        <v>-2.825814782505164</v>
      </c>
      <c r="F403" s="23">
        <v>1.1388303451375285E-28</v>
      </c>
      <c r="G403" s="24">
        <f t="shared" si="6"/>
        <v>3.2450817572234998</v>
      </c>
      <c r="H403" s="8"/>
      <c r="I403" s="8"/>
      <c r="J403" s="8"/>
      <c r="K403" s="8"/>
      <c r="L403" s="8"/>
    </row>
    <row r="404" spans="1:12">
      <c r="A404" s="20" t="s">
        <v>219</v>
      </c>
      <c r="B404" s="21" t="s">
        <v>198</v>
      </c>
      <c r="C404" s="22">
        <v>-19124.07</v>
      </c>
      <c r="D404" s="23">
        <v>1.84E-6</v>
      </c>
      <c r="E404" s="22">
        <v>-9.7072987254810652</v>
      </c>
      <c r="F404" s="23">
        <v>6.3568598570640226E-6</v>
      </c>
      <c r="G404" s="24">
        <f t="shared" si="6"/>
        <v>1970.0712361720657</v>
      </c>
      <c r="H404" s="8"/>
      <c r="I404" s="8"/>
      <c r="J404" s="8"/>
      <c r="K404" s="8"/>
      <c r="L404" s="8"/>
    </row>
    <row r="405" spans="1:12">
      <c r="A405" s="1" t="s">
        <v>202</v>
      </c>
      <c r="B405" s="27" t="s">
        <v>198</v>
      </c>
      <c r="C405" s="13">
        <v>-5.53</v>
      </c>
      <c r="D405" s="28">
        <v>1.18E-12</v>
      </c>
      <c r="E405" s="13">
        <v>-3.0585611227016298</v>
      </c>
      <c r="F405" s="28">
        <v>1.8250654265239872E-12</v>
      </c>
      <c r="G405" s="13">
        <f t="shared" si="6"/>
        <v>1.8080397213430039</v>
      </c>
      <c r="H405" s="8"/>
      <c r="I405" s="8"/>
      <c r="J405" s="8"/>
      <c r="K405" s="8"/>
      <c r="L405" s="8"/>
    </row>
    <row r="406" spans="1:12">
      <c r="A406" s="1"/>
      <c r="B406" s="27"/>
      <c r="C406" s="13"/>
      <c r="D406" s="28"/>
      <c r="E406" s="13"/>
      <c r="F406" s="28"/>
      <c r="G406" s="13"/>
      <c r="H406" s="8"/>
      <c r="I406" s="8"/>
      <c r="J406" s="8"/>
      <c r="K406" s="8"/>
      <c r="L406" s="8"/>
    </row>
    <row r="407" spans="1:12" ht="38" customHeight="1">
      <c r="A407" s="101" t="s">
        <v>1428</v>
      </c>
      <c r="B407" s="102"/>
      <c r="C407" s="102"/>
      <c r="D407" s="102"/>
      <c r="E407" s="102"/>
      <c r="F407" s="102"/>
      <c r="G407" s="103"/>
      <c r="H407" s="8"/>
      <c r="I407" s="8"/>
      <c r="J407" s="8"/>
      <c r="K407" s="8"/>
      <c r="L407" s="8"/>
    </row>
    <row r="408" spans="1:12" ht="46">
      <c r="A408" s="14" t="s">
        <v>0</v>
      </c>
      <c r="B408" s="33" t="s">
        <v>1</v>
      </c>
      <c r="C408" s="33" t="s">
        <v>1728</v>
      </c>
      <c r="D408" s="33" t="s">
        <v>1729</v>
      </c>
      <c r="E408" s="33" t="s">
        <v>1740</v>
      </c>
      <c r="F408" s="33" t="s">
        <v>1729</v>
      </c>
      <c r="G408" s="17" t="s">
        <v>1731</v>
      </c>
      <c r="H408" s="8"/>
      <c r="I408" s="8"/>
      <c r="J408" s="8"/>
      <c r="K408" s="8"/>
      <c r="L408" s="8"/>
    </row>
    <row r="409" spans="1:12">
      <c r="A409" s="20" t="s">
        <v>1065</v>
      </c>
      <c r="B409" s="20" t="s">
        <v>9</v>
      </c>
      <c r="C409" s="22">
        <v>2.5499999999999998</v>
      </c>
      <c r="D409" s="23">
        <v>6.6299999999999998E-12</v>
      </c>
      <c r="E409" s="22">
        <v>1.0552058608499533</v>
      </c>
      <c r="F409" s="23">
        <v>0.55583637433502986</v>
      </c>
      <c r="G409" s="34">
        <f t="shared" ref="G409:G440" si="7">C409/E409</f>
        <v>2.416590065132894</v>
      </c>
      <c r="H409" s="8"/>
      <c r="I409" s="8"/>
      <c r="J409" s="8"/>
      <c r="K409" s="8"/>
      <c r="L409" s="8"/>
    </row>
    <row r="410" spans="1:12">
      <c r="A410" s="20" t="s">
        <v>770</v>
      </c>
      <c r="B410" s="20" t="s">
        <v>771</v>
      </c>
      <c r="C410" s="22">
        <v>3.51</v>
      </c>
      <c r="D410" s="23">
        <v>1.4000000000000001E-20</v>
      </c>
      <c r="E410" s="22">
        <v>-1.1103167889556405</v>
      </c>
      <c r="F410" s="23">
        <v>0.37635781141208469</v>
      </c>
      <c r="G410" s="34">
        <f t="shared" si="7"/>
        <v>-3.1612599529378382</v>
      </c>
      <c r="H410" s="8"/>
      <c r="I410" s="8"/>
      <c r="J410" s="8"/>
      <c r="K410" s="8"/>
      <c r="L410" s="8"/>
    </row>
    <row r="411" spans="1:12">
      <c r="A411" s="20" t="s">
        <v>233</v>
      </c>
      <c r="B411" s="20" t="s">
        <v>33</v>
      </c>
      <c r="C411" s="22">
        <v>2.1800000000000002</v>
      </c>
      <c r="D411" s="23">
        <v>1.0300000000000001E-3</v>
      </c>
      <c r="E411" s="22">
        <v>-1.4613896225579581</v>
      </c>
      <c r="F411" s="23">
        <v>1.8828825619211572E-3</v>
      </c>
      <c r="G411" s="34">
        <f t="shared" si="7"/>
        <v>-1.491730861058268</v>
      </c>
      <c r="H411" s="8"/>
      <c r="I411" s="8"/>
      <c r="J411" s="8"/>
      <c r="K411" s="8"/>
      <c r="L411" s="8"/>
    </row>
    <row r="412" spans="1:12">
      <c r="A412" s="6" t="s">
        <v>772</v>
      </c>
      <c r="B412" s="3" t="s">
        <v>773</v>
      </c>
      <c r="C412" s="15">
        <v>2.09</v>
      </c>
      <c r="D412" s="5">
        <v>1.8299999999999998E-8</v>
      </c>
      <c r="E412" s="15">
        <v>1.3408668400222237</v>
      </c>
      <c r="F412" s="5">
        <v>7.1948719178967875E-4</v>
      </c>
      <c r="G412" s="15">
        <f t="shared" si="7"/>
        <v>1.5586931808719797</v>
      </c>
      <c r="H412" s="8"/>
      <c r="I412" s="8"/>
      <c r="J412" s="8"/>
      <c r="K412" s="8"/>
      <c r="L412" s="8"/>
    </row>
    <row r="413" spans="1:12">
      <c r="A413" s="31" t="s">
        <v>1068</v>
      </c>
      <c r="B413" s="20" t="s">
        <v>1069</v>
      </c>
      <c r="C413" s="22">
        <v>3.19</v>
      </c>
      <c r="D413" s="23">
        <v>1.3499999999999999E-14</v>
      </c>
      <c r="E413" s="22">
        <v>-1.1583439971963061</v>
      </c>
      <c r="F413" s="23">
        <v>0.27746884164507046</v>
      </c>
      <c r="G413" s="34">
        <f t="shared" si="7"/>
        <v>-2.753931481253566</v>
      </c>
      <c r="H413" s="8"/>
      <c r="I413" s="8"/>
      <c r="J413" s="8"/>
      <c r="K413" s="8"/>
      <c r="L413" s="8"/>
    </row>
    <row r="414" spans="1:12">
      <c r="A414" s="31" t="s">
        <v>1070</v>
      </c>
      <c r="B414" s="20" t="s">
        <v>1071</v>
      </c>
      <c r="C414" s="22">
        <v>2.84</v>
      </c>
      <c r="D414" s="23">
        <v>3.17E-12</v>
      </c>
      <c r="E414" s="22">
        <v>-1.2887109692502545</v>
      </c>
      <c r="F414" s="23">
        <v>5.6478621467462992E-2</v>
      </c>
      <c r="G414" s="34">
        <f t="shared" si="7"/>
        <v>-2.2037524842767913</v>
      </c>
      <c r="H414" s="8"/>
      <c r="I414" s="8"/>
      <c r="J414" s="8"/>
      <c r="K414" s="8"/>
      <c r="L414" s="8"/>
    </row>
    <row r="415" spans="1:12">
      <c r="A415" s="31" t="s">
        <v>1072</v>
      </c>
      <c r="B415" s="20" t="s">
        <v>1073</v>
      </c>
      <c r="C415" s="22">
        <v>3</v>
      </c>
      <c r="D415" s="23">
        <v>3.0200000000000001E-12</v>
      </c>
      <c r="E415" s="22">
        <v>-1.3131377949105454</v>
      </c>
      <c r="F415" s="23">
        <v>5.4453864357653856E-2</v>
      </c>
      <c r="G415" s="34">
        <f t="shared" si="7"/>
        <v>-2.2846041075257975</v>
      </c>
      <c r="H415" s="8"/>
      <c r="I415" s="8"/>
      <c r="J415" s="8"/>
      <c r="K415" s="8"/>
      <c r="L415" s="8"/>
    </row>
    <row r="416" spans="1:12">
      <c r="A416" s="31" t="s">
        <v>1074</v>
      </c>
      <c r="B416" s="20" t="s">
        <v>1075</v>
      </c>
      <c r="C416" s="22">
        <v>2.68</v>
      </c>
      <c r="D416" s="23">
        <v>1.08E-12</v>
      </c>
      <c r="E416" s="22">
        <v>-1.4113001212655587</v>
      </c>
      <c r="F416" s="23">
        <v>4.5825109244511375E-4</v>
      </c>
      <c r="G416" s="34">
        <f t="shared" si="7"/>
        <v>-1.898958243974894</v>
      </c>
      <c r="H416" s="8"/>
      <c r="I416" s="8"/>
      <c r="J416" s="8"/>
      <c r="K416" s="8"/>
      <c r="L416" s="8"/>
    </row>
    <row r="417" spans="1:12">
      <c r="A417" s="31" t="s">
        <v>782</v>
      </c>
      <c r="B417" s="20" t="s">
        <v>783</v>
      </c>
      <c r="C417" s="22">
        <v>2.5099999999999998</v>
      </c>
      <c r="D417" s="23">
        <v>8.8900000000000003E-10</v>
      </c>
      <c r="E417" s="22">
        <v>-1.1433005353500485</v>
      </c>
      <c r="F417" s="23">
        <v>0.344610576273506</v>
      </c>
      <c r="G417" s="34">
        <f t="shared" si="7"/>
        <v>-2.1953982547830293</v>
      </c>
      <c r="H417" s="8"/>
      <c r="I417" s="8"/>
      <c r="J417" s="8"/>
      <c r="K417" s="8"/>
      <c r="L417" s="8"/>
    </row>
    <row r="418" spans="1:12">
      <c r="A418" s="20" t="s">
        <v>784</v>
      </c>
      <c r="B418" s="20" t="s">
        <v>785</v>
      </c>
      <c r="C418" s="22">
        <v>2.54</v>
      </c>
      <c r="D418" s="23">
        <v>1.8100000000000001E-11</v>
      </c>
      <c r="E418" s="22">
        <v>-1.2648185191206778</v>
      </c>
      <c r="F418" s="23">
        <v>5.9593461656913442E-3</v>
      </c>
      <c r="G418" s="34">
        <f t="shared" si="7"/>
        <v>-2.0081932400593319</v>
      </c>
      <c r="H418" s="8"/>
      <c r="I418" s="8"/>
      <c r="J418" s="8"/>
      <c r="K418" s="8"/>
      <c r="L418" s="8"/>
    </row>
    <row r="419" spans="1:12">
      <c r="A419" s="31" t="s">
        <v>1076</v>
      </c>
      <c r="B419" s="20" t="s">
        <v>1077</v>
      </c>
      <c r="C419" s="22">
        <v>2.14</v>
      </c>
      <c r="D419" s="23">
        <v>2.7E-6</v>
      </c>
      <c r="E419" s="22">
        <v>-1.2931187340569179</v>
      </c>
      <c r="F419" s="23">
        <v>9.8117669994825518E-2</v>
      </c>
      <c r="G419" s="34">
        <f t="shared" si="7"/>
        <v>-1.6549137705910042</v>
      </c>
      <c r="H419" s="8"/>
      <c r="I419" s="8"/>
      <c r="J419" s="8"/>
      <c r="K419" s="8"/>
      <c r="L419" s="8"/>
    </row>
    <row r="420" spans="1:12">
      <c r="A420" s="20" t="s">
        <v>786</v>
      </c>
      <c r="B420" s="20" t="s">
        <v>787</v>
      </c>
      <c r="C420" s="22">
        <v>2.09</v>
      </c>
      <c r="D420" s="23">
        <v>1.1299999999999999E-3</v>
      </c>
      <c r="E420" s="22">
        <v>-1.2992685905947277</v>
      </c>
      <c r="F420" s="23">
        <v>2.1102966104953595E-2</v>
      </c>
      <c r="G420" s="34">
        <f t="shared" si="7"/>
        <v>-1.608597340941893</v>
      </c>
      <c r="H420" s="8"/>
      <c r="I420" s="8"/>
      <c r="J420" s="8"/>
      <c r="K420" s="8"/>
      <c r="L420" s="8"/>
    </row>
    <row r="421" spans="1:12">
      <c r="A421" s="31" t="s">
        <v>788</v>
      </c>
      <c r="B421" s="20" t="s">
        <v>789</v>
      </c>
      <c r="C421" s="22">
        <v>2.17</v>
      </c>
      <c r="D421" s="23">
        <v>6.5000000000000003E-9</v>
      </c>
      <c r="E421" s="22">
        <v>-1.4219027250042067</v>
      </c>
      <c r="F421" s="23">
        <v>4.8545039448533446E-5</v>
      </c>
      <c r="G421" s="34">
        <f t="shared" si="7"/>
        <v>-1.5261240884066665</v>
      </c>
      <c r="H421" s="8"/>
      <c r="I421" s="8"/>
      <c r="J421" s="8"/>
      <c r="K421" s="8"/>
      <c r="L421" s="8"/>
    </row>
    <row r="422" spans="1:12">
      <c r="A422" s="31" t="s">
        <v>790</v>
      </c>
      <c r="B422" s="20" t="s">
        <v>791</v>
      </c>
      <c r="C422" s="22">
        <v>2.16</v>
      </c>
      <c r="D422" s="23">
        <v>9.6299999999999992E-9</v>
      </c>
      <c r="E422" s="22">
        <v>-1.4361468530146186</v>
      </c>
      <c r="F422" s="23">
        <v>3.050150016315607E-3</v>
      </c>
      <c r="G422" s="34">
        <f t="shared" si="7"/>
        <v>-1.504024463421648</v>
      </c>
      <c r="H422" s="8"/>
      <c r="I422" s="8"/>
      <c r="J422" s="8"/>
      <c r="K422" s="8"/>
      <c r="L422" s="8"/>
    </row>
    <row r="423" spans="1:12">
      <c r="A423" s="31" t="s">
        <v>1377</v>
      </c>
      <c r="B423" s="20" t="s">
        <v>1411</v>
      </c>
      <c r="C423" s="22">
        <v>2.2599999999999998</v>
      </c>
      <c r="D423" s="23">
        <v>2.6800000000000001E-4</v>
      </c>
      <c r="E423" s="22">
        <v>-1.0829647153776683</v>
      </c>
      <c r="F423" s="23">
        <v>0.35201073580131015</v>
      </c>
      <c r="G423" s="34">
        <f t="shared" si="7"/>
        <v>-2.0868639281676482</v>
      </c>
      <c r="H423" s="8"/>
      <c r="I423" s="8"/>
      <c r="J423" s="8"/>
      <c r="K423" s="8"/>
      <c r="L423" s="8"/>
    </row>
    <row r="424" spans="1:12">
      <c r="A424" s="20" t="s">
        <v>1078</v>
      </c>
      <c r="B424" s="20" t="s">
        <v>1079</v>
      </c>
      <c r="C424" s="22">
        <v>2.5299999999999998</v>
      </c>
      <c r="D424" s="23">
        <v>2.7500000000000002E-12</v>
      </c>
      <c r="E424" s="22">
        <v>1.132670745579186</v>
      </c>
      <c r="F424" s="23">
        <v>0.27316971065721518</v>
      </c>
      <c r="G424" s="34">
        <f t="shared" si="7"/>
        <v>2.2336588191004227</v>
      </c>
      <c r="H424" s="8"/>
      <c r="I424" s="8"/>
      <c r="J424" s="8"/>
      <c r="K424" s="8"/>
      <c r="L424" s="8"/>
    </row>
    <row r="425" spans="1:12">
      <c r="A425" s="31" t="s">
        <v>794</v>
      </c>
      <c r="B425" s="20" t="s">
        <v>795</v>
      </c>
      <c r="C425" s="22">
        <v>2.36</v>
      </c>
      <c r="D425" s="23">
        <v>2.32E-10</v>
      </c>
      <c r="E425" s="22">
        <v>-1.0046110838421358</v>
      </c>
      <c r="F425" s="23">
        <v>0.96866302668698312</v>
      </c>
      <c r="G425" s="34">
        <f t="shared" si="7"/>
        <v>-2.3491677903594077</v>
      </c>
      <c r="H425" s="8"/>
      <c r="I425" s="8"/>
      <c r="J425" s="8"/>
      <c r="K425" s="8"/>
      <c r="L425" s="8"/>
    </row>
    <row r="426" spans="1:12">
      <c r="A426" s="31" t="s">
        <v>796</v>
      </c>
      <c r="B426" s="20" t="s">
        <v>797</v>
      </c>
      <c r="C426" s="22">
        <v>2.1</v>
      </c>
      <c r="D426" s="23">
        <v>1E-3</v>
      </c>
      <c r="E426" s="22">
        <v>-1.094717205907267</v>
      </c>
      <c r="F426" s="23">
        <v>0.29239728963463363</v>
      </c>
      <c r="G426" s="34">
        <f t="shared" si="7"/>
        <v>-1.9183036392120891</v>
      </c>
      <c r="H426" s="8"/>
      <c r="I426" s="8"/>
      <c r="J426" s="8"/>
      <c r="K426" s="8"/>
      <c r="L426" s="8"/>
    </row>
    <row r="427" spans="1:12">
      <c r="A427" s="31" t="s">
        <v>1080</v>
      </c>
      <c r="B427" s="20" t="s">
        <v>1081</v>
      </c>
      <c r="C427" s="22">
        <v>2.2000000000000002</v>
      </c>
      <c r="D427" s="23">
        <v>8.7799999999999998E-4</v>
      </c>
      <c r="E427" s="22">
        <v>-1.2343749754210889</v>
      </c>
      <c r="F427" s="23">
        <v>1.4186664077173686E-2</v>
      </c>
      <c r="G427" s="34">
        <f t="shared" si="7"/>
        <v>-1.7822785165014403</v>
      </c>
      <c r="H427" s="8"/>
      <c r="I427" s="8"/>
      <c r="J427" s="8"/>
      <c r="K427" s="8"/>
      <c r="L427" s="8"/>
    </row>
    <row r="428" spans="1:12">
      <c r="A428" s="31" t="s">
        <v>798</v>
      </c>
      <c r="B428" s="20" t="s">
        <v>799</v>
      </c>
      <c r="C428" s="22">
        <v>2.77</v>
      </c>
      <c r="D428" s="23">
        <v>1.24E-14</v>
      </c>
      <c r="E428" s="22">
        <v>-1.3028922478219109</v>
      </c>
      <c r="F428" s="23">
        <v>1.5320241833664655E-2</v>
      </c>
      <c r="G428" s="34">
        <f t="shared" si="7"/>
        <v>-2.1260392059517605</v>
      </c>
      <c r="H428" s="8"/>
      <c r="I428" s="8"/>
      <c r="J428" s="8"/>
      <c r="K428" s="8"/>
      <c r="L428" s="8"/>
    </row>
    <row r="429" spans="1:12">
      <c r="A429" s="3" t="s">
        <v>802</v>
      </c>
      <c r="B429" s="3" t="s">
        <v>803</v>
      </c>
      <c r="C429" s="15">
        <v>2.02</v>
      </c>
      <c r="D429" s="5">
        <v>3.9499999999999998E-7</v>
      </c>
      <c r="E429" s="15">
        <v>1.0836232638062475</v>
      </c>
      <c r="F429" s="5">
        <v>0.35608745649869211</v>
      </c>
      <c r="G429" s="15">
        <f t="shared" si="7"/>
        <v>1.8641164946059863</v>
      </c>
      <c r="H429" s="8"/>
      <c r="I429" s="8"/>
      <c r="J429" s="8"/>
      <c r="K429" s="8"/>
      <c r="L429" s="8"/>
    </row>
    <row r="430" spans="1:12">
      <c r="A430" s="20" t="s">
        <v>1381</v>
      </c>
      <c r="B430" s="20" t="s">
        <v>934</v>
      </c>
      <c r="C430" s="22">
        <v>4.4000000000000004</v>
      </c>
      <c r="D430" s="23">
        <v>2.9499999999999999E-5</v>
      </c>
      <c r="E430" s="22">
        <v>-1.1116721278163517</v>
      </c>
      <c r="F430" s="23">
        <v>0.6634875721744623</v>
      </c>
      <c r="G430" s="34">
        <f t="shared" si="7"/>
        <v>-3.9580015455122397</v>
      </c>
      <c r="H430" s="8"/>
      <c r="I430" s="8"/>
      <c r="J430" s="8"/>
      <c r="K430" s="8"/>
      <c r="L430" s="8"/>
    </row>
    <row r="431" spans="1:12">
      <c r="A431" s="20" t="s">
        <v>1382</v>
      </c>
      <c r="B431" s="20" t="s">
        <v>1412</v>
      </c>
      <c r="C431" s="22">
        <v>2.77</v>
      </c>
      <c r="D431" s="23">
        <v>2.4599999999999999E-3</v>
      </c>
      <c r="E431" s="22">
        <v>-1.1421932883525701</v>
      </c>
      <c r="F431" s="23">
        <v>0.48009331997542248</v>
      </c>
      <c r="G431" s="34">
        <f t="shared" si="7"/>
        <v>-2.4251587084663044</v>
      </c>
      <c r="H431" s="8"/>
      <c r="I431" s="8"/>
      <c r="J431" s="8"/>
      <c r="K431" s="8"/>
      <c r="L431" s="8"/>
    </row>
    <row r="432" spans="1:12">
      <c r="A432" s="20" t="s">
        <v>93</v>
      </c>
      <c r="B432" s="20" t="s">
        <v>94</v>
      </c>
      <c r="C432" s="22">
        <v>2.27</v>
      </c>
      <c r="D432" s="23">
        <v>1.13E-10</v>
      </c>
      <c r="E432" s="22">
        <v>-1.1666788472621106</v>
      </c>
      <c r="F432" s="23">
        <v>0.16912246866150238</v>
      </c>
      <c r="G432" s="34">
        <f t="shared" si="7"/>
        <v>-1.9456939716761772</v>
      </c>
      <c r="H432" s="8"/>
      <c r="I432" s="8"/>
      <c r="J432" s="8"/>
      <c r="K432" s="8"/>
      <c r="L432" s="8"/>
    </row>
    <row r="433" spans="1:12">
      <c r="A433" s="31" t="s">
        <v>807</v>
      </c>
      <c r="B433" s="20" t="s">
        <v>808</v>
      </c>
      <c r="C433" s="22">
        <v>2.57</v>
      </c>
      <c r="D433" s="23">
        <v>3.92E-14</v>
      </c>
      <c r="E433" s="22">
        <v>1.0301104836933157</v>
      </c>
      <c r="F433" s="23">
        <v>0.73389762069076259</v>
      </c>
      <c r="G433" s="34">
        <f t="shared" si="7"/>
        <v>2.4948780161770876</v>
      </c>
      <c r="H433" s="8"/>
      <c r="I433" s="8"/>
      <c r="J433" s="8"/>
      <c r="K433" s="8"/>
      <c r="L433" s="8"/>
    </row>
    <row r="434" spans="1:12">
      <c r="A434" s="31" t="s">
        <v>1383</v>
      </c>
      <c r="B434" s="20" t="s">
        <v>1413</v>
      </c>
      <c r="C434" s="22">
        <v>2.29</v>
      </c>
      <c r="D434" s="23">
        <v>1.7599999999999999E-9</v>
      </c>
      <c r="E434" s="22">
        <v>-1.5908260981549429</v>
      </c>
      <c r="F434" s="23">
        <v>6.8469882967203792E-7</v>
      </c>
      <c r="G434" s="34">
        <f t="shared" si="7"/>
        <v>-1.4395036658349813</v>
      </c>
      <c r="H434" s="8"/>
      <c r="I434" s="8"/>
      <c r="J434" s="8"/>
      <c r="K434" s="8"/>
      <c r="L434" s="8"/>
    </row>
    <row r="435" spans="1:12">
      <c r="A435" s="31" t="s">
        <v>809</v>
      </c>
      <c r="B435" s="20" t="s">
        <v>810</v>
      </c>
      <c r="C435" s="22">
        <v>2.4500000000000002</v>
      </c>
      <c r="D435" s="23">
        <v>9.0000000000000006E-5</v>
      </c>
      <c r="E435" s="22">
        <v>-1.1320036411207828</v>
      </c>
      <c r="F435" s="23">
        <v>0.30359929239533467</v>
      </c>
      <c r="G435" s="34">
        <f t="shared" si="7"/>
        <v>-2.1643039924980148</v>
      </c>
      <c r="H435" s="8"/>
      <c r="I435" s="8"/>
      <c r="J435" s="8"/>
      <c r="K435" s="8"/>
      <c r="L435" s="8"/>
    </row>
    <row r="436" spans="1:12">
      <c r="A436" s="31" t="s">
        <v>1085</v>
      </c>
      <c r="B436" s="20" t="s">
        <v>1086</v>
      </c>
      <c r="C436" s="22">
        <v>2.37</v>
      </c>
      <c r="D436" s="23">
        <v>2.3800000000000002E-16</v>
      </c>
      <c r="E436" s="22">
        <v>-1.0114179359901396</v>
      </c>
      <c r="F436" s="23">
        <v>0.89739276534467427</v>
      </c>
      <c r="G436" s="34">
        <f t="shared" si="7"/>
        <v>-2.3432449788225878</v>
      </c>
      <c r="H436" s="8"/>
      <c r="I436" s="8"/>
      <c r="J436" s="8"/>
      <c r="K436" s="8"/>
      <c r="L436" s="8"/>
    </row>
    <row r="437" spans="1:12">
      <c r="A437" s="20" t="s">
        <v>1384</v>
      </c>
      <c r="B437" s="20" t="s">
        <v>1414</v>
      </c>
      <c r="C437" s="22">
        <v>8.74</v>
      </c>
      <c r="D437" s="23">
        <v>2.4800000000000001E-45</v>
      </c>
      <c r="E437" s="22">
        <v>-2.5869454203730875</v>
      </c>
      <c r="F437" s="23">
        <v>1.1663412693886141E-22</v>
      </c>
      <c r="G437" s="34">
        <f t="shared" si="7"/>
        <v>-3.3785018930702928</v>
      </c>
      <c r="H437" s="8"/>
      <c r="I437" s="8"/>
      <c r="J437" s="8"/>
      <c r="K437" s="8"/>
      <c r="L437" s="8"/>
    </row>
    <row r="438" spans="1:12">
      <c r="A438" s="20" t="s">
        <v>818</v>
      </c>
      <c r="B438" s="20" t="s">
        <v>819</v>
      </c>
      <c r="C438" s="22">
        <v>2.71</v>
      </c>
      <c r="D438" s="23">
        <v>9.4999999999999995E-26</v>
      </c>
      <c r="E438" s="22">
        <v>-1.3382779898693555</v>
      </c>
      <c r="F438" s="23">
        <v>4.1064717418819079E-3</v>
      </c>
      <c r="G438" s="34">
        <f t="shared" si="7"/>
        <v>-2.0249903387147192</v>
      </c>
      <c r="H438" s="8"/>
      <c r="I438" s="8"/>
      <c r="J438" s="8"/>
      <c r="K438" s="8"/>
      <c r="L438" s="8"/>
    </row>
    <row r="439" spans="1:12">
      <c r="A439" s="6" t="s">
        <v>826</v>
      </c>
      <c r="B439" s="3" t="s">
        <v>827</v>
      </c>
      <c r="C439" s="15">
        <v>2.2200000000000002</v>
      </c>
      <c r="D439" s="5">
        <v>1.4600000000000001E-13</v>
      </c>
      <c r="E439" s="15">
        <v>1.3654760633996992</v>
      </c>
      <c r="F439" s="5">
        <v>1.777983377826597E-3</v>
      </c>
      <c r="G439" s="15">
        <f t="shared" si="7"/>
        <v>1.6258066029167488</v>
      </c>
      <c r="H439" s="8"/>
      <c r="I439" s="8"/>
      <c r="J439" s="8"/>
      <c r="K439" s="8"/>
      <c r="L439" s="8"/>
    </row>
    <row r="440" spans="1:12">
      <c r="A440" s="20" t="s">
        <v>270</v>
      </c>
      <c r="B440" s="20" t="s">
        <v>9</v>
      </c>
      <c r="C440" s="22">
        <v>3.67</v>
      </c>
      <c r="D440" s="23">
        <v>3.2999999999999998E-8</v>
      </c>
      <c r="E440" s="22">
        <v>-1.5100994243307186</v>
      </c>
      <c r="F440" s="23">
        <v>2.9568792282580483E-2</v>
      </c>
      <c r="G440" s="34">
        <f t="shared" si="7"/>
        <v>-2.4303035554275221</v>
      </c>
      <c r="H440" s="8"/>
      <c r="I440" s="8"/>
      <c r="J440" s="8"/>
      <c r="K440" s="8"/>
      <c r="L440" s="8"/>
    </row>
    <row r="441" spans="1:12">
      <c r="A441" s="20" t="s">
        <v>100</v>
      </c>
      <c r="B441" s="20" t="s">
        <v>101</v>
      </c>
      <c r="C441" s="22">
        <v>2.0499999999999998</v>
      </c>
      <c r="D441" s="23">
        <v>8.52E-4</v>
      </c>
      <c r="E441" s="22">
        <v>-1.0654646986353919</v>
      </c>
      <c r="F441" s="23">
        <v>0.78426070359578037</v>
      </c>
      <c r="G441" s="34">
        <f t="shared" ref="G441:G472" si="8">C441/E441</f>
        <v>-1.9240430984016312</v>
      </c>
      <c r="H441" s="8"/>
      <c r="I441" s="8"/>
      <c r="J441" s="8"/>
      <c r="K441" s="8"/>
      <c r="L441" s="8"/>
    </row>
    <row r="442" spans="1:12">
      <c r="A442" s="20" t="s">
        <v>1385</v>
      </c>
      <c r="B442" s="20" t="s">
        <v>5</v>
      </c>
      <c r="C442" s="22">
        <v>2.02</v>
      </c>
      <c r="D442" s="23">
        <v>5.5900000000000004E-4</v>
      </c>
      <c r="E442" s="22">
        <v>1.0171572111341993</v>
      </c>
      <c r="F442" s="23">
        <v>0.94387560601450726</v>
      </c>
      <c r="G442" s="34">
        <f t="shared" si="8"/>
        <v>1.9859270306382264</v>
      </c>
      <c r="H442" s="8"/>
      <c r="I442" s="8"/>
      <c r="J442" s="8"/>
      <c r="K442" s="8"/>
      <c r="L442" s="8"/>
    </row>
    <row r="443" spans="1:12">
      <c r="A443" s="20" t="s">
        <v>834</v>
      </c>
      <c r="B443" s="20" t="s">
        <v>835</v>
      </c>
      <c r="C443" s="22">
        <v>2.11</v>
      </c>
      <c r="D443" s="23">
        <v>9.1499999999999992E-9</v>
      </c>
      <c r="E443" s="22">
        <v>-1.0120353230772074</v>
      </c>
      <c r="F443" s="23">
        <v>0.92263908732457744</v>
      </c>
      <c r="G443" s="34">
        <f t="shared" si="8"/>
        <v>-2.0849074650717796</v>
      </c>
      <c r="H443" s="8"/>
      <c r="I443" s="8"/>
      <c r="J443" s="8"/>
      <c r="K443" s="8"/>
      <c r="L443" s="8"/>
    </row>
    <row r="444" spans="1:12">
      <c r="A444" s="20" t="s">
        <v>839</v>
      </c>
      <c r="B444" s="20" t="s">
        <v>5</v>
      </c>
      <c r="C444" s="22">
        <v>2.63</v>
      </c>
      <c r="D444" s="23">
        <v>3.45E-12</v>
      </c>
      <c r="E444" s="22">
        <v>-1.3503901695585463</v>
      </c>
      <c r="F444" s="23">
        <v>9.2261735937743783E-2</v>
      </c>
      <c r="G444" s="34">
        <f t="shared" si="8"/>
        <v>-1.9475852677895076</v>
      </c>
      <c r="H444" s="8"/>
      <c r="I444" s="8"/>
      <c r="J444" s="8"/>
      <c r="K444" s="8"/>
      <c r="L444" s="8"/>
    </row>
    <row r="445" spans="1:12">
      <c r="A445" s="20" t="s">
        <v>840</v>
      </c>
      <c r="B445" s="20" t="s">
        <v>9</v>
      </c>
      <c r="C445" s="22">
        <v>2.87</v>
      </c>
      <c r="D445" s="23">
        <v>1.23E-11</v>
      </c>
      <c r="E445" s="22">
        <v>-1.1568288601350747</v>
      </c>
      <c r="F445" s="23">
        <v>0.39536309762612731</v>
      </c>
      <c r="G445" s="34">
        <f t="shared" si="8"/>
        <v>-2.4809201247493866</v>
      </c>
      <c r="H445" s="8"/>
      <c r="I445" s="8"/>
      <c r="J445" s="8"/>
      <c r="K445" s="8"/>
      <c r="L445" s="8"/>
    </row>
    <row r="446" spans="1:12">
      <c r="A446" s="31" t="s">
        <v>1089</v>
      </c>
      <c r="B446" s="20" t="s">
        <v>1090</v>
      </c>
      <c r="C446" s="22">
        <v>2.0099999999999998</v>
      </c>
      <c r="D446" s="23">
        <v>9.5100000000000005E-9</v>
      </c>
      <c r="E446" s="22">
        <v>-1.4810819993488478</v>
      </c>
      <c r="F446" s="23">
        <v>1.9817523060967264E-5</v>
      </c>
      <c r="G446" s="34">
        <f t="shared" si="8"/>
        <v>-1.3571159469115748</v>
      </c>
      <c r="H446" s="8"/>
      <c r="I446" s="8"/>
      <c r="J446" s="8"/>
      <c r="K446" s="8"/>
      <c r="L446" s="8"/>
    </row>
    <row r="447" spans="1:12">
      <c r="A447" s="20" t="s">
        <v>846</v>
      </c>
      <c r="B447" s="20" t="s">
        <v>847</v>
      </c>
      <c r="C447" s="22">
        <v>4.2699999999999996</v>
      </c>
      <c r="D447" s="23">
        <v>3.6299999999999999E-4</v>
      </c>
      <c r="E447" s="22">
        <v>1.4793595965860913</v>
      </c>
      <c r="F447" s="23">
        <v>0.46002928847571545</v>
      </c>
      <c r="G447" s="34">
        <f t="shared" si="8"/>
        <v>2.8863840879890539</v>
      </c>
      <c r="H447" s="8"/>
      <c r="I447" s="8"/>
      <c r="J447" s="8"/>
      <c r="K447" s="8"/>
      <c r="L447" s="8"/>
    </row>
    <row r="448" spans="1:12">
      <c r="A448" s="20" t="s">
        <v>112</v>
      </c>
      <c r="B448" s="20" t="s">
        <v>5</v>
      </c>
      <c r="C448" s="22">
        <v>2.1800000000000002</v>
      </c>
      <c r="D448" s="23">
        <v>3.5900000000000003E-7</v>
      </c>
      <c r="E448" s="22">
        <v>1.0281773763457633</v>
      </c>
      <c r="F448" s="23">
        <v>0.82620485374193509</v>
      </c>
      <c r="G448" s="34">
        <f t="shared" si="8"/>
        <v>2.1202567282193274</v>
      </c>
      <c r="H448" s="8"/>
      <c r="I448" s="8"/>
      <c r="J448" s="8"/>
      <c r="K448" s="8"/>
      <c r="L448" s="8"/>
    </row>
    <row r="449" spans="1:12">
      <c r="A449" s="3" t="s">
        <v>848</v>
      </c>
      <c r="B449" s="3" t="s">
        <v>9</v>
      </c>
      <c r="C449" s="15">
        <v>2.0499999999999998</v>
      </c>
      <c r="D449" s="5">
        <v>1.64E-6</v>
      </c>
      <c r="E449" s="15">
        <v>1.1352615167311793</v>
      </c>
      <c r="F449" s="5">
        <v>0.38061237980699114</v>
      </c>
      <c r="G449" s="15">
        <f t="shared" si="8"/>
        <v>1.8057513355184251</v>
      </c>
      <c r="H449" s="8"/>
      <c r="I449" s="8"/>
      <c r="J449" s="8"/>
      <c r="K449" s="8"/>
      <c r="L449" s="8"/>
    </row>
    <row r="450" spans="1:12">
      <c r="A450" s="20" t="s">
        <v>26</v>
      </c>
      <c r="B450" s="20" t="s">
        <v>27</v>
      </c>
      <c r="C450" s="22">
        <v>2.4700000000000002</v>
      </c>
      <c r="D450" s="23">
        <v>3.2200000000000003E-11</v>
      </c>
      <c r="E450" s="22">
        <v>1.0453675402345446</v>
      </c>
      <c r="F450" s="23">
        <v>0.60953014417330964</v>
      </c>
      <c r="G450" s="34">
        <f t="shared" si="8"/>
        <v>2.3628053339458166</v>
      </c>
      <c r="H450" s="8"/>
      <c r="I450" s="8"/>
      <c r="J450" s="8"/>
      <c r="K450" s="8"/>
      <c r="L450" s="8"/>
    </row>
    <row r="451" spans="1:12">
      <c r="A451" s="31" t="s">
        <v>1091</v>
      </c>
      <c r="B451" s="20" t="s">
        <v>1092</v>
      </c>
      <c r="C451" s="22">
        <v>2.48</v>
      </c>
      <c r="D451" s="23">
        <v>2.35E-17</v>
      </c>
      <c r="E451" s="22">
        <v>-1.0326070149180309</v>
      </c>
      <c r="F451" s="23">
        <v>0.71578166885252892</v>
      </c>
      <c r="G451" s="34">
        <f t="shared" si="8"/>
        <v>-2.401688119653985</v>
      </c>
      <c r="H451" s="8"/>
      <c r="I451" s="8"/>
      <c r="J451" s="8"/>
      <c r="K451" s="8"/>
      <c r="L451" s="8"/>
    </row>
    <row r="452" spans="1:12">
      <c r="A452" s="20" t="s">
        <v>849</v>
      </c>
      <c r="B452" s="20" t="s">
        <v>850</v>
      </c>
      <c r="C452" s="22">
        <v>2.13</v>
      </c>
      <c r="D452" s="23">
        <v>1.4100000000000001E-8</v>
      </c>
      <c r="E452" s="22">
        <v>-1.0215237231795071</v>
      </c>
      <c r="F452" s="23">
        <v>0.89165089405804498</v>
      </c>
      <c r="G452" s="34">
        <f t="shared" si="8"/>
        <v>-2.0851204447512433</v>
      </c>
      <c r="H452" s="8"/>
      <c r="I452" s="8"/>
      <c r="J452" s="8"/>
      <c r="K452" s="8"/>
      <c r="L452" s="8"/>
    </row>
    <row r="453" spans="1:12">
      <c r="A453" s="20" t="s">
        <v>866</v>
      </c>
      <c r="B453" s="20" t="s">
        <v>5</v>
      </c>
      <c r="C453" s="22">
        <v>2.0499999999999998</v>
      </c>
      <c r="D453" s="23">
        <v>8.1500000000000003E-7</v>
      </c>
      <c r="E453" s="22">
        <v>-1.0580799736292101</v>
      </c>
      <c r="F453" s="23">
        <v>0.68794179304226999</v>
      </c>
      <c r="G453" s="34">
        <f t="shared" si="8"/>
        <v>-1.9374716950444757</v>
      </c>
      <c r="H453" s="8"/>
      <c r="I453" s="8"/>
      <c r="J453" s="8"/>
      <c r="K453" s="8"/>
      <c r="L453" s="8"/>
    </row>
    <row r="454" spans="1:12">
      <c r="A454" s="20" t="s">
        <v>339</v>
      </c>
      <c r="B454" s="20" t="s">
        <v>9</v>
      </c>
      <c r="C454" s="22">
        <v>2.5099999999999998</v>
      </c>
      <c r="D454" s="23">
        <v>9.7200000000000002E-15</v>
      </c>
      <c r="E454" s="22">
        <v>1.2591030472529059</v>
      </c>
      <c r="F454" s="23">
        <v>8.9986143998057339E-3</v>
      </c>
      <c r="G454" s="34">
        <f t="shared" si="8"/>
        <v>1.9934825870497923</v>
      </c>
      <c r="H454" s="8"/>
      <c r="I454" s="8"/>
      <c r="J454" s="8"/>
      <c r="K454" s="8"/>
      <c r="L454" s="8"/>
    </row>
    <row r="455" spans="1:12">
      <c r="A455" s="20" t="s">
        <v>130</v>
      </c>
      <c r="B455" s="20" t="s">
        <v>131</v>
      </c>
      <c r="C455" s="22">
        <v>4.05</v>
      </c>
      <c r="D455" s="23">
        <v>6.2100000000000003E-15</v>
      </c>
      <c r="E455" s="22">
        <v>1.1323010578866106</v>
      </c>
      <c r="F455" s="23">
        <v>0.4848979483731447</v>
      </c>
      <c r="G455" s="34">
        <f t="shared" si="8"/>
        <v>3.5767872614719129</v>
      </c>
      <c r="H455" s="8"/>
      <c r="I455" s="8"/>
      <c r="J455" s="8"/>
      <c r="K455" s="8"/>
      <c r="L455" s="8"/>
    </row>
    <row r="456" spans="1:12">
      <c r="A456" s="3" t="s">
        <v>874</v>
      </c>
      <c r="B456" s="3" t="s">
        <v>5</v>
      </c>
      <c r="C456" s="15">
        <v>2.11</v>
      </c>
      <c r="D456" s="5">
        <v>8.2400000000000007E-6</v>
      </c>
      <c r="E456" s="15">
        <v>1.434569407132446</v>
      </c>
      <c r="F456" s="5">
        <v>9.5501040283408091E-3</v>
      </c>
      <c r="G456" s="15">
        <f t="shared" si="8"/>
        <v>1.4708246178326561</v>
      </c>
      <c r="H456" s="8"/>
      <c r="I456" s="8"/>
      <c r="J456" s="8"/>
      <c r="K456" s="8"/>
      <c r="L456" s="8"/>
    </row>
    <row r="457" spans="1:12">
      <c r="A457" s="20" t="s">
        <v>1094</v>
      </c>
      <c r="B457" s="20" t="s">
        <v>1095</v>
      </c>
      <c r="C457" s="22">
        <v>2.71</v>
      </c>
      <c r="D457" s="23">
        <v>3.6600000000000001E-13</v>
      </c>
      <c r="E457" s="22">
        <v>1.211100252826808</v>
      </c>
      <c r="F457" s="23">
        <v>5.9373886583356537E-2</v>
      </c>
      <c r="G457" s="34">
        <f t="shared" si="8"/>
        <v>2.2376347405383132</v>
      </c>
      <c r="H457" s="8"/>
      <c r="I457" s="8"/>
      <c r="J457" s="8"/>
      <c r="K457" s="8"/>
      <c r="L457" s="8"/>
    </row>
    <row r="458" spans="1:12">
      <c r="A458" s="3" t="s">
        <v>378</v>
      </c>
      <c r="B458" s="3" t="s">
        <v>33</v>
      </c>
      <c r="C458" s="15">
        <v>2.1800000000000002</v>
      </c>
      <c r="D458" s="5">
        <v>2.4E-10</v>
      </c>
      <c r="E458" s="15">
        <v>1.1741249458383307</v>
      </c>
      <c r="F458" s="5">
        <v>0.10582620451714997</v>
      </c>
      <c r="G458" s="15">
        <f t="shared" si="8"/>
        <v>1.8567018848607035</v>
      </c>
      <c r="H458" s="8"/>
      <c r="I458" s="8"/>
      <c r="J458" s="8"/>
      <c r="K458" s="8"/>
      <c r="L458" s="8"/>
    </row>
    <row r="459" spans="1:12">
      <c r="A459" s="20" t="s">
        <v>1096</v>
      </c>
      <c r="B459" s="20" t="s">
        <v>1097</v>
      </c>
      <c r="C459" s="22">
        <v>2.58</v>
      </c>
      <c r="D459" s="23">
        <v>9.25E-13</v>
      </c>
      <c r="E459" s="22">
        <v>1.0594527702768421</v>
      </c>
      <c r="F459" s="23">
        <v>0.69653030467944399</v>
      </c>
      <c r="G459" s="34">
        <f t="shared" si="8"/>
        <v>2.4352194570465171</v>
      </c>
      <c r="H459" s="8"/>
      <c r="I459" s="8"/>
      <c r="J459" s="8"/>
      <c r="K459" s="8"/>
      <c r="L459" s="8"/>
    </row>
    <row r="460" spans="1:12">
      <c r="A460" s="20" t="s">
        <v>379</v>
      </c>
      <c r="B460" s="20" t="s">
        <v>380</v>
      </c>
      <c r="C460" s="22">
        <v>6.48</v>
      </c>
      <c r="D460" s="23">
        <v>7.4E-36</v>
      </c>
      <c r="E460" s="22">
        <v>-1.7560021017470597</v>
      </c>
      <c r="F460" s="23">
        <v>3.4201565710584991E-4</v>
      </c>
      <c r="G460" s="34">
        <f t="shared" si="8"/>
        <v>-3.6902005946080587</v>
      </c>
      <c r="H460" s="8"/>
      <c r="I460" s="8"/>
      <c r="J460" s="8"/>
      <c r="K460" s="8"/>
      <c r="L460" s="8"/>
    </row>
    <row r="461" spans="1:12">
      <c r="A461" s="20" t="s">
        <v>1098</v>
      </c>
      <c r="B461" s="20" t="s">
        <v>530</v>
      </c>
      <c r="C461" s="22">
        <v>3.22</v>
      </c>
      <c r="D461" s="23">
        <v>1.48E-21</v>
      </c>
      <c r="E461" s="22">
        <v>-1.0905594482951715</v>
      </c>
      <c r="F461" s="23">
        <v>0.51401102199815452</v>
      </c>
      <c r="G461" s="34">
        <f t="shared" si="8"/>
        <v>-2.9526129960486784</v>
      </c>
      <c r="H461" s="8"/>
      <c r="I461" s="8"/>
      <c r="J461" s="8"/>
      <c r="K461" s="8"/>
      <c r="L461" s="8"/>
    </row>
    <row r="462" spans="1:12">
      <c r="A462" s="20" t="s">
        <v>1099</v>
      </c>
      <c r="B462" s="20" t="s">
        <v>5</v>
      </c>
      <c r="C462" s="22">
        <v>3.13</v>
      </c>
      <c r="D462" s="23">
        <v>3.58E-28</v>
      </c>
      <c r="E462" s="22">
        <v>-1.1562425845503483</v>
      </c>
      <c r="F462" s="23">
        <v>0.20317907080594688</v>
      </c>
      <c r="G462" s="34">
        <f t="shared" si="8"/>
        <v>-2.7070443882822626</v>
      </c>
      <c r="H462" s="8"/>
      <c r="I462" s="8"/>
      <c r="J462" s="8"/>
      <c r="K462" s="8"/>
      <c r="L462" s="8"/>
    </row>
    <row r="463" spans="1:12">
      <c r="A463" s="20" t="s">
        <v>139</v>
      </c>
      <c r="B463" s="20" t="s">
        <v>5</v>
      </c>
      <c r="C463" s="22">
        <v>2.34</v>
      </c>
      <c r="D463" s="23">
        <v>6.9599999999999997E-16</v>
      </c>
      <c r="E463" s="22">
        <v>-1.4397643552621784</v>
      </c>
      <c r="F463" s="23">
        <v>6.3476589509956285E-5</v>
      </c>
      <c r="G463" s="34">
        <f t="shared" si="8"/>
        <v>-1.6252659620635561</v>
      </c>
      <c r="H463" s="8"/>
      <c r="I463" s="8"/>
      <c r="J463" s="8"/>
      <c r="K463" s="8"/>
      <c r="L463" s="8"/>
    </row>
    <row r="464" spans="1:12">
      <c r="A464" s="20" t="s">
        <v>140</v>
      </c>
      <c r="B464" s="20" t="s">
        <v>5</v>
      </c>
      <c r="C464" s="22">
        <v>2.21</v>
      </c>
      <c r="D464" s="23">
        <v>8.3799999999999997E-15</v>
      </c>
      <c r="E464" s="22">
        <v>-1.2034311696470594</v>
      </c>
      <c r="F464" s="23">
        <v>0.24163446189343296</v>
      </c>
      <c r="G464" s="34">
        <f t="shared" si="8"/>
        <v>-1.8364157882400085</v>
      </c>
      <c r="H464" s="8"/>
      <c r="I464" s="8"/>
      <c r="J464" s="8"/>
      <c r="K464" s="8"/>
      <c r="L464" s="8"/>
    </row>
    <row r="465" spans="1:12">
      <c r="A465" s="20" t="s">
        <v>141</v>
      </c>
      <c r="B465" s="20" t="s">
        <v>5</v>
      </c>
      <c r="C465" s="22">
        <v>2.4300000000000002</v>
      </c>
      <c r="D465" s="23">
        <v>1.6600000000000001E-9</v>
      </c>
      <c r="E465" s="22">
        <v>-1.2286092459601938</v>
      </c>
      <c r="F465" s="23">
        <v>0.22502740718012482</v>
      </c>
      <c r="G465" s="34">
        <f t="shared" si="8"/>
        <v>-1.9778460954857007</v>
      </c>
      <c r="H465" s="8"/>
      <c r="I465" s="8"/>
      <c r="J465" s="8"/>
      <c r="K465" s="8"/>
      <c r="L465" s="8"/>
    </row>
    <row r="466" spans="1:12">
      <c r="A466" s="20" t="s">
        <v>884</v>
      </c>
      <c r="B466" s="20" t="s">
        <v>9</v>
      </c>
      <c r="C466" s="22">
        <v>2.25</v>
      </c>
      <c r="D466" s="23">
        <v>1.3200000000000001E-4</v>
      </c>
      <c r="E466" s="22">
        <v>1.0002089490319199</v>
      </c>
      <c r="F466" s="23">
        <v>0.99927775299679478</v>
      </c>
      <c r="G466" s="34">
        <f t="shared" si="8"/>
        <v>2.2495299628919789</v>
      </c>
      <c r="H466" s="8"/>
      <c r="I466" s="8"/>
      <c r="J466" s="8"/>
      <c r="K466" s="8"/>
      <c r="L466" s="8"/>
    </row>
    <row r="467" spans="1:12">
      <c r="A467" s="20" t="s">
        <v>1387</v>
      </c>
      <c r="B467" s="20" t="s">
        <v>1415</v>
      </c>
      <c r="C467" s="22">
        <v>2.48</v>
      </c>
      <c r="D467" s="23">
        <v>3.0199999999999999E-6</v>
      </c>
      <c r="E467" s="22">
        <v>-1.0313760586229985</v>
      </c>
      <c r="F467" s="23">
        <v>0.87128127205868244</v>
      </c>
      <c r="G467" s="34">
        <f t="shared" si="8"/>
        <v>-2.4045545553103831</v>
      </c>
      <c r="H467" s="8"/>
      <c r="I467" s="8"/>
      <c r="J467" s="8"/>
      <c r="K467" s="8"/>
      <c r="L467" s="8"/>
    </row>
    <row r="468" spans="1:12">
      <c r="A468" s="20" t="s">
        <v>389</v>
      </c>
      <c r="B468" s="20" t="s">
        <v>390</v>
      </c>
      <c r="C468" s="22">
        <v>3.34</v>
      </c>
      <c r="D468" s="23">
        <v>1.04E-16</v>
      </c>
      <c r="E468" s="22">
        <v>1.024988698608849</v>
      </c>
      <c r="F468" s="23">
        <v>0.80572673726097288</v>
      </c>
      <c r="G468" s="34">
        <f t="shared" si="8"/>
        <v>3.2585725135634824</v>
      </c>
      <c r="H468" s="8"/>
      <c r="I468" s="8"/>
      <c r="J468" s="8"/>
      <c r="K468" s="8"/>
      <c r="L468" s="8"/>
    </row>
    <row r="469" spans="1:12">
      <c r="A469" s="20" t="s">
        <v>391</v>
      </c>
      <c r="B469" s="20" t="s">
        <v>298</v>
      </c>
      <c r="C469" s="22">
        <v>3.65</v>
      </c>
      <c r="D469" s="23">
        <v>8.0100000000000001E-22</v>
      </c>
      <c r="E469" s="22">
        <v>-1.1976884388719053</v>
      </c>
      <c r="F469" s="23">
        <v>7.0633546209020973E-2</v>
      </c>
      <c r="G469" s="34">
        <f t="shared" si="8"/>
        <v>-3.0475371403249998</v>
      </c>
      <c r="H469" s="8"/>
      <c r="I469" s="8"/>
      <c r="J469" s="8"/>
      <c r="K469" s="8"/>
      <c r="L469" s="8"/>
    </row>
    <row r="470" spans="1:12">
      <c r="A470" s="20" t="s">
        <v>405</v>
      </c>
      <c r="B470" s="20" t="s">
        <v>406</v>
      </c>
      <c r="C470" s="22">
        <v>3.04</v>
      </c>
      <c r="D470" s="23">
        <v>3.8299999999999999E-33</v>
      </c>
      <c r="E470" s="22">
        <v>-1.1870324524698426</v>
      </c>
      <c r="F470" s="23">
        <v>0.11735663297248966</v>
      </c>
      <c r="G470" s="34">
        <f t="shared" si="8"/>
        <v>-2.561008331048332</v>
      </c>
      <c r="H470" s="8"/>
      <c r="I470" s="8"/>
      <c r="J470" s="8"/>
      <c r="K470" s="8"/>
      <c r="L470" s="8"/>
    </row>
    <row r="471" spans="1:12">
      <c r="A471" s="20" t="s">
        <v>407</v>
      </c>
      <c r="B471" s="20" t="s">
        <v>9</v>
      </c>
      <c r="C471" s="22">
        <v>2.15</v>
      </c>
      <c r="D471" s="23">
        <v>3.5399999999999997E-18</v>
      </c>
      <c r="E471" s="22">
        <v>-1.3811645899214455</v>
      </c>
      <c r="F471" s="23">
        <v>1.9725627780627267E-2</v>
      </c>
      <c r="G471" s="34">
        <f t="shared" si="8"/>
        <v>-1.5566573424259902</v>
      </c>
      <c r="H471" s="8"/>
      <c r="I471" s="8"/>
      <c r="J471" s="8"/>
      <c r="K471" s="8"/>
      <c r="L471" s="8"/>
    </row>
    <row r="472" spans="1:12">
      <c r="A472" s="20" t="s">
        <v>1101</v>
      </c>
      <c r="B472" s="20" t="s">
        <v>1360</v>
      </c>
      <c r="C472" s="22">
        <v>2.2999999999999998</v>
      </c>
      <c r="D472" s="23">
        <v>1.05E-12</v>
      </c>
      <c r="E472" s="22">
        <v>-1.0632141743746339</v>
      </c>
      <c r="F472" s="23">
        <v>0.66139858123599504</v>
      </c>
      <c r="G472" s="34">
        <f t="shared" si="8"/>
        <v>-2.1632518221014352</v>
      </c>
      <c r="H472" s="8"/>
      <c r="I472" s="8"/>
      <c r="J472" s="8"/>
      <c r="K472" s="8"/>
      <c r="L472" s="8"/>
    </row>
    <row r="473" spans="1:12">
      <c r="A473" s="20" t="s">
        <v>1389</v>
      </c>
      <c r="B473" s="20" t="s">
        <v>9</v>
      </c>
      <c r="C473" s="22">
        <v>2.52</v>
      </c>
      <c r="D473" s="23">
        <v>1.04E-19</v>
      </c>
      <c r="E473" s="22">
        <v>1.0153133120847511</v>
      </c>
      <c r="F473" s="23">
        <v>0.91855467497178278</v>
      </c>
      <c r="G473" s="34">
        <f t="shared" ref="G473:G504" si="9">C473/E473</f>
        <v>2.4819924746437763</v>
      </c>
      <c r="H473" s="8"/>
      <c r="I473" s="8"/>
      <c r="J473" s="8"/>
      <c r="K473" s="8"/>
      <c r="L473" s="8"/>
    </row>
    <row r="474" spans="1:12">
      <c r="A474" s="3" t="s">
        <v>1390</v>
      </c>
      <c r="B474" s="3" t="s">
        <v>9</v>
      </c>
      <c r="C474" s="15">
        <v>2.06</v>
      </c>
      <c r="D474" s="5">
        <v>3.4399999999999997E-8</v>
      </c>
      <c r="E474" s="15">
        <v>1.2178474778970321</v>
      </c>
      <c r="F474" s="5">
        <v>6.7690580082283069E-2</v>
      </c>
      <c r="G474" s="15">
        <f t="shared" si="9"/>
        <v>1.6915090250522908</v>
      </c>
      <c r="H474" s="8"/>
      <c r="I474" s="8"/>
      <c r="J474" s="8"/>
      <c r="K474" s="8"/>
      <c r="L474" s="8"/>
    </row>
    <row r="475" spans="1:12">
      <c r="A475" s="3" t="s">
        <v>889</v>
      </c>
      <c r="B475" s="3" t="s">
        <v>9</v>
      </c>
      <c r="C475" s="15">
        <v>2.0299999999999998</v>
      </c>
      <c r="D475" s="5">
        <v>4.9899999999999999E-4</v>
      </c>
      <c r="E475" s="15">
        <v>1.1262842189803779</v>
      </c>
      <c r="F475" s="5">
        <v>0.58383861851568253</v>
      </c>
      <c r="G475" s="15">
        <f t="shared" si="9"/>
        <v>1.802386969283609</v>
      </c>
      <c r="H475" s="8"/>
      <c r="I475" s="8"/>
      <c r="J475" s="8"/>
      <c r="K475" s="8"/>
      <c r="L475" s="8"/>
    </row>
    <row r="476" spans="1:12">
      <c r="A476" s="3" t="s">
        <v>1391</v>
      </c>
      <c r="B476" s="3" t="s">
        <v>485</v>
      </c>
      <c r="C476" s="15">
        <v>2.02</v>
      </c>
      <c r="D476" s="5">
        <v>1.31E-11</v>
      </c>
      <c r="E476" s="15">
        <v>1.2187494874114937</v>
      </c>
      <c r="F476" s="5">
        <v>2.7171109853381413E-2</v>
      </c>
      <c r="G476" s="15">
        <f t="shared" si="9"/>
        <v>1.6574365945295986</v>
      </c>
      <c r="H476" s="8"/>
      <c r="I476" s="8"/>
      <c r="J476" s="8"/>
      <c r="K476" s="8"/>
      <c r="L476" s="8"/>
    </row>
    <row r="477" spans="1:12">
      <c r="A477" s="3" t="s">
        <v>1104</v>
      </c>
      <c r="B477" s="3" t="s">
        <v>5</v>
      </c>
      <c r="C477" s="15">
        <v>2.5</v>
      </c>
      <c r="D477" s="5">
        <v>7.4400000000000004E-8</v>
      </c>
      <c r="E477" s="15">
        <v>1.565980886199666</v>
      </c>
      <c r="F477" s="5">
        <v>7.0206113653242712E-3</v>
      </c>
      <c r="G477" s="15">
        <f t="shared" si="9"/>
        <v>1.5964434955952869</v>
      </c>
      <c r="H477" s="8"/>
      <c r="I477" s="8"/>
      <c r="J477" s="8"/>
      <c r="K477" s="8"/>
      <c r="L477" s="8"/>
    </row>
    <row r="478" spans="1:12">
      <c r="A478" s="3" t="s">
        <v>1392</v>
      </c>
      <c r="B478" s="3" t="s">
        <v>5</v>
      </c>
      <c r="C478" s="15">
        <v>2.0499999999999998</v>
      </c>
      <c r="D478" s="5">
        <v>5.51E-7</v>
      </c>
      <c r="E478" s="15">
        <v>1.3287483793320534</v>
      </c>
      <c r="F478" s="5">
        <v>3.8401690526032824E-2</v>
      </c>
      <c r="G478" s="15">
        <f t="shared" si="9"/>
        <v>1.54280526839138</v>
      </c>
      <c r="H478" s="8"/>
      <c r="I478" s="8"/>
      <c r="J478" s="8"/>
      <c r="K478" s="8"/>
      <c r="L478" s="8"/>
    </row>
    <row r="479" spans="1:12">
      <c r="A479" s="3" t="s">
        <v>423</v>
      </c>
      <c r="B479" s="3" t="s">
        <v>5</v>
      </c>
      <c r="C479" s="15">
        <v>2.29</v>
      </c>
      <c r="D479" s="5">
        <v>5.8600000000000004E-10</v>
      </c>
      <c r="E479" s="15">
        <v>1.20776190102143</v>
      </c>
      <c r="F479" s="5">
        <v>5.9314687918918051E-2</v>
      </c>
      <c r="G479" s="15">
        <f t="shared" si="9"/>
        <v>1.8960690828741147</v>
      </c>
      <c r="H479" s="8"/>
      <c r="I479" s="8"/>
      <c r="J479" s="8"/>
      <c r="K479" s="8"/>
      <c r="L479" s="8"/>
    </row>
    <row r="480" spans="1:12">
      <c r="A480" s="20" t="s">
        <v>1395</v>
      </c>
      <c r="B480" s="20" t="s">
        <v>1293</v>
      </c>
      <c r="C480" s="22">
        <v>2.54</v>
      </c>
      <c r="D480" s="23">
        <v>1.5899999999999999E-4</v>
      </c>
      <c r="E480" s="22">
        <v>1.2299580191797026</v>
      </c>
      <c r="F480" s="23">
        <v>0.49751800386806744</v>
      </c>
      <c r="G480" s="34">
        <f t="shared" si="9"/>
        <v>2.0651111341946495</v>
      </c>
      <c r="H480" s="8"/>
      <c r="I480" s="8"/>
      <c r="J480" s="8"/>
      <c r="K480" s="8"/>
      <c r="L480" s="8"/>
    </row>
    <row r="481" spans="1:17">
      <c r="A481" s="3" t="s">
        <v>904</v>
      </c>
      <c r="B481" s="3" t="s">
        <v>905</v>
      </c>
      <c r="C481" s="15">
        <v>2.15</v>
      </c>
      <c r="D481" s="5">
        <v>3.2899999999999999E-7</v>
      </c>
      <c r="E481" s="15">
        <v>1.1938780597616852</v>
      </c>
      <c r="F481" s="5">
        <v>0.1505739560281012</v>
      </c>
      <c r="G481" s="15">
        <f t="shared" si="9"/>
        <v>1.8008539334655083</v>
      </c>
      <c r="H481" s="8"/>
      <c r="I481" s="8"/>
      <c r="J481" s="8"/>
      <c r="K481" s="8"/>
      <c r="L481" s="8"/>
      <c r="O481" s="35"/>
      <c r="P481" s="35"/>
      <c r="Q481" s="35"/>
    </row>
    <row r="482" spans="1:17">
      <c r="A482" s="20" t="s">
        <v>906</v>
      </c>
      <c r="B482" s="20" t="s">
        <v>907</v>
      </c>
      <c r="C482" s="22">
        <v>2.14</v>
      </c>
      <c r="D482" s="23">
        <v>1.4400000000000001E-3</v>
      </c>
      <c r="E482" s="22">
        <v>-1.1342939087995021</v>
      </c>
      <c r="F482" s="23">
        <v>0.19398924723286648</v>
      </c>
      <c r="G482" s="34">
        <f t="shared" si="9"/>
        <v>-1.8866362442736759</v>
      </c>
      <c r="H482" s="8"/>
      <c r="I482" s="8"/>
      <c r="J482" s="8"/>
      <c r="K482" s="8"/>
      <c r="L482" s="36"/>
    </row>
    <row r="483" spans="1:17">
      <c r="A483" s="3" t="s">
        <v>1108</v>
      </c>
      <c r="B483" s="3" t="s">
        <v>1430</v>
      </c>
      <c r="C483" s="15">
        <v>11.4</v>
      </c>
      <c r="D483" s="43">
        <v>4.04E-26</v>
      </c>
      <c r="E483" s="15">
        <v>44.65</v>
      </c>
      <c r="F483" s="35">
        <v>2.2199999999999999E-124</v>
      </c>
      <c r="G483" s="15">
        <f t="shared" si="9"/>
        <v>0.25531914893617025</v>
      </c>
      <c r="H483" s="8"/>
      <c r="I483" s="8"/>
      <c r="J483" s="8"/>
      <c r="K483" s="8"/>
      <c r="L483" s="8"/>
    </row>
    <row r="484" spans="1:17">
      <c r="A484" s="20" t="s">
        <v>1396</v>
      </c>
      <c r="B484" s="20" t="s">
        <v>5</v>
      </c>
      <c r="C484" s="22">
        <v>2.9</v>
      </c>
      <c r="D484" s="23">
        <v>1.6799999999999999E-18</v>
      </c>
      <c r="E484" s="22">
        <v>-1.2235608584812707</v>
      </c>
      <c r="F484" s="23">
        <v>2.3231667251688768E-2</v>
      </c>
      <c r="G484" s="34">
        <f t="shared" si="9"/>
        <v>-2.3701313914206015</v>
      </c>
      <c r="H484" s="8"/>
      <c r="I484" s="8"/>
      <c r="J484" s="8"/>
      <c r="K484" s="8"/>
      <c r="L484" s="8"/>
    </row>
    <row r="485" spans="1:17">
      <c r="A485" s="20" t="s">
        <v>1109</v>
      </c>
      <c r="B485" s="20" t="s">
        <v>1110</v>
      </c>
      <c r="C485" s="22">
        <v>2.2200000000000002</v>
      </c>
      <c r="D485" s="23">
        <v>7.0900000000000004E-19</v>
      </c>
      <c r="E485" s="22">
        <v>-1.1283548448614069</v>
      </c>
      <c r="F485" s="23">
        <v>0.19136488373846627</v>
      </c>
      <c r="G485" s="34">
        <f t="shared" si="9"/>
        <v>-1.9674661832755966</v>
      </c>
      <c r="H485" s="8"/>
      <c r="I485" s="8"/>
      <c r="J485" s="8"/>
      <c r="K485" s="8"/>
      <c r="L485" s="8"/>
    </row>
    <row r="486" spans="1:17">
      <c r="A486" s="20" t="s">
        <v>1397</v>
      </c>
      <c r="B486" s="20" t="s">
        <v>1416</v>
      </c>
      <c r="C486" s="22">
        <v>3.11</v>
      </c>
      <c r="D486" s="23">
        <v>1.7500000000000001E-13</v>
      </c>
      <c r="E486" s="22">
        <v>-1.3075108879524102</v>
      </c>
      <c r="F486" s="23">
        <v>4.4872145033946903E-2</v>
      </c>
      <c r="G486" s="34">
        <f t="shared" si="9"/>
        <v>-2.378565279001482</v>
      </c>
      <c r="H486" s="8"/>
      <c r="I486" s="8"/>
      <c r="J486" s="8"/>
      <c r="K486" s="8"/>
      <c r="L486" s="8"/>
    </row>
    <row r="487" spans="1:17">
      <c r="A487" s="20" t="s">
        <v>1111</v>
      </c>
      <c r="B487" s="20" t="s">
        <v>1112</v>
      </c>
      <c r="C487" s="22">
        <v>2.2200000000000002</v>
      </c>
      <c r="D487" s="23">
        <v>8.8200000000000006E-9</v>
      </c>
      <c r="E487" s="22">
        <v>-1.2450721835710972</v>
      </c>
      <c r="F487" s="23">
        <v>0.12109925686954603</v>
      </c>
      <c r="G487" s="34">
        <f t="shared" si="9"/>
        <v>-1.783029152279854</v>
      </c>
      <c r="H487" s="8"/>
      <c r="I487" s="8"/>
      <c r="J487" s="8"/>
      <c r="K487" s="8"/>
      <c r="L487" s="8"/>
    </row>
    <row r="488" spans="1:17">
      <c r="A488" s="20" t="s">
        <v>921</v>
      </c>
      <c r="B488" s="20" t="s">
        <v>922</v>
      </c>
      <c r="C488" s="22">
        <v>2.2200000000000002</v>
      </c>
      <c r="D488" s="23">
        <v>1.36E-5</v>
      </c>
      <c r="E488" s="22">
        <v>-1.3785118562572876</v>
      </c>
      <c r="F488" s="23">
        <v>9.6131463950255625E-2</v>
      </c>
      <c r="G488" s="34">
        <f t="shared" si="9"/>
        <v>-1.6104322860358888</v>
      </c>
      <c r="H488" s="8"/>
      <c r="I488" s="8"/>
      <c r="J488" s="8"/>
      <c r="K488" s="8"/>
      <c r="L488" s="8"/>
    </row>
    <row r="489" spans="1:17">
      <c r="A489" s="20" t="s">
        <v>926</v>
      </c>
      <c r="B489" s="20" t="s">
        <v>927</v>
      </c>
      <c r="C489" s="22">
        <v>4.07</v>
      </c>
      <c r="D489" s="23">
        <v>3.0399999999999998E-17</v>
      </c>
      <c r="E489" s="22">
        <v>1.1021683329051466</v>
      </c>
      <c r="F489" s="23">
        <v>0.5502821154848403</v>
      </c>
      <c r="G489" s="34">
        <f t="shared" si="9"/>
        <v>3.6927208653074843</v>
      </c>
      <c r="H489" s="8"/>
      <c r="I489" s="8"/>
      <c r="J489" s="8"/>
      <c r="K489" s="8"/>
      <c r="L489" s="8"/>
    </row>
    <row r="490" spans="1:17">
      <c r="A490" s="31" t="s">
        <v>935</v>
      </c>
      <c r="B490" s="20" t="s">
        <v>936</v>
      </c>
      <c r="C490" s="22">
        <v>3.43</v>
      </c>
      <c r="D490" s="23">
        <v>1.0000000000000001E-18</v>
      </c>
      <c r="E490" s="22">
        <v>-1.2767214210368703</v>
      </c>
      <c r="F490" s="23">
        <v>4.3534796167268401E-3</v>
      </c>
      <c r="G490" s="34">
        <f t="shared" si="9"/>
        <v>-2.6865688500897691</v>
      </c>
      <c r="H490" s="8"/>
      <c r="I490" s="8"/>
      <c r="J490" s="8"/>
      <c r="K490" s="8"/>
      <c r="L490" s="8"/>
    </row>
    <row r="491" spans="1:17">
      <c r="A491" s="31" t="s">
        <v>1115</v>
      </c>
      <c r="B491" s="20" t="s">
        <v>1116</v>
      </c>
      <c r="C491" s="22">
        <v>3.04</v>
      </c>
      <c r="D491" s="23">
        <v>2.3400000000000001E-13</v>
      </c>
      <c r="E491" s="22">
        <v>-1.0997517287267533</v>
      </c>
      <c r="F491" s="23">
        <v>0.47625005229335082</v>
      </c>
      <c r="G491" s="34">
        <f t="shared" si="9"/>
        <v>-2.7642602603767537</v>
      </c>
      <c r="H491" s="8"/>
      <c r="I491" s="8"/>
      <c r="J491" s="8"/>
      <c r="K491" s="8"/>
      <c r="L491" s="8"/>
      <c r="O491" s="35"/>
      <c r="P491" s="35"/>
      <c r="Q491" s="35"/>
    </row>
    <row r="492" spans="1:17">
      <c r="A492" s="20" t="s">
        <v>490</v>
      </c>
      <c r="B492" s="20" t="s">
        <v>9</v>
      </c>
      <c r="C492" s="22">
        <v>2.52</v>
      </c>
      <c r="D492" s="23">
        <v>9.9099999999999991E-7</v>
      </c>
      <c r="E492" s="22">
        <v>1.0058331714931863</v>
      </c>
      <c r="F492" s="23">
        <v>0.97081775401134862</v>
      </c>
      <c r="G492" s="34">
        <f t="shared" si="9"/>
        <v>2.5053856558130732</v>
      </c>
      <c r="H492" s="8"/>
      <c r="I492" s="8"/>
      <c r="J492" s="8"/>
      <c r="K492" s="8"/>
      <c r="L492" s="8"/>
    </row>
    <row r="493" spans="1:17">
      <c r="A493" s="3" t="s">
        <v>157</v>
      </c>
      <c r="B493" s="3" t="s">
        <v>158</v>
      </c>
      <c r="C493" s="15">
        <v>2.06</v>
      </c>
      <c r="D493" s="5">
        <v>2.7E-16</v>
      </c>
      <c r="E493" s="15">
        <v>1.1679327854079868</v>
      </c>
      <c r="F493" s="5">
        <v>8.1766021307843342E-2</v>
      </c>
      <c r="G493" s="15">
        <f t="shared" si="9"/>
        <v>1.7638001310840785</v>
      </c>
      <c r="H493" s="8"/>
      <c r="I493" s="8"/>
      <c r="J493" s="8"/>
      <c r="K493" s="8"/>
      <c r="L493" s="8"/>
    </row>
    <row r="494" spans="1:17">
      <c r="A494" s="20" t="s">
        <v>159</v>
      </c>
      <c r="B494" s="20" t="s">
        <v>9</v>
      </c>
      <c r="C494" s="22">
        <v>2.71</v>
      </c>
      <c r="D494" s="23">
        <v>5.0200000000000003E-15</v>
      </c>
      <c r="E494" s="22">
        <v>1.0668882088734419</v>
      </c>
      <c r="F494" s="23">
        <v>0.461670889834357</v>
      </c>
      <c r="G494" s="34">
        <f t="shared" si="9"/>
        <v>2.5400974323838175</v>
      </c>
      <c r="H494" s="8"/>
      <c r="I494" s="8"/>
      <c r="J494" s="8"/>
      <c r="K494" s="8"/>
      <c r="L494" s="8"/>
    </row>
    <row r="495" spans="1:17">
      <c r="A495" s="20" t="s">
        <v>160</v>
      </c>
      <c r="B495" s="20" t="s">
        <v>9</v>
      </c>
      <c r="C495" s="22">
        <v>2.37</v>
      </c>
      <c r="D495" s="23">
        <v>1.5900000000000001E-9</v>
      </c>
      <c r="E495" s="22">
        <v>1.1256050770358688</v>
      </c>
      <c r="F495" s="23">
        <v>0.37616218161445725</v>
      </c>
      <c r="G495" s="34">
        <f t="shared" si="9"/>
        <v>2.105534212977326</v>
      </c>
      <c r="H495" s="8"/>
      <c r="I495" s="8"/>
      <c r="J495" s="8"/>
      <c r="K495" s="8"/>
      <c r="L495" s="8"/>
    </row>
    <row r="496" spans="1:17">
      <c r="A496" s="6" t="s">
        <v>941</v>
      </c>
      <c r="B496" s="3" t="s">
        <v>942</v>
      </c>
      <c r="C496" s="15">
        <v>2.23</v>
      </c>
      <c r="D496" s="5">
        <v>1.31E-13</v>
      </c>
      <c r="E496" s="15">
        <v>1.1539700039433474</v>
      </c>
      <c r="F496" s="5">
        <v>0.23246604422507644</v>
      </c>
      <c r="G496" s="15">
        <f t="shared" si="9"/>
        <v>1.9324592427702989</v>
      </c>
      <c r="H496" s="8"/>
      <c r="I496" s="8"/>
      <c r="J496" s="8"/>
      <c r="K496" s="8"/>
      <c r="L496" s="8"/>
    </row>
    <row r="497" spans="1:12">
      <c r="A497" s="20" t="s">
        <v>492</v>
      </c>
      <c r="B497" s="20" t="s">
        <v>1417</v>
      </c>
      <c r="C497" s="22">
        <v>2.1800000000000002</v>
      </c>
      <c r="D497" s="23">
        <v>2.3600000000000001E-3</v>
      </c>
      <c r="E497" s="22">
        <v>-1.3545347793861275</v>
      </c>
      <c r="F497" s="23">
        <v>3.4093889161520043E-3</v>
      </c>
      <c r="G497" s="34">
        <f t="shared" si="9"/>
        <v>-1.6094086568880659</v>
      </c>
      <c r="H497" s="8"/>
      <c r="I497" s="8"/>
      <c r="J497" s="8"/>
      <c r="K497" s="8"/>
      <c r="L497" s="8"/>
    </row>
    <row r="498" spans="1:12">
      <c r="A498" s="31" t="s">
        <v>1117</v>
      </c>
      <c r="B498" s="20" t="s">
        <v>1118</v>
      </c>
      <c r="C498" s="22">
        <v>2.13</v>
      </c>
      <c r="D498" s="23">
        <v>1.5200000000000001E-3</v>
      </c>
      <c r="E498" s="22">
        <v>-1.0178775729757596</v>
      </c>
      <c r="F498" s="23">
        <v>0.87379084702238918</v>
      </c>
      <c r="G498" s="34">
        <f t="shared" si="9"/>
        <v>-2.092589577126605</v>
      </c>
      <c r="H498" s="8"/>
      <c r="I498" s="8"/>
      <c r="J498" s="8"/>
      <c r="K498" s="8"/>
      <c r="L498" s="8"/>
    </row>
    <row r="499" spans="1:12">
      <c r="A499" s="3" t="s">
        <v>945</v>
      </c>
      <c r="B499" s="3" t="s">
        <v>946</v>
      </c>
      <c r="C499" s="15">
        <v>2.0299999999999998</v>
      </c>
      <c r="D499" s="5">
        <v>4E-14</v>
      </c>
      <c r="E499" s="15">
        <v>1.3142809845044974</v>
      </c>
      <c r="F499" s="5">
        <v>1.1483503170650815E-2</v>
      </c>
      <c r="G499" s="15">
        <f t="shared" si="9"/>
        <v>1.5445707759100986</v>
      </c>
      <c r="H499" s="8"/>
      <c r="I499" s="8"/>
      <c r="J499" s="8"/>
      <c r="K499" s="8"/>
      <c r="L499" s="8"/>
    </row>
    <row r="500" spans="1:12">
      <c r="A500" s="20" t="s">
        <v>952</v>
      </c>
      <c r="B500" s="20" t="s">
        <v>953</v>
      </c>
      <c r="C500" s="22">
        <v>2.74</v>
      </c>
      <c r="D500" s="23">
        <v>2.2000000000000001E-21</v>
      </c>
      <c r="E500" s="22">
        <v>-1.2732322679957437</v>
      </c>
      <c r="F500" s="23">
        <v>6.7917134867202748E-3</v>
      </c>
      <c r="G500" s="34">
        <f t="shared" si="9"/>
        <v>-2.1520032667041704</v>
      </c>
      <c r="H500" s="8"/>
      <c r="I500" s="8"/>
      <c r="J500" s="8"/>
      <c r="K500" s="8"/>
      <c r="L500" s="8"/>
    </row>
    <row r="501" spans="1:12">
      <c r="A501" s="20" t="s">
        <v>954</v>
      </c>
      <c r="B501" s="20" t="s">
        <v>5</v>
      </c>
      <c r="C501" s="22">
        <v>2.2000000000000002</v>
      </c>
      <c r="D501" s="23">
        <v>6.5000000000000003E-10</v>
      </c>
      <c r="E501" s="22">
        <v>-1.3303452493597807</v>
      </c>
      <c r="F501" s="23">
        <v>7.7950146041601248E-2</v>
      </c>
      <c r="G501" s="34">
        <f t="shared" si="9"/>
        <v>-1.653706059429862</v>
      </c>
      <c r="H501" s="8"/>
      <c r="I501" s="8"/>
      <c r="J501" s="8"/>
      <c r="K501" s="8"/>
      <c r="L501" s="8"/>
    </row>
    <row r="502" spans="1:12">
      <c r="A502" s="31" t="s">
        <v>1119</v>
      </c>
      <c r="B502" s="20" t="s">
        <v>1120</v>
      </c>
      <c r="C502" s="22">
        <v>2.11</v>
      </c>
      <c r="D502" s="23">
        <v>1.33E-8</v>
      </c>
      <c r="E502" s="22">
        <v>-1.4702435911044194</v>
      </c>
      <c r="F502" s="23">
        <v>3.3762388444194148E-3</v>
      </c>
      <c r="G502" s="34">
        <f t="shared" si="9"/>
        <v>-1.4351363357516882</v>
      </c>
      <c r="H502" s="8"/>
      <c r="I502" s="8"/>
      <c r="J502" s="8"/>
      <c r="K502" s="8"/>
      <c r="L502" s="8"/>
    </row>
    <row r="503" spans="1:12">
      <c r="A503" s="31" t="s">
        <v>1121</v>
      </c>
      <c r="B503" s="20" t="s">
        <v>1122</v>
      </c>
      <c r="C503" s="22">
        <v>2.29</v>
      </c>
      <c r="D503" s="23">
        <v>4.5300000000000001E-4</v>
      </c>
      <c r="E503" s="22">
        <v>-1.2707162396392595</v>
      </c>
      <c r="F503" s="23">
        <v>2.0064528521410156E-2</v>
      </c>
      <c r="G503" s="34">
        <f t="shared" si="9"/>
        <v>-1.8021332604123343</v>
      </c>
      <c r="H503" s="8"/>
      <c r="I503" s="8"/>
      <c r="J503" s="8"/>
      <c r="K503" s="8"/>
      <c r="L503" s="8"/>
    </row>
    <row r="504" spans="1:12">
      <c r="A504" s="31" t="s">
        <v>1123</v>
      </c>
      <c r="B504" s="20" t="s">
        <v>1124</v>
      </c>
      <c r="C504" s="22">
        <v>2.09</v>
      </c>
      <c r="D504" s="23">
        <v>2.3699999999999999E-7</v>
      </c>
      <c r="E504" s="22">
        <v>-1.2808914785489942</v>
      </c>
      <c r="F504" s="23">
        <v>6.0783262840018976E-2</v>
      </c>
      <c r="G504" s="34">
        <f t="shared" si="9"/>
        <v>-1.6316760904425496</v>
      </c>
      <c r="H504" s="8"/>
      <c r="I504" s="8"/>
      <c r="J504" s="8"/>
      <c r="K504" s="8"/>
      <c r="L504" s="8"/>
    </row>
    <row r="505" spans="1:12">
      <c r="A505" s="31" t="s">
        <v>955</v>
      </c>
      <c r="B505" s="20" t="s">
        <v>956</v>
      </c>
      <c r="C505" s="22">
        <v>2.2599999999999998</v>
      </c>
      <c r="D505" s="23">
        <v>5.8200000000000005E-4</v>
      </c>
      <c r="E505" s="22">
        <v>-1.1229547220730898</v>
      </c>
      <c r="F505" s="23">
        <v>0.20447161669866887</v>
      </c>
      <c r="G505" s="34">
        <f t="shared" ref="G505:G536" si="10">C505/E505</f>
        <v>-2.0125477506589116</v>
      </c>
      <c r="H505" s="8"/>
      <c r="I505" s="8"/>
      <c r="J505" s="8"/>
      <c r="K505" s="8"/>
      <c r="L505" s="8"/>
    </row>
    <row r="506" spans="1:12">
      <c r="A506" s="31" t="s">
        <v>957</v>
      </c>
      <c r="B506" s="20" t="s">
        <v>958</v>
      </c>
      <c r="C506" s="22">
        <v>2.0699999999999998</v>
      </c>
      <c r="D506" s="23">
        <v>6.3800000000000002E-8</v>
      </c>
      <c r="E506" s="22">
        <v>-1.1569221150816511</v>
      </c>
      <c r="F506" s="23">
        <v>0.24608787031950818</v>
      </c>
      <c r="G506" s="34">
        <f t="shared" si="10"/>
        <v>-1.7892302109324856</v>
      </c>
      <c r="H506" s="8"/>
      <c r="I506" s="8"/>
      <c r="J506" s="8"/>
      <c r="K506" s="8"/>
      <c r="L506" s="8"/>
    </row>
    <row r="507" spans="1:12">
      <c r="A507" s="31" t="s">
        <v>961</v>
      </c>
      <c r="B507" s="20" t="s">
        <v>962</v>
      </c>
      <c r="C507" s="22">
        <v>2.0499999999999998</v>
      </c>
      <c r="D507" s="23">
        <v>3.15E-7</v>
      </c>
      <c r="E507" s="22">
        <v>-1.1398018354527153</v>
      </c>
      <c r="F507" s="23">
        <v>0.12579511656567821</v>
      </c>
      <c r="G507" s="34">
        <f t="shared" si="10"/>
        <v>-1.7985582548090606</v>
      </c>
      <c r="H507" s="8"/>
      <c r="I507" s="8"/>
      <c r="J507" s="8"/>
      <c r="K507" s="8"/>
      <c r="L507" s="8"/>
    </row>
    <row r="508" spans="1:12">
      <c r="A508" s="31" t="s">
        <v>1125</v>
      </c>
      <c r="B508" s="20" t="s">
        <v>1126</v>
      </c>
      <c r="C508" s="22">
        <v>2.21</v>
      </c>
      <c r="D508" s="23">
        <v>4.92E-12</v>
      </c>
      <c r="E508" s="22">
        <v>-1.6038418747433438</v>
      </c>
      <c r="F508" s="23">
        <v>6.6732029463298647E-5</v>
      </c>
      <c r="G508" s="34">
        <f t="shared" si="10"/>
        <v>-1.3779413262630127</v>
      </c>
      <c r="H508" s="8"/>
      <c r="I508" s="8"/>
      <c r="J508" s="8"/>
      <c r="K508" s="8"/>
      <c r="L508" s="8"/>
    </row>
    <row r="509" spans="1:12">
      <c r="A509" s="31" t="s">
        <v>1127</v>
      </c>
      <c r="B509" s="20" t="s">
        <v>1128</v>
      </c>
      <c r="C509" s="22">
        <v>2.2400000000000002</v>
      </c>
      <c r="D509" s="23">
        <v>6.6399999999999998E-10</v>
      </c>
      <c r="E509" s="22">
        <v>-1.5464208456736765</v>
      </c>
      <c r="F509" s="23">
        <v>5.2454344246009755E-7</v>
      </c>
      <c r="G509" s="34">
        <f t="shared" si="10"/>
        <v>-1.4485060818125326</v>
      </c>
      <c r="H509" s="8"/>
      <c r="I509" s="8"/>
      <c r="J509" s="8"/>
      <c r="K509" s="8"/>
      <c r="L509" s="8"/>
    </row>
    <row r="510" spans="1:12">
      <c r="A510" s="31" t="s">
        <v>1129</v>
      </c>
      <c r="B510" s="20" t="s">
        <v>1130</v>
      </c>
      <c r="C510" s="22">
        <v>2.21</v>
      </c>
      <c r="D510" s="23">
        <v>1.07E-9</v>
      </c>
      <c r="E510" s="22">
        <v>-1.5501379084384344</v>
      </c>
      <c r="F510" s="23">
        <v>7.6610816870448879E-4</v>
      </c>
      <c r="G510" s="34">
        <f t="shared" si="10"/>
        <v>-1.4256796043561648</v>
      </c>
      <c r="H510" s="8"/>
      <c r="I510" s="8"/>
      <c r="J510" s="8"/>
      <c r="K510" s="8"/>
      <c r="L510" s="8"/>
    </row>
    <row r="511" spans="1:12">
      <c r="A511" s="31" t="s">
        <v>1131</v>
      </c>
      <c r="B511" s="20" t="s">
        <v>1132</v>
      </c>
      <c r="C511" s="22">
        <v>2.11</v>
      </c>
      <c r="D511" s="23">
        <v>9.09E-7</v>
      </c>
      <c r="E511" s="22">
        <v>-1.6104268951372958</v>
      </c>
      <c r="F511" s="23">
        <v>7.4996395638902047E-4</v>
      </c>
      <c r="G511" s="34">
        <f t="shared" si="10"/>
        <v>-1.3102116006452522</v>
      </c>
      <c r="H511" s="8"/>
      <c r="I511" s="8"/>
      <c r="J511" s="8"/>
      <c r="K511" s="8"/>
      <c r="L511" s="8"/>
    </row>
    <row r="512" spans="1:12">
      <c r="A512" s="31" t="s">
        <v>1133</v>
      </c>
      <c r="B512" s="20" t="s">
        <v>1134</v>
      </c>
      <c r="C512" s="22">
        <v>2.5499999999999998</v>
      </c>
      <c r="D512" s="23">
        <v>6.69E-5</v>
      </c>
      <c r="E512" s="22">
        <v>-1.4679908767136816</v>
      </c>
      <c r="F512" s="23">
        <v>8.0126432557849387E-6</v>
      </c>
      <c r="G512" s="34">
        <f t="shared" si="10"/>
        <v>-1.7370680161913257</v>
      </c>
      <c r="H512" s="8"/>
      <c r="I512" s="8"/>
      <c r="J512" s="8"/>
      <c r="K512" s="8"/>
      <c r="L512" s="8"/>
    </row>
    <row r="513" spans="1:12">
      <c r="A513" s="31" t="s">
        <v>1135</v>
      </c>
      <c r="B513" s="20" t="s">
        <v>1136</v>
      </c>
      <c r="C513" s="22">
        <v>2.2799999999999998</v>
      </c>
      <c r="D513" s="23">
        <v>2.7700000000000001E-4</v>
      </c>
      <c r="E513" s="22">
        <v>-1.4517233383205572</v>
      </c>
      <c r="F513" s="23">
        <v>2.675712589684956E-3</v>
      </c>
      <c r="G513" s="34">
        <f t="shared" si="10"/>
        <v>-1.570547183348064</v>
      </c>
      <c r="H513" s="8"/>
      <c r="I513" s="8"/>
      <c r="J513" s="8"/>
      <c r="K513" s="8"/>
      <c r="L513" s="8"/>
    </row>
    <row r="514" spans="1:12">
      <c r="A514" s="31" t="s">
        <v>1137</v>
      </c>
      <c r="B514" s="20" t="s">
        <v>1138</v>
      </c>
      <c r="C514" s="22">
        <v>2.34</v>
      </c>
      <c r="D514" s="23">
        <v>1.5300000000000001E-8</v>
      </c>
      <c r="E514" s="22">
        <v>-1.3803181188800411</v>
      </c>
      <c r="F514" s="23">
        <v>1.7667291184218753E-2</v>
      </c>
      <c r="G514" s="34">
        <f t="shared" si="10"/>
        <v>-1.6952613806871006</v>
      </c>
      <c r="H514" s="8"/>
      <c r="I514" s="8"/>
      <c r="J514" s="8"/>
      <c r="K514" s="8"/>
      <c r="L514" s="8"/>
    </row>
    <row r="515" spans="1:12">
      <c r="A515" s="31" t="s">
        <v>963</v>
      </c>
      <c r="B515" s="20" t="s">
        <v>964</v>
      </c>
      <c r="C515" s="22">
        <v>2.4900000000000002</v>
      </c>
      <c r="D515" s="23">
        <v>1.43E-12</v>
      </c>
      <c r="E515" s="22">
        <v>-1.1800734561030513</v>
      </c>
      <c r="F515" s="23">
        <v>5.9564655898763058E-2</v>
      </c>
      <c r="G515" s="34">
        <f t="shared" si="10"/>
        <v>-2.1100381396787879</v>
      </c>
      <c r="H515" s="8"/>
      <c r="I515" s="8"/>
      <c r="J515" s="8"/>
      <c r="K515" s="8"/>
      <c r="L515" s="8"/>
    </row>
    <row r="516" spans="1:12">
      <c r="A516" s="31" t="s">
        <v>1139</v>
      </c>
      <c r="B516" s="20" t="s">
        <v>1140</v>
      </c>
      <c r="C516" s="22">
        <v>2.0299999999999998</v>
      </c>
      <c r="D516" s="23">
        <v>2.7699999999999999E-3</v>
      </c>
      <c r="E516" s="22">
        <v>-1.1351459311818413</v>
      </c>
      <c r="F516" s="23">
        <v>0.13901365617489758</v>
      </c>
      <c r="G516" s="34">
        <f t="shared" si="10"/>
        <v>-1.7883163250089738</v>
      </c>
      <c r="H516" s="8"/>
      <c r="I516" s="8"/>
      <c r="J516" s="8"/>
      <c r="K516" s="8"/>
      <c r="L516" s="8"/>
    </row>
    <row r="517" spans="1:12">
      <c r="A517" s="20" t="s">
        <v>968</v>
      </c>
      <c r="B517" s="20" t="s">
        <v>9</v>
      </c>
      <c r="C517" s="22">
        <v>3.42</v>
      </c>
      <c r="D517" s="23">
        <v>4.5799999999999999E-19</v>
      </c>
      <c r="E517" s="22">
        <v>1.0613184308626278</v>
      </c>
      <c r="F517" s="23">
        <v>0.51873901021512314</v>
      </c>
      <c r="G517" s="34">
        <f t="shared" si="10"/>
        <v>3.2224070557412841</v>
      </c>
      <c r="H517" s="8"/>
      <c r="I517" s="8"/>
      <c r="J517" s="8"/>
      <c r="K517" s="8"/>
      <c r="L517" s="8"/>
    </row>
    <row r="518" spans="1:12">
      <c r="A518" s="31" t="s">
        <v>41</v>
      </c>
      <c r="B518" s="20" t="s">
        <v>42</v>
      </c>
      <c r="C518" s="22">
        <v>2.21</v>
      </c>
      <c r="D518" s="23">
        <v>1.1899999999999999E-7</v>
      </c>
      <c r="E518" s="22">
        <v>-1.3635682925175152</v>
      </c>
      <c r="F518" s="23">
        <v>2.0346183214324982E-2</v>
      </c>
      <c r="G518" s="34">
        <f t="shared" si="10"/>
        <v>-1.6207475724737948</v>
      </c>
      <c r="H518" s="8"/>
      <c r="I518" s="8"/>
      <c r="J518" s="8"/>
      <c r="K518" s="8"/>
      <c r="L518" s="8"/>
    </row>
    <row r="519" spans="1:12">
      <c r="A519" s="31" t="s">
        <v>43</v>
      </c>
      <c r="B519" s="20" t="s">
        <v>44</v>
      </c>
      <c r="C519" s="22">
        <v>2.2200000000000002</v>
      </c>
      <c r="D519" s="23">
        <v>1.4899999999999999E-8</v>
      </c>
      <c r="E519" s="22">
        <v>1.006581429147082</v>
      </c>
      <c r="F519" s="23">
        <v>0.95082564151069004</v>
      </c>
      <c r="G519" s="34">
        <f t="shared" si="10"/>
        <v>2.2054847583280943</v>
      </c>
      <c r="H519" s="8"/>
      <c r="I519" s="8"/>
      <c r="J519" s="8"/>
      <c r="K519" s="8"/>
      <c r="L519" s="8"/>
    </row>
    <row r="520" spans="1:12">
      <c r="A520" s="31" t="s">
        <v>969</v>
      </c>
      <c r="B520" s="20" t="s">
        <v>970</v>
      </c>
      <c r="C520" s="22">
        <v>2.63</v>
      </c>
      <c r="D520" s="23">
        <v>9.4599999999999996E-14</v>
      </c>
      <c r="E520" s="22">
        <v>1.0327220857480197</v>
      </c>
      <c r="F520" s="23">
        <v>0.71015406086357968</v>
      </c>
      <c r="G520" s="34">
        <f t="shared" si="10"/>
        <v>2.5466677204787795</v>
      </c>
      <c r="H520" s="8"/>
      <c r="I520" s="8"/>
      <c r="J520" s="8"/>
      <c r="K520" s="8"/>
      <c r="L520" s="8"/>
    </row>
    <row r="521" spans="1:12">
      <c r="A521" s="6" t="s">
        <v>973</v>
      </c>
      <c r="B521" s="3" t="s">
        <v>974</v>
      </c>
      <c r="C521" s="15">
        <v>2.59</v>
      </c>
      <c r="D521" s="5">
        <v>3.0200000000000003E-17</v>
      </c>
      <c r="E521" s="15">
        <v>1.3701101937708007</v>
      </c>
      <c r="F521" s="5">
        <v>4.1152944858540721E-4</v>
      </c>
      <c r="G521" s="15">
        <f t="shared" si="10"/>
        <v>1.8903589008938275</v>
      </c>
      <c r="H521" s="8"/>
      <c r="I521" s="8"/>
      <c r="J521" s="8"/>
      <c r="K521" s="8"/>
      <c r="L521" s="8"/>
    </row>
    <row r="522" spans="1:12">
      <c r="A522" s="31" t="s">
        <v>975</v>
      </c>
      <c r="B522" s="20" t="s">
        <v>5</v>
      </c>
      <c r="C522" s="22">
        <v>2.14</v>
      </c>
      <c r="D522" s="23">
        <v>1.39E-3</v>
      </c>
      <c r="E522" s="22">
        <v>1.0603418869173507</v>
      </c>
      <c r="F522" s="23">
        <v>0.55136364523240977</v>
      </c>
      <c r="G522" s="34">
        <f t="shared" si="10"/>
        <v>2.0182169792626561</v>
      </c>
      <c r="H522" s="8"/>
      <c r="I522" s="8"/>
      <c r="J522" s="8"/>
      <c r="K522" s="8"/>
      <c r="L522" s="8"/>
    </row>
    <row r="523" spans="1:12">
      <c r="A523" s="31" t="s">
        <v>161</v>
      </c>
      <c r="B523" s="20" t="s">
        <v>162</v>
      </c>
      <c r="C523" s="22">
        <v>3.77</v>
      </c>
      <c r="D523" s="23">
        <v>5.7199999999999999E-15</v>
      </c>
      <c r="E523" s="22">
        <v>1.0381613293305991</v>
      </c>
      <c r="F523" s="23">
        <v>0.83501326277736321</v>
      </c>
      <c r="G523" s="34">
        <f t="shared" si="10"/>
        <v>3.6314201786256821</v>
      </c>
      <c r="H523" s="8"/>
      <c r="I523" s="8"/>
      <c r="J523" s="8"/>
      <c r="K523" s="8"/>
      <c r="L523" s="8"/>
    </row>
    <row r="524" spans="1:12">
      <c r="A524" s="6" t="s">
        <v>976</v>
      </c>
      <c r="B524" s="3" t="s">
        <v>977</v>
      </c>
      <c r="C524" s="15">
        <v>2.02</v>
      </c>
      <c r="D524" s="5">
        <v>1.5799999999999999E-4</v>
      </c>
      <c r="E524" s="15">
        <v>1.5288606311252311</v>
      </c>
      <c r="F524" s="5">
        <v>1.2596769837382437E-2</v>
      </c>
      <c r="G524" s="15">
        <f t="shared" si="10"/>
        <v>1.3212453502143577</v>
      </c>
      <c r="H524" s="8"/>
      <c r="I524" s="8"/>
      <c r="J524" s="8"/>
      <c r="K524" s="8"/>
      <c r="L524" s="8"/>
    </row>
    <row r="525" spans="1:12">
      <c r="A525" s="31" t="s">
        <v>525</v>
      </c>
      <c r="B525" s="20" t="s">
        <v>1418</v>
      </c>
      <c r="C525" s="22">
        <v>2.17</v>
      </c>
      <c r="D525" s="23">
        <v>5.2299999999999999E-6</v>
      </c>
      <c r="E525" s="22">
        <v>-1.4170405419219625</v>
      </c>
      <c r="F525" s="23">
        <v>8.5310424071970495E-3</v>
      </c>
      <c r="G525" s="34">
        <f t="shared" si="10"/>
        <v>-1.5313605615381918</v>
      </c>
      <c r="H525" s="8"/>
      <c r="I525" s="8"/>
      <c r="J525" s="8"/>
      <c r="K525" s="8"/>
      <c r="L525" s="8"/>
    </row>
    <row r="526" spans="1:12">
      <c r="A526" s="3" t="s">
        <v>981</v>
      </c>
      <c r="B526" s="3" t="s">
        <v>5</v>
      </c>
      <c r="C526" s="15">
        <v>2</v>
      </c>
      <c r="D526" s="5">
        <v>1.4899999999999999E-4</v>
      </c>
      <c r="E526" s="15">
        <v>1.1317347421419093</v>
      </c>
      <c r="F526" s="5">
        <v>0.50804562789853791</v>
      </c>
      <c r="G526" s="15">
        <f t="shared" si="10"/>
        <v>1.7671985541548552</v>
      </c>
      <c r="H526" s="8"/>
      <c r="I526" s="8"/>
      <c r="J526" s="8"/>
      <c r="K526" s="8"/>
      <c r="L526" s="8"/>
    </row>
    <row r="527" spans="1:12">
      <c r="A527" s="20" t="s">
        <v>1143</v>
      </c>
      <c r="B527" s="20" t="s">
        <v>150</v>
      </c>
      <c r="C527" s="22">
        <v>3.59</v>
      </c>
      <c r="D527" s="23">
        <v>1.8899999999999999E-19</v>
      </c>
      <c r="E527" s="22">
        <v>-1.3386136804691053</v>
      </c>
      <c r="F527" s="23">
        <v>2.4813865058188566E-2</v>
      </c>
      <c r="G527" s="34">
        <f t="shared" si="10"/>
        <v>-2.6818790606875584</v>
      </c>
      <c r="H527" s="8"/>
      <c r="I527" s="8"/>
      <c r="J527" s="8"/>
      <c r="K527" s="8"/>
      <c r="L527" s="8"/>
    </row>
    <row r="528" spans="1:12">
      <c r="A528" s="20" t="s">
        <v>1144</v>
      </c>
      <c r="B528" s="20" t="s">
        <v>1362</v>
      </c>
      <c r="C528" s="22">
        <v>7.44</v>
      </c>
      <c r="D528" s="23">
        <v>2.0599999999999999E-41</v>
      </c>
      <c r="E528" s="22">
        <v>-1.7077576470263545</v>
      </c>
      <c r="F528" s="23">
        <v>5.9699214064326469E-4</v>
      </c>
      <c r="G528" s="34">
        <f t="shared" si="10"/>
        <v>-4.3565900659001322</v>
      </c>
      <c r="H528" s="8"/>
      <c r="I528" s="8"/>
      <c r="J528" s="8"/>
      <c r="K528" s="8"/>
      <c r="L528" s="8"/>
    </row>
    <row r="529" spans="1:12">
      <c r="A529" s="20" t="s">
        <v>529</v>
      </c>
      <c r="B529" s="20" t="s">
        <v>530</v>
      </c>
      <c r="C529" s="22">
        <v>2.09</v>
      </c>
      <c r="D529" s="23">
        <v>3.3500000000000001E-6</v>
      </c>
      <c r="E529" s="22">
        <v>-1.0922302168880174</v>
      </c>
      <c r="F529" s="23">
        <v>0.54330861916161233</v>
      </c>
      <c r="G529" s="34">
        <f t="shared" si="10"/>
        <v>-1.913516003938097</v>
      </c>
      <c r="H529" s="8"/>
      <c r="I529" s="8"/>
      <c r="J529" s="8"/>
      <c r="K529" s="8"/>
      <c r="L529" s="8"/>
    </row>
    <row r="530" spans="1:12">
      <c r="A530" s="20" t="s">
        <v>1145</v>
      </c>
      <c r="B530" s="20" t="s">
        <v>5</v>
      </c>
      <c r="C530" s="22">
        <v>3.25</v>
      </c>
      <c r="D530" s="23">
        <v>7.8500000000000006E-14</v>
      </c>
      <c r="E530" s="22">
        <v>-1.0583223616102915</v>
      </c>
      <c r="F530" s="23">
        <v>0.7589106504084977</v>
      </c>
      <c r="G530" s="34">
        <f t="shared" si="10"/>
        <v>-3.0708979776775758</v>
      </c>
      <c r="H530" s="8"/>
      <c r="I530" s="8"/>
      <c r="J530" s="8"/>
      <c r="K530" s="8"/>
      <c r="L530" s="8"/>
    </row>
    <row r="531" spans="1:12">
      <c r="A531" s="20" t="s">
        <v>1146</v>
      </c>
      <c r="B531" s="20" t="s">
        <v>5</v>
      </c>
      <c r="C531" s="22">
        <v>2.69</v>
      </c>
      <c r="D531" s="23">
        <v>1.4E-27</v>
      </c>
      <c r="E531" s="22">
        <v>-1.21348242125241</v>
      </c>
      <c r="F531" s="23">
        <v>7.1890480369612958E-2</v>
      </c>
      <c r="G531" s="34">
        <f t="shared" si="10"/>
        <v>-2.2167605833331372</v>
      </c>
      <c r="H531" s="8"/>
      <c r="I531" s="8"/>
      <c r="J531" s="8"/>
      <c r="K531" s="8"/>
      <c r="L531" s="8"/>
    </row>
    <row r="532" spans="1:12">
      <c r="A532" s="20" t="s">
        <v>1398</v>
      </c>
      <c r="B532" s="20" t="s">
        <v>5</v>
      </c>
      <c r="C532" s="22">
        <v>2.0299999999999998</v>
      </c>
      <c r="D532" s="23">
        <v>8.3099999999999996E-7</v>
      </c>
      <c r="E532" s="22">
        <v>-1.0833938124785651</v>
      </c>
      <c r="F532" s="23">
        <v>0.43009542709505855</v>
      </c>
      <c r="G532" s="34">
        <f t="shared" si="10"/>
        <v>-1.8737415486579245</v>
      </c>
      <c r="H532" s="8"/>
      <c r="I532" s="8"/>
      <c r="J532" s="8"/>
      <c r="K532" s="8"/>
      <c r="L532" s="8"/>
    </row>
    <row r="533" spans="1:12">
      <c r="A533" s="3" t="s">
        <v>1399</v>
      </c>
      <c r="B533" s="3" t="s">
        <v>5</v>
      </c>
      <c r="C533" s="15">
        <v>2.12</v>
      </c>
      <c r="D533" s="5">
        <v>1.2799999999999999E-4</v>
      </c>
      <c r="E533" s="15">
        <v>1.2276811739584943</v>
      </c>
      <c r="F533" s="5">
        <v>0.27911939981828249</v>
      </c>
      <c r="G533" s="15">
        <f t="shared" si="10"/>
        <v>1.72683270296012</v>
      </c>
      <c r="H533" s="8"/>
      <c r="I533" s="8"/>
      <c r="J533" s="8"/>
      <c r="K533" s="8"/>
      <c r="L533" s="8"/>
    </row>
    <row r="534" spans="1:12">
      <c r="A534" s="3" t="s">
        <v>985</v>
      </c>
      <c r="B534" s="3" t="s">
        <v>986</v>
      </c>
      <c r="C534" s="15">
        <v>2.97</v>
      </c>
      <c r="D534" s="5">
        <v>8.8799999999999996E-17</v>
      </c>
      <c r="E534" s="15">
        <v>1.6849469660602094</v>
      </c>
      <c r="F534" s="5">
        <v>1.1015780804175427E-4</v>
      </c>
      <c r="G534" s="15">
        <f t="shared" si="10"/>
        <v>1.7626667543991239</v>
      </c>
      <c r="H534" s="8"/>
      <c r="I534" s="8"/>
      <c r="J534" s="8"/>
      <c r="K534" s="8"/>
      <c r="L534" s="8"/>
    </row>
    <row r="535" spans="1:12">
      <c r="A535" s="20" t="s">
        <v>987</v>
      </c>
      <c r="B535" s="20" t="s">
        <v>5</v>
      </c>
      <c r="C535" s="22">
        <v>3.03</v>
      </c>
      <c r="D535" s="23">
        <v>2.2499999999999999E-7</v>
      </c>
      <c r="E535" s="22">
        <v>1.4620102449907251</v>
      </c>
      <c r="F535" s="23">
        <v>0.10127650084748163</v>
      </c>
      <c r="G535" s="34">
        <f t="shared" si="10"/>
        <v>2.0724888969702273</v>
      </c>
      <c r="H535" s="8"/>
      <c r="I535" s="8"/>
      <c r="J535" s="8"/>
      <c r="K535" s="8"/>
      <c r="L535" s="8"/>
    </row>
    <row r="536" spans="1:12">
      <c r="A536" s="3" t="s">
        <v>1148</v>
      </c>
      <c r="B536" s="3" t="s">
        <v>1149</v>
      </c>
      <c r="C536" s="15">
        <v>2.08</v>
      </c>
      <c r="D536" s="5">
        <v>1.2500000000000001E-10</v>
      </c>
      <c r="E536" s="15">
        <v>1.1244047613938994</v>
      </c>
      <c r="F536" s="5">
        <v>0.23388153082095786</v>
      </c>
      <c r="G536" s="15">
        <f t="shared" si="10"/>
        <v>1.8498676556843023</v>
      </c>
      <c r="H536" s="8"/>
      <c r="I536" s="8"/>
      <c r="J536" s="8"/>
      <c r="K536" s="8"/>
      <c r="L536" s="8"/>
    </row>
    <row r="537" spans="1:12">
      <c r="A537" s="20" t="s">
        <v>1150</v>
      </c>
      <c r="B537" s="20" t="s">
        <v>9</v>
      </c>
      <c r="C537" s="22">
        <v>2.73</v>
      </c>
      <c r="D537" s="23">
        <v>1.3899999999999999E-16</v>
      </c>
      <c r="E537" s="22">
        <v>-1.3292730804020012</v>
      </c>
      <c r="F537" s="23">
        <v>2.6508262388733776E-2</v>
      </c>
      <c r="G537" s="34">
        <f t="shared" ref="G537:G568" si="11">C537/E537</f>
        <v>-2.0537540707394664</v>
      </c>
      <c r="H537" s="8"/>
      <c r="I537" s="8"/>
      <c r="J537" s="8"/>
      <c r="K537" s="8"/>
      <c r="L537" s="8"/>
    </row>
    <row r="538" spans="1:12">
      <c r="A538" s="20" t="s">
        <v>1151</v>
      </c>
      <c r="B538" s="20" t="s">
        <v>9</v>
      </c>
      <c r="C538" s="22">
        <v>2.86</v>
      </c>
      <c r="D538" s="23">
        <v>1.58E-15</v>
      </c>
      <c r="E538" s="22">
        <v>-1.1385268620606468</v>
      </c>
      <c r="F538" s="23">
        <v>0.16065055628035563</v>
      </c>
      <c r="G538" s="34">
        <f t="shared" si="11"/>
        <v>-2.5120180254891991</v>
      </c>
      <c r="H538" s="8"/>
      <c r="I538" s="8"/>
      <c r="J538" s="8"/>
      <c r="K538" s="8"/>
      <c r="L538" s="8"/>
    </row>
    <row r="539" spans="1:12">
      <c r="A539" s="20" t="s">
        <v>541</v>
      </c>
      <c r="B539" s="20" t="s">
        <v>5</v>
      </c>
      <c r="C539" s="22">
        <v>2.17</v>
      </c>
      <c r="D539" s="23">
        <v>4.7899999999999997E-11</v>
      </c>
      <c r="E539" s="22">
        <v>-1.5181946419235266</v>
      </c>
      <c r="F539" s="23">
        <v>4.5194078233827485E-4</v>
      </c>
      <c r="G539" s="34">
        <f t="shared" si="11"/>
        <v>-1.4293292441413488</v>
      </c>
      <c r="H539" s="8"/>
      <c r="I539" s="8"/>
      <c r="J539" s="8"/>
      <c r="K539" s="8"/>
      <c r="L539" s="8"/>
    </row>
    <row r="540" spans="1:12">
      <c r="A540" s="31" t="s">
        <v>550</v>
      </c>
      <c r="B540" s="20" t="s">
        <v>551</v>
      </c>
      <c r="C540" s="22">
        <v>8.85</v>
      </c>
      <c r="D540" s="23">
        <v>1.8400000000000001E-52</v>
      </c>
      <c r="E540" s="22">
        <v>-1.3103494184812969</v>
      </c>
      <c r="F540" s="23">
        <v>3.6765308735675212E-3</v>
      </c>
      <c r="G540" s="34">
        <f t="shared" si="11"/>
        <v>-6.7539237055236798</v>
      </c>
      <c r="H540" s="8"/>
      <c r="I540" s="8"/>
      <c r="J540" s="8"/>
      <c r="K540" s="8"/>
      <c r="L540" s="8"/>
    </row>
    <row r="541" spans="1:12">
      <c r="A541" s="31" t="s">
        <v>552</v>
      </c>
      <c r="B541" s="20" t="s">
        <v>553</v>
      </c>
      <c r="C541" s="22">
        <v>8.84</v>
      </c>
      <c r="D541" s="23">
        <v>1.3099999999999999E-19</v>
      </c>
      <c r="E541" s="22">
        <v>-1.9689267015491425</v>
      </c>
      <c r="F541" s="23">
        <v>1.6425986444443497E-9</v>
      </c>
      <c r="G541" s="34">
        <f t="shared" si="11"/>
        <v>-4.4897557603565073</v>
      </c>
      <c r="H541" s="8"/>
      <c r="I541" s="8"/>
      <c r="J541" s="8"/>
      <c r="K541" s="8"/>
      <c r="L541" s="8"/>
    </row>
    <row r="542" spans="1:12">
      <c r="A542" s="20" t="s">
        <v>989</v>
      </c>
      <c r="B542" s="20" t="s">
        <v>5</v>
      </c>
      <c r="C542" s="22">
        <v>3.01</v>
      </c>
      <c r="D542" s="23">
        <v>1.1E-12</v>
      </c>
      <c r="E542" s="22">
        <v>1.3904391122825317</v>
      </c>
      <c r="F542" s="23">
        <v>2.1875604428728566E-2</v>
      </c>
      <c r="G542" s="34">
        <f t="shared" si="11"/>
        <v>2.1647837531402669</v>
      </c>
      <c r="H542" s="8"/>
      <c r="I542" s="8"/>
      <c r="J542" s="8"/>
      <c r="K542" s="8"/>
      <c r="L542" s="8"/>
    </row>
    <row r="543" spans="1:12">
      <c r="A543" s="20" t="s">
        <v>178</v>
      </c>
      <c r="B543" s="20" t="s">
        <v>94</v>
      </c>
      <c r="C543" s="22">
        <v>3.25</v>
      </c>
      <c r="D543" s="23">
        <v>1.42E-6</v>
      </c>
      <c r="E543" s="22">
        <v>-1.1141069186431161</v>
      </c>
      <c r="F543" s="23">
        <v>0.61772961250290437</v>
      </c>
      <c r="G543" s="34">
        <f t="shared" si="11"/>
        <v>-2.9171347431880355</v>
      </c>
      <c r="H543" s="8"/>
      <c r="I543" s="8"/>
      <c r="J543" s="8"/>
      <c r="K543" s="8"/>
      <c r="L543" s="8"/>
    </row>
    <row r="544" spans="1:12">
      <c r="A544" s="20" t="s">
        <v>180</v>
      </c>
      <c r="B544" s="20" t="s">
        <v>181</v>
      </c>
      <c r="C544" s="22">
        <v>2.85</v>
      </c>
      <c r="D544" s="23">
        <v>5.7399999999999996E-9</v>
      </c>
      <c r="E544" s="22">
        <v>-1.2657291692914259</v>
      </c>
      <c r="F544" s="23">
        <v>0.19244768084928598</v>
      </c>
      <c r="G544" s="34">
        <f t="shared" si="11"/>
        <v>-2.2516665248344343</v>
      </c>
      <c r="H544" s="8"/>
      <c r="I544" s="8"/>
      <c r="J544" s="8"/>
      <c r="K544" s="8"/>
      <c r="L544" s="8"/>
    </row>
    <row r="545" spans="1:12">
      <c r="A545" s="3" t="s">
        <v>1152</v>
      </c>
      <c r="B545" s="3" t="s">
        <v>5</v>
      </c>
      <c r="C545" s="15">
        <v>2.33</v>
      </c>
      <c r="D545" s="5">
        <v>1.07E-4</v>
      </c>
      <c r="E545" s="15">
        <v>1.5056324559839906</v>
      </c>
      <c r="F545" s="5">
        <v>9.0872589425700867E-2</v>
      </c>
      <c r="G545" s="15">
        <f t="shared" si="11"/>
        <v>1.5475224320116376</v>
      </c>
      <c r="H545" s="8"/>
      <c r="I545" s="8"/>
      <c r="J545" s="8"/>
      <c r="K545" s="8"/>
      <c r="L545" s="8"/>
    </row>
    <row r="546" spans="1:12">
      <c r="A546" s="20" t="s">
        <v>1400</v>
      </c>
      <c r="B546" s="20" t="s">
        <v>5</v>
      </c>
      <c r="C546" s="22">
        <v>4.3600000000000003</v>
      </c>
      <c r="D546" s="23">
        <v>2.6700000000000001E-3</v>
      </c>
      <c r="E546" s="22">
        <v>1.584426470585748</v>
      </c>
      <c r="F546" s="23">
        <v>0.60725983278322748</v>
      </c>
      <c r="G546" s="34">
        <f t="shared" si="11"/>
        <v>2.7517843717847934</v>
      </c>
      <c r="H546" s="8"/>
      <c r="I546" s="8"/>
      <c r="J546" s="8"/>
      <c r="K546" s="8"/>
      <c r="L546" s="8"/>
    </row>
    <row r="547" spans="1:12">
      <c r="A547" s="20" t="s">
        <v>1401</v>
      </c>
      <c r="B547" s="20" t="s">
        <v>5</v>
      </c>
      <c r="C547" s="22">
        <v>2.5499999999999998</v>
      </c>
      <c r="D547" s="23">
        <v>4.0200000000000001E-4</v>
      </c>
      <c r="E547" s="22">
        <v>-1.3177538040125429</v>
      </c>
      <c r="F547" s="23">
        <v>0.4834037823976095</v>
      </c>
      <c r="G547" s="34">
        <f t="shared" si="11"/>
        <v>-1.9351110899739266</v>
      </c>
      <c r="H547" s="8"/>
      <c r="I547" s="8"/>
      <c r="J547" s="8"/>
      <c r="K547" s="8"/>
      <c r="L547" s="8"/>
    </row>
    <row r="548" spans="1:12">
      <c r="A548" s="20" t="s">
        <v>1154</v>
      </c>
      <c r="B548" s="20" t="s">
        <v>1421</v>
      </c>
      <c r="C548" s="22">
        <v>2.89</v>
      </c>
      <c r="D548" s="23">
        <v>2.7499999999999999E-11</v>
      </c>
      <c r="E548" s="22">
        <v>-1.5549249088815349</v>
      </c>
      <c r="F548" s="23">
        <v>1.0963776194002418E-2</v>
      </c>
      <c r="G548" s="34">
        <f t="shared" si="11"/>
        <v>-1.8586106528313262</v>
      </c>
      <c r="H548" s="8"/>
      <c r="I548" s="8"/>
      <c r="J548" s="8"/>
      <c r="K548" s="8"/>
      <c r="L548" s="8"/>
    </row>
    <row r="549" spans="1:12">
      <c r="A549" s="20" t="s">
        <v>1022</v>
      </c>
      <c r="B549" s="20" t="s">
        <v>1023</v>
      </c>
      <c r="C549" s="22">
        <v>5.68</v>
      </c>
      <c r="D549" s="23">
        <v>3.3100000000000002E-31</v>
      </c>
      <c r="E549" s="22">
        <v>-1.266006778401265</v>
      </c>
      <c r="F549" s="23">
        <v>0.13994564574985047</v>
      </c>
      <c r="G549" s="34">
        <f t="shared" si="11"/>
        <v>-4.4865478581187386</v>
      </c>
      <c r="H549" s="8"/>
      <c r="I549" s="8"/>
      <c r="J549" s="8"/>
      <c r="K549" s="8"/>
      <c r="L549" s="8"/>
    </row>
    <row r="550" spans="1:12">
      <c r="A550" s="20" t="s">
        <v>79</v>
      </c>
      <c r="B550" s="20" t="s">
        <v>80</v>
      </c>
      <c r="C550" s="22">
        <v>2.78</v>
      </c>
      <c r="D550" s="23">
        <v>2.04E-15</v>
      </c>
      <c r="E550" s="22">
        <v>-1.0772292469865528</v>
      </c>
      <c r="F550" s="23">
        <v>0.533488735129933</v>
      </c>
      <c r="G550" s="34">
        <f t="shared" si="11"/>
        <v>-2.5806948778793259</v>
      </c>
      <c r="H550" s="8"/>
      <c r="I550" s="8"/>
      <c r="J550" s="8"/>
      <c r="K550" s="8"/>
      <c r="L550" s="8"/>
    </row>
    <row r="551" spans="1:12">
      <c r="A551" s="20" t="s">
        <v>1156</v>
      </c>
      <c r="B551" s="20" t="s">
        <v>419</v>
      </c>
      <c r="C551" s="22">
        <v>8.9700000000000006</v>
      </c>
      <c r="D551" s="23">
        <v>2.7599999999999998E-85</v>
      </c>
      <c r="E551" s="22">
        <v>-1.2722943469373926</v>
      </c>
      <c r="F551" s="23">
        <v>2.8327433405102891E-2</v>
      </c>
      <c r="G551" s="34">
        <f t="shared" si="11"/>
        <v>-7.0502553293521775</v>
      </c>
      <c r="H551" s="8"/>
      <c r="I551" s="8"/>
      <c r="J551" s="8"/>
      <c r="K551" s="8"/>
      <c r="L551" s="8"/>
    </row>
    <row r="552" spans="1:12">
      <c r="A552" s="20" t="s">
        <v>1402</v>
      </c>
      <c r="B552" s="20" t="s">
        <v>156</v>
      </c>
      <c r="C552" s="22">
        <v>2.48</v>
      </c>
      <c r="D552" s="23">
        <v>7.0600000000000003E-16</v>
      </c>
      <c r="E552" s="22">
        <v>1.1506397912842448</v>
      </c>
      <c r="F552" s="23">
        <v>0.22455210197579756</v>
      </c>
      <c r="G552" s="34">
        <f t="shared" si="11"/>
        <v>2.1553226463966086</v>
      </c>
      <c r="H552" s="8"/>
      <c r="I552" s="8"/>
      <c r="J552" s="8"/>
      <c r="K552" s="8"/>
      <c r="L552" s="8"/>
    </row>
    <row r="553" spans="1:12">
      <c r="A553" s="31" t="s">
        <v>602</v>
      </c>
      <c r="B553" s="20" t="s">
        <v>603</v>
      </c>
      <c r="C553" s="22">
        <v>2.4300000000000002</v>
      </c>
      <c r="D553" s="23">
        <v>1.1000000000000001E-11</v>
      </c>
      <c r="E553" s="22">
        <v>-1.271346357597126</v>
      </c>
      <c r="F553" s="23">
        <v>5.971392717624942E-3</v>
      </c>
      <c r="G553" s="34">
        <f t="shared" si="11"/>
        <v>-1.9113595484654209</v>
      </c>
      <c r="H553" s="8"/>
      <c r="I553" s="8"/>
      <c r="J553" s="8"/>
      <c r="K553" s="8"/>
      <c r="L553" s="8"/>
    </row>
    <row r="554" spans="1:12">
      <c r="A554" s="31" t="s">
        <v>1157</v>
      </c>
      <c r="B554" s="20" t="s">
        <v>1158</v>
      </c>
      <c r="C554" s="22">
        <v>2.52</v>
      </c>
      <c r="D554" s="23">
        <v>9.0300000000000004E-14</v>
      </c>
      <c r="E554" s="22">
        <v>-1.2176475603171415</v>
      </c>
      <c r="F554" s="23">
        <v>2.5827487613349062E-2</v>
      </c>
      <c r="G554" s="34">
        <f t="shared" si="11"/>
        <v>-2.069564365031582</v>
      </c>
      <c r="H554" s="8"/>
      <c r="I554" s="8"/>
      <c r="J554" s="8"/>
      <c r="K554" s="8"/>
      <c r="L554" s="8"/>
    </row>
    <row r="555" spans="1:12">
      <c r="A555" s="20" t="s">
        <v>182</v>
      </c>
      <c r="B555" s="20" t="s">
        <v>183</v>
      </c>
      <c r="C555" s="22">
        <v>2.5</v>
      </c>
      <c r="D555" s="23">
        <v>3.1500000000000001E-11</v>
      </c>
      <c r="E555" s="22">
        <v>-1.0298479558969702</v>
      </c>
      <c r="F555" s="23">
        <v>0.83749814238312492</v>
      </c>
      <c r="G555" s="34">
        <f t="shared" si="11"/>
        <v>-2.427542809290296</v>
      </c>
      <c r="H555" s="8"/>
      <c r="I555" s="8"/>
      <c r="J555" s="8"/>
      <c r="K555" s="8"/>
      <c r="L555" s="8"/>
    </row>
    <row r="556" spans="1:12">
      <c r="A556" s="31" t="s">
        <v>1159</v>
      </c>
      <c r="B556" s="20" t="s">
        <v>1160</v>
      </c>
      <c r="C556" s="22">
        <v>39.76</v>
      </c>
      <c r="D556" s="23">
        <v>1.9900000000000001E-121</v>
      </c>
      <c r="E556" s="22">
        <v>-1.8340570968067345</v>
      </c>
      <c r="F556" s="23">
        <v>5.5412746093413446E-4</v>
      </c>
      <c r="G556" s="34">
        <f t="shared" si="11"/>
        <v>-21.678714402744543</v>
      </c>
      <c r="H556" s="8"/>
      <c r="I556" s="8"/>
      <c r="J556" s="8"/>
      <c r="K556" s="8"/>
      <c r="L556" s="8"/>
    </row>
    <row r="557" spans="1:12">
      <c r="A557" s="20" t="s">
        <v>1030</v>
      </c>
      <c r="B557" s="20" t="s">
        <v>9</v>
      </c>
      <c r="C557" s="22">
        <v>2.57</v>
      </c>
      <c r="D557" s="23">
        <v>6.4700000000000004E-10</v>
      </c>
      <c r="E557" s="22">
        <v>1.0461042341103366</v>
      </c>
      <c r="F557" s="23">
        <v>0.76138063940686274</v>
      </c>
      <c r="G557" s="34">
        <f t="shared" si="11"/>
        <v>2.4567341534428127</v>
      </c>
      <c r="H557" s="8"/>
      <c r="I557" s="8"/>
      <c r="J557" s="8"/>
      <c r="K557" s="8"/>
      <c r="L557" s="8"/>
    </row>
    <row r="558" spans="1:12">
      <c r="A558" s="20" t="s">
        <v>1033</v>
      </c>
      <c r="B558" s="20" t="s">
        <v>5</v>
      </c>
      <c r="C558" s="22">
        <v>2.1</v>
      </c>
      <c r="D558" s="23">
        <v>2.2599999999999999E-4</v>
      </c>
      <c r="E558" s="22">
        <v>-1.1316724484772527</v>
      </c>
      <c r="F558" s="23">
        <v>0.51167368091056209</v>
      </c>
      <c r="G558" s="34">
        <f t="shared" si="11"/>
        <v>-1.8556606223167333</v>
      </c>
      <c r="H558" s="8"/>
      <c r="I558" s="8"/>
      <c r="J558" s="8"/>
      <c r="K558" s="8"/>
      <c r="L558" s="8"/>
    </row>
    <row r="559" spans="1:12">
      <c r="A559" s="31" t="s">
        <v>637</v>
      </c>
      <c r="B559" s="20" t="s">
        <v>638</v>
      </c>
      <c r="C559" s="22">
        <v>6.46</v>
      </c>
      <c r="D559" s="23">
        <v>1.89E-39</v>
      </c>
      <c r="E559" s="22">
        <v>-1.4243453290871195</v>
      </c>
      <c r="F559" s="23">
        <v>1.1383972089238446E-2</v>
      </c>
      <c r="G559" s="34">
        <f t="shared" si="11"/>
        <v>-4.5354169863710601</v>
      </c>
      <c r="H559" s="8"/>
      <c r="I559" s="8"/>
      <c r="J559" s="8"/>
      <c r="K559" s="8"/>
      <c r="L559" s="8"/>
    </row>
    <row r="560" spans="1:12">
      <c r="A560" s="20" t="s">
        <v>1162</v>
      </c>
      <c r="B560" s="20" t="s">
        <v>1330</v>
      </c>
      <c r="C560" s="22">
        <v>6.11</v>
      </c>
      <c r="D560" s="23">
        <v>9.7400000000000008E-37</v>
      </c>
      <c r="E560" s="22">
        <v>-1.7383130831539757</v>
      </c>
      <c r="F560" s="23">
        <v>7.0267165413635083E-5</v>
      </c>
      <c r="G560" s="34">
        <f t="shared" si="11"/>
        <v>-3.5149019237168053</v>
      </c>
      <c r="H560" s="8"/>
      <c r="I560" s="8"/>
      <c r="J560" s="8"/>
      <c r="K560" s="8"/>
      <c r="L560" s="8"/>
    </row>
    <row r="561" spans="1:12">
      <c r="A561" s="31" t="s">
        <v>1163</v>
      </c>
      <c r="B561" s="20" t="s">
        <v>1164</v>
      </c>
      <c r="C561" s="22">
        <v>28.63</v>
      </c>
      <c r="D561" s="23">
        <v>6.3499999999999995E-125</v>
      </c>
      <c r="E561" s="22">
        <v>-1.4791789952064578</v>
      </c>
      <c r="F561" s="23">
        <v>1.0948857024441737E-3</v>
      </c>
      <c r="G561" s="34">
        <f t="shared" si="11"/>
        <v>-19.355331635170995</v>
      </c>
      <c r="H561" s="8"/>
      <c r="I561" s="8"/>
      <c r="J561" s="8"/>
      <c r="K561" s="8"/>
      <c r="L561" s="8"/>
    </row>
    <row r="562" spans="1:12">
      <c r="A562" s="20" t="s">
        <v>1165</v>
      </c>
      <c r="B562" s="20" t="s">
        <v>1166</v>
      </c>
      <c r="C562" s="22">
        <v>17.07</v>
      </c>
      <c r="D562" s="23">
        <v>3.6999999999999998E-94</v>
      </c>
      <c r="E562" s="22">
        <v>-1.3489065558003273</v>
      </c>
      <c r="F562" s="23">
        <v>1.5855966723538943E-2</v>
      </c>
      <c r="G562" s="34">
        <f t="shared" si="11"/>
        <v>-12.654694223701881</v>
      </c>
      <c r="H562" s="8"/>
      <c r="I562" s="8"/>
      <c r="J562" s="8"/>
      <c r="K562" s="8"/>
      <c r="L562" s="8"/>
    </row>
    <row r="563" spans="1:12">
      <c r="A563" s="31" t="s">
        <v>1167</v>
      </c>
      <c r="B563" s="20" t="s">
        <v>1168</v>
      </c>
      <c r="C563" s="22">
        <v>19.05</v>
      </c>
      <c r="D563" s="23">
        <v>8.32E-91</v>
      </c>
      <c r="E563" s="22">
        <v>-1.271151646211522</v>
      </c>
      <c r="F563" s="23">
        <v>0.10111262607008997</v>
      </c>
      <c r="G563" s="34">
        <f t="shared" si="11"/>
        <v>-14.986410202728909</v>
      </c>
      <c r="H563" s="8"/>
      <c r="I563" s="8"/>
      <c r="J563" s="8"/>
      <c r="K563" s="8"/>
      <c r="L563" s="8"/>
    </row>
    <row r="564" spans="1:12">
      <c r="A564" s="3" t="s">
        <v>1169</v>
      </c>
      <c r="B564" s="3" t="s">
        <v>9</v>
      </c>
      <c r="C564" s="15">
        <v>2.94</v>
      </c>
      <c r="D564" s="5">
        <v>2.9600000000000001E-14</v>
      </c>
      <c r="E564" s="15">
        <v>2.4363142985103936</v>
      </c>
      <c r="F564" s="5">
        <v>1.3369214092220508E-13</v>
      </c>
      <c r="G564" s="15">
        <f t="shared" si="11"/>
        <v>1.2067408551505727</v>
      </c>
      <c r="H564" s="8"/>
      <c r="I564" s="8"/>
      <c r="J564" s="8"/>
      <c r="K564" s="8"/>
      <c r="L564" s="8"/>
    </row>
    <row r="565" spans="1:12">
      <c r="A565" s="31" t="s">
        <v>1170</v>
      </c>
      <c r="B565" s="20" t="s">
        <v>1171</v>
      </c>
      <c r="C565" s="22">
        <v>2.14</v>
      </c>
      <c r="D565" s="23">
        <v>4.1999999999999996E-6</v>
      </c>
      <c r="E565" s="22">
        <v>-1.8187295297681534</v>
      </c>
      <c r="F565" s="23">
        <v>3.316772234085252E-5</v>
      </c>
      <c r="G565" s="34">
        <f t="shared" si="11"/>
        <v>-1.1766455456808915</v>
      </c>
      <c r="H565" s="8"/>
      <c r="I565" s="8"/>
      <c r="J565" s="8"/>
      <c r="K565" s="8"/>
      <c r="L565" s="8"/>
    </row>
    <row r="566" spans="1:12">
      <c r="A566" s="20" t="s">
        <v>1047</v>
      </c>
      <c r="B566" s="20" t="s">
        <v>1048</v>
      </c>
      <c r="C566" s="22">
        <v>2.5</v>
      </c>
      <c r="D566" s="23">
        <v>2.92E-11</v>
      </c>
      <c r="E566" s="22">
        <v>-1.0894738736996419</v>
      </c>
      <c r="F566" s="23">
        <v>0.58619649078996949</v>
      </c>
      <c r="G566" s="34">
        <f t="shared" si="11"/>
        <v>-2.2946855912299071</v>
      </c>
      <c r="H566" s="8"/>
      <c r="I566" s="8"/>
      <c r="J566" s="8"/>
      <c r="K566" s="8"/>
      <c r="L566" s="8"/>
    </row>
    <row r="567" spans="1:12">
      <c r="A567" s="20" t="s">
        <v>1049</v>
      </c>
      <c r="B567" s="20" t="s">
        <v>1050</v>
      </c>
      <c r="C567" s="22">
        <v>2.64</v>
      </c>
      <c r="D567" s="23">
        <v>4.7500000000000001E-17</v>
      </c>
      <c r="E567" s="22">
        <v>-1.1895357648205278</v>
      </c>
      <c r="F567" s="23">
        <v>0.17681552894264452</v>
      </c>
      <c r="G567" s="34">
        <f t="shared" si="11"/>
        <v>-2.2193531948140395</v>
      </c>
      <c r="H567" s="8"/>
      <c r="I567" s="8"/>
      <c r="J567" s="8"/>
      <c r="K567" s="8"/>
      <c r="L567" s="8"/>
    </row>
    <row r="568" spans="1:12">
      <c r="A568" s="3" t="s">
        <v>192</v>
      </c>
      <c r="B568" s="3" t="s">
        <v>5</v>
      </c>
      <c r="C568" s="15">
        <v>2.41</v>
      </c>
      <c r="D568" s="5">
        <v>1.0000000000000001E-5</v>
      </c>
      <c r="E568" s="15">
        <v>1.61531864882326</v>
      </c>
      <c r="F568" s="5">
        <v>2.5348497213519934E-3</v>
      </c>
      <c r="G568" s="15">
        <f t="shared" si="11"/>
        <v>1.4919656884761752</v>
      </c>
      <c r="H568" s="8"/>
      <c r="I568" s="8"/>
      <c r="J568" s="8"/>
      <c r="K568" s="8"/>
      <c r="L568" s="8"/>
    </row>
    <row r="569" spans="1:12">
      <c r="A569" s="20" t="s">
        <v>1051</v>
      </c>
      <c r="B569" s="20" t="s">
        <v>1052</v>
      </c>
      <c r="C569" s="22">
        <v>2.9</v>
      </c>
      <c r="D569" s="23">
        <v>2.9699999999999999E-22</v>
      </c>
      <c r="E569" s="22">
        <v>-1.342096254652644</v>
      </c>
      <c r="F569" s="23">
        <v>1.3761282969376716E-3</v>
      </c>
      <c r="G569" s="34">
        <f t="shared" ref="G569:G590" si="12">C569/E569</f>
        <v>-2.1607988174816612</v>
      </c>
      <c r="H569" s="8"/>
      <c r="I569" s="8"/>
      <c r="J569" s="8"/>
      <c r="K569" s="8"/>
      <c r="L569" s="8"/>
    </row>
    <row r="570" spans="1:12">
      <c r="A570" s="3" t="s">
        <v>1056</v>
      </c>
      <c r="B570" s="3" t="s">
        <v>1057</v>
      </c>
      <c r="C570" s="15">
        <v>2.36</v>
      </c>
      <c r="D570" s="5">
        <v>1.49E-10</v>
      </c>
      <c r="E570" s="15">
        <v>1.4843315339733496</v>
      </c>
      <c r="F570" s="5">
        <v>1.467307308711509E-3</v>
      </c>
      <c r="G570" s="15">
        <f t="shared" si="12"/>
        <v>1.5899412941006563</v>
      </c>
      <c r="H570" s="8"/>
      <c r="I570" s="8"/>
      <c r="J570" s="8"/>
      <c r="K570" s="8"/>
      <c r="L570" s="8"/>
    </row>
    <row r="571" spans="1:12">
      <c r="A571" s="31" t="s">
        <v>665</v>
      </c>
      <c r="B571" s="20" t="s">
        <v>666</v>
      </c>
      <c r="C571" s="22">
        <v>5.66</v>
      </c>
      <c r="D571" s="23">
        <v>1.09E-33</v>
      </c>
      <c r="E571" s="22">
        <v>1.3877172027876603</v>
      </c>
      <c r="F571" s="23">
        <v>3.9337874911219921E-2</v>
      </c>
      <c r="G571" s="34">
        <f t="shared" si="12"/>
        <v>4.0786407984495217</v>
      </c>
      <c r="H571" s="8"/>
      <c r="I571" s="8"/>
      <c r="J571" s="8"/>
      <c r="K571" s="8"/>
      <c r="L571" s="8"/>
    </row>
    <row r="572" spans="1:12">
      <c r="A572" s="20" t="s">
        <v>667</v>
      </c>
      <c r="B572" s="20" t="s">
        <v>668</v>
      </c>
      <c r="C572" s="22">
        <v>2.99</v>
      </c>
      <c r="D572" s="23">
        <v>3.7100000000000001E-16</v>
      </c>
      <c r="E572" s="22">
        <v>1.0833495977827308</v>
      </c>
      <c r="F572" s="23">
        <v>0.41191700348970106</v>
      </c>
      <c r="G572" s="34">
        <f t="shared" si="12"/>
        <v>2.759958563809477</v>
      </c>
      <c r="H572" s="8"/>
      <c r="I572" s="8"/>
      <c r="J572" s="8"/>
      <c r="K572" s="8"/>
      <c r="L572" s="8"/>
    </row>
    <row r="573" spans="1:12">
      <c r="A573" s="3" t="s">
        <v>1059</v>
      </c>
      <c r="B573" s="3" t="s">
        <v>9</v>
      </c>
      <c r="C573" s="15">
        <v>2.08</v>
      </c>
      <c r="D573" s="5">
        <v>2.5899999999999998E-7</v>
      </c>
      <c r="E573" s="15">
        <v>1.1189977941385738</v>
      </c>
      <c r="F573" s="5">
        <v>0.45449928250630378</v>
      </c>
      <c r="G573" s="15">
        <f t="shared" si="12"/>
        <v>1.8588061664600728</v>
      </c>
      <c r="H573" s="8"/>
      <c r="I573" s="8"/>
      <c r="J573" s="8"/>
      <c r="K573" s="8"/>
      <c r="L573" s="8"/>
    </row>
    <row r="574" spans="1:12">
      <c r="A574" s="3" t="s">
        <v>1060</v>
      </c>
      <c r="B574" s="3" t="s">
        <v>5</v>
      </c>
      <c r="C574" s="15">
        <v>2.5</v>
      </c>
      <c r="D574" s="5">
        <v>9.6300000000000009E-10</v>
      </c>
      <c r="E574" s="15">
        <v>1.4330710268541416</v>
      </c>
      <c r="F574" s="5">
        <v>2.2215267602651186E-2</v>
      </c>
      <c r="G574" s="15">
        <f t="shared" si="12"/>
        <v>1.7445052988671237</v>
      </c>
      <c r="H574" s="8"/>
      <c r="I574" s="8"/>
      <c r="J574" s="8"/>
      <c r="K574" s="8"/>
      <c r="L574" s="8"/>
    </row>
    <row r="575" spans="1:12">
      <c r="A575" s="31" t="s">
        <v>1172</v>
      </c>
      <c r="B575" s="20" t="s">
        <v>1173</v>
      </c>
      <c r="C575" s="22">
        <v>2.15</v>
      </c>
      <c r="D575" s="23">
        <v>5.6899999999999999E-11</v>
      </c>
      <c r="E575" s="22">
        <v>-1.1703728647590308</v>
      </c>
      <c r="F575" s="23">
        <v>0.31815689210732123</v>
      </c>
      <c r="G575" s="34">
        <f t="shared" si="12"/>
        <v>-1.8370214012460597</v>
      </c>
      <c r="H575" s="8"/>
      <c r="I575" s="8"/>
      <c r="J575" s="8"/>
      <c r="K575" s="8"/>
      <c r="L575" s="8"/>
    </row>
    <row r="576" spans="1:12">
      <c r="A576" s="20" t="s">
        <v>1403</v>
      </c>
      <c r="B576" s="20" t="s">
        <v>1419</v>
      </c>
      <c r="C576" s="22">
        <v>3.04</v>
      </c>
      <c r="D576" s="23">
        <v>4.1700000000000002E-12</v>
      </c>
      <c r="E576" s="22">
        <v>-2.0049452442941065</v>
      </c>
      <c r="F576" s="23">
        <v>9.2586297220101406E-5</v>
      </c>
      <c r="G576" s="34">
        <f t="shared" si="12"/>
        <v>-1.5162508844825395</v>
      </c>
      <c r="H576" s="8"/>
      <c r="I576" s="8"/>
      <c r="J576" s="8"/>
      <c r="K576" s="8"/>
      <c r="L576" s="8"/>
    </row>
    <row r="577" spans="1:12">
      <c r="A577" s="20" t="s">
        <v>704</v>
      </c>
      <c r="B577" s="20" t="s">
        <v>85</v>
      </c>
      <c r="C577" s="22">
        <v>3.08</v>
      </c>
      <c r="D577" s="23">
        <v>1.7E-5</v>
      </c>
      <c r="E577" s="22">
        <v>1.2140829069015173</v>
      </c>
      <c r="F577" s="23">
        <v>0.58751620443632979</v>
      </c>
      <c r="G577" s="34">
        <f t="shared" si="12"/>
        <v>2.5368942948554669</v>
      </c>
      <c r="H577" s="8"/>
      <c r="I577" s="8"/>
      <c r="J577" s="8"/>
      <c r="K577" s="8"/>
      <c r="L577" s="8"/>
    </row>
    <row r="578" spans="1:12">
      <c r="A578" s="3" t="s">
        <v>714</v>
      </c>
      <c r="B578" s="3" t="s">
        <v>85</v>
      </c>
      <c r="C578" s="15">
        <v>2.4300000000000002</v>
      </c>
      <c r="D578" s="5">
        <v>9.7999999999999997E-5</v>
      </c>
      <c r="E578" s="15">
        <v>1.648547347104556</v>
      </c>
      <c r="F578" s="5">
        <v>6.9166928103273961E-2</v>
      </c>
      <c r="G578" s="15">
        <f t="shared" si="12"/>
        <v>1.4740249979886577</v>
      </c>
      <c r="H578" s="8"/>
      <c r="I578" s="8"/>
      <c r="J578" s="8"/>
      <c r="K578" s="8"/>
      <c r="L578" s="8"/>
    </row>
    <row r="579" spans="1:12">
      <c r="A579" s="3" t="s">
        <v>717</v>
      </c>
      <c r="B579" s="3" t="s">
        <v>85</v>
      </c>
      <c r="C579" s="15">
        <v>2.12</v>
      </c>
      <c r="D579" s="5">
        <v>4.6700000000000001E-8</v>
      </c>
      <c r="E579" s="15">
        <v>1.0893872430959624</v>
      </c>
      <c r="F579" s="5">
        <v>0.47730824040219544</v>
      </c>
      <c r="G579" s="15">
        <f t="shared" si="12"/>
        <v>1.9460481233239968</v>
      </c>
      <c r="H579" s="8"/>
      <c r="I579" s="8"/>
      <c r="J579" s="8"/>
      <c r="K579" s="8"/>
      <c r="L579" s="8"/>
    </row>
    <row r="580" spans="1:12">
      <c r="A580" s="20" t="s">
        <v>721</v>
      </c>
      <c r="B580" s="20" t="s">
        <v>85</v>
      </c>
      <c r="C580" s="22">
        <v>2.48</v>
      </c>
      <c r="D580" s="23">
        <v>3.48E-4</v>
      </c>
      <c r="E580" s="22">
        <v>-3.2820474222968352</v>
      </c>
      <c r="F580" s="23">
        <v>5.7326068852760776E-3</v>
      </c>
      <c r="G580" s="34">
        <f t="shared" si="12"/>
        <v>-0.75562588863035129</v>
      </c>
      <c r="H580" s="8"/>
      <c r="I580" s="8"/>
      <c r="J580" s="8"/>
      <c r="K580" s="8"/>
      <c r="L580" s="8"/>
    </row>
    <row r="581" spans="1:12">
      <c r="A581" s="3" t="s">
        <v>725</v>
      </c>
      <c r="B581" s="3" t="s">
        <v>85</v>
      </c>
      <c r="C581" s="15">
        <v>2.62</v>
      </c>
      <c r="D581" s="5">
        <v>1.11E-4</v>
      </c>
      <c r="E581" s="15">
        <v>1.5126020819032449</v>
      </c>
      <c r="F581" s="5">
        <v>7.9651542969820882E-2</v>
      </c>
      <c r="G581" s="15">
        <f t="shared" si="12"/>
        <v>1.732114500796774</v>
      </c>
      <c r="H581" s="8"/>
      <c r="I581" s="8"/>
      <c r="J581" s="8"/>
      <c r="K581" s="8"/>
      <c r="L581" s="8"/>
    </row>
    <row r="582" spans="1:12">
      <c r="A582" s="3" t="s">
        <v>731</v>
      </c>
      <c r="B582" s="3" t="s">
        <v>85</v>
      </c>
      <c r="C582" s="15">
        <v>2.93</v>
      </c>
      <c r="D582" s="5">
        <v>7.67E-4</v>
      </c>
      <c r="E582" s="15">
        <v>2.0125698697269003</v>
      </c>
      <c r="F582" s="5">
        <v>8.9864593118485714E-2</v>
      </c>
      <c r="G582" s="15">
        <f t="shared" si="12"/>
        <v>1.4558500770945122</v>
      </c>
      <c r="H582" s="8"/>
      <c r="I582" s="8"/>
      <c r="J582" s="8"/>
      <c r="K582" s="8"/>
      <c r="L582" s="8"/>
    </row>
    <row r="583" spans="1:12">
      <c r="A583" s="20" t="s">
        <v>736</v>
      </c>
      <c r="B583" s="20" t="s">
        <v>85</v>
      </c>
      <c r="C583" s="22">
        <v>2.16</v>
      </c>
      <c r="D583" s="23">
        <v>1.5300000000000001E-4</v>
      </c>
      <c r="E583" s="22">
        <v>-1.0088264097981923</v>
      </c>
      <c r="F583" s="23">
        <v>0.96816959981516182</v>
      </c>
      <c r="G583" s="34">
        <f t="shared" si="12"/>
        <v>-2.1411017584602003</v>
      </c>
      <c r="H583" s="8"/>
      <c r="I583" s="8"/>
      <c r="J583" s="8"/>
      <c r="K583" s="8"/>
      <c r="L583" s="8"/>
    </row>
    <row r="584" spans="1:12">
      <c r="A584" s="20" t="s">
        <v>737</v>
      </c>
      <c r="B584" s="20" t="s">
        <v>85</v>
      </c>
      <c r="C584" s="22">
        <v>4.3499999999999996</v>
      </c>
      <c r="D584" s="23">
        <v>8.5999999999999993E-9</v>
      </c>
      <c r="E584" s="22">
        <v>2.1459088960362762</v>
      </c>
      <c r="F584" s="23">
        <v>7.013587777704812E-3</v>
      </c>
      <c r="G584" s="34">
        <f t="shared" si="12"/>
        <v>2.027113083894156</v>
      </c>
      <c r="H584" s="8"/>
      <c r="I584" s="8"/>
      <c r="J584" s="8"/>
      <c r="K584" s="8"/>
      <c r="L584" s="8"/>
    </row>
    <row r="585" spans="1:12">
      <c r="A585" s="3" t="s">
        <v>738</v>
      </c>
      <c r="B585" s="3" t="s">
        <v>85</v>
      </c>
      <c r="C585" s="15">
        <v>2.66</v>
      </c>
      <c r="D585" s="5">
        <v>1.33E-3</v>
      </c>
      <c r="E585" s="15">
        <v>1.4607356749054523</v>
      </c>
      <c r="F585" s="5">
        <v>0.32754312857799017</v>
      </c>
      <c r="G585" s="15">
        <f t="shared" si="12"/>
        <v>1.8210002300191452</v>
      </c>
      <c r="H585" s="8"/>
      <c r="I585" s="8"/>
      <c r="J585" s="8"/>
      <c r="K585" s="8"/>
      <c r="L585" s="8"/>
    </row>
    <row r="586" spans="1:12">
      <c r="A586" s="3" t="s">
        <v>741</v>
      </c>
      <c r="B586" s="3" t="s">
        <v>85</v>
      </c>
      <c r="C586" s="15">
        <v>2.19</v>
      </c>
      <c r="D586" s="5">
        <v>2.7300000000000002E-7</v>
      </c>
      <c r="E586" s="15">
        <v>1.2661687188589956</v>
      </c>
      <c r="F586" s="5">
        <v>6.8141185743376922E-2</v>
      </c>
      <c r="G586" s="15">
        <f t="shared" si="12"/>
        <v>1.729627313786043</v>
      </c>
      <c r="H586" s="8"/>
      <c r="I586" s="8"/>
      <c r="J586" s="8"/>
      <c r="K586" s="8"/>
      <c r="L586" s="8"/>
    </row>
    <row r="587" spans="1:12">
      <c r="A587" s="20" t="s">
        <v>751</v>
      </c>
      <c r="B587" s="20" t="s">
        <v>85</v>
      </c>
      <c r="C587" s="22">
        <v>2.35</v>
      </c>
      <c r="D587" s="23">
        <v>6.9900000000000005E-5</v>
      </c>
      <c r="E587" s="22">
        <v>1.082417429983779</v>
      </c>
      <c r="F587" s="23">
        <v>0.68738843952108841</v>
      </c>
      <c r="G587" s="34">
        <f t="shared" si="12"/>
        <v>2.1710662955928353</v>
      </c>
      <c r="H587" s="8"/>
      <c r="I587" s="8"/>
      <c r="J587" s="8"/>
      <c r="K587" s="8"/>
      <c r="L587" s="8"/>
    </row>
    <row r="588" spans="1:12">
      <c r="A588" s="3" t="s">
        <v>753</v>
      </c>
      <c r="B588" s="3" t="s">
        <v>85</v>
      </c>
      <c r="C588" s="15">
        <v>3.44</v>
      </c>
      <c r="D588" s="5">
        <v>8.8100000000000001E-7</v>
      </c>
      <c r="E588" s="15">
        <v>1.8109358793611761</v>
      </c>
      <c r="F588" s="5">
        <v>4.4881899491186886E-2</v>
      </c>
      <c r="G588" s="15">
        <f t="shared" si="12"/>
        <v>1.8995702935730066</v>
      </c>
      <c r="H588" s="8"/>
      <c r="I588" s="8"/>
      <c r="J588" s="8"/>
      <c r="K588" s="8"/>
      <c r="L588" s="8"/>
    </row>
    <row r="589" spans="1:12">
      <c r="A589" s="3" t="s">
        <v>754</v>
      </c>
      <c r="B589" s="3" t="s">
        <v>85</v>
      </c>
      <c r="C589" s="15">
        <v>2.2400000000000002</v>
      </c>
      <c r="D589" s="5">
        <v>6.2899999999999999E-6</v>
      </c>
      <c r="E589" s="15">
        <v>1.190264282703738</v>
      </c>
      <c r="F589" s="5">
        <v>0.24700511299976879</v>
      </c>
      <c r="G589" s="15">
        <f t="shared" si="12"/>
        <v>1.8819349891872259</v>
      </c>
      <c r="H589" s="8"/>
      <c r="I589" s="8"/>
      <c r="J589" s="8"/>
      <c r="K589" s="8"/>
      <c r="L589" s="8"/>
    </row>
    <row r="590" spans="1:12">
      <c r="A590" s="20" t="s">
        <v>756</v>
      </c>
      <c r="B590" s="20" t="s">
        <v>85</v>
      </c>
      <c r="C590" s="22">
        <v>2.25</v>
      </c>
      <c r="D590" s="23">
        <v>2.3900000000000002E-5</v>
      </c>
      <c r="E590" s="22">
        <v>-1.2594255710129985</v>
      </c>
      <c r="F590" s="23">
        <v>0.39052335593478438</v>
      </c>
      <c r="G590" s="34">
        <f t="shared" si="12"/>
        <v>-1.7865287570668025</v>
      </c>
      <c r="H590" s="8"/>
      <c r="I590" s="8"/>
      <c r="J590" s="8"/>
      <c r="K590" s="8"/>
      <c r="L590" s="8"/>
    </row>
    <row r="591" spans="1:12">
      <c r="I591" s="8"/>
      <c r="J591" s="8"/>
      <c r="K591" s="8"/>
      <c r="L591" s="8"/>
    </row>
    <row r="594" spans="1:10" ht="16">
      <c r="A594" s="70" t="s">
        <v>1741</v>
      </c>
      <c r="B594" s="71"/>
      <c r="C594" s="71"/>
      <c r="D594" s="71"/>
      <c r="E594" s="71"/>
    </row>
    <row r="596" spans="1:10" s="19" customFormat="1" ht="46">
      <c r="A596" s="37" t="s">
        <v>0</v>
      </c>
      <c r="B596" s="38" t="s">
        <v>1</v>
      </c>
      <c r="C596" s="38" t="s">
        <v>1728</v>
      </c>
      <c r="D596" s="38" t="s">
        <v>1742</v>
      </c>
      <c r="E596" s="38" t="s">
        <v>1743</v>
      </c>
    </row>
    <row r="597" spans="1:10">
      <c r="A597" s="41" t="s">
        <v>1174</v>
      </c>
      <c r="B597" s="7" t="s">
        <v>5</v>
      </c>
      <c r="C597" s="42">
        <v>-1.5865794523076768</v>
      </c>
      <c r="D597" s="42">
        <v>-5.293144827639396</v>
      </c>
      <c r="E597" s="42">
        <f t="shared" ref="E597:E660" si="13">C597/D597</f>
        <v>0.29974230896214676</v>
      </c>
    </row>
    <row r="598" spans="1:10">
      <c r="A598" s="10" t="s">
        <v>758</v>
      </c>
      <c r="B598" s="7" t="s">
        <v>759</v>
      </c>
      <c r="C598" s="42">
        <v>1.025303627118372</v>
      </c>
      <c r="D598" s="42">
        <v>-13.035700283236757</v>
      </c>
      <c r="E598" s="42">
        <f t="shared" si="13"/>
        <v>-7.8653513416295701E-2</v>
      </c>
    </row>
    <row r="599" spans="1:10">
      <c r="A599" s="41" t="s">
        <v>760</v>
      </c>
      <c r="B599" s="7" t="s">
        <v>5</v>
      </c>
      <c r="C599" s="42">
        <v>-1.3675569871916597</v>
      </c>
      <c r="D599" s="42">
        <v>3.4467280104319906</v>
      </c>
      <c r="E599" s="42">
        <f t="shared" si="13"/>
        <v>-0.39676962703542684</v>
      </c>
      <c r="G599" s="72" t="s">
        <v>1744</v>
      </c>
      <c r="H599" s="72"/>
      <c r="I599" s="72"/>
      <c r="J599" s="72"/>
    </row>
    <row r="600" spans="1:10">
      <c r="A600" s="41" t="s">
        <v>88</v>
      </c>
      <c r="B600" s="7" t="s">
        <v>5</v>
      </c>
      <c r="C600" s="42">
        <v>-2.0822471647069247</v>
      </c>
      <c r="D600" s="42">
        <v>-4.3505034048057762</v>
      </c>
      <c r="E600" s="42">
        <f t="shared" si="13"/>
        <v>0.47862212046697261</v>
      </c>
      <c r="G600" s="72"/>
      <c r="H600" s="72"/>
      <c r="I600" s="72"/>
      <c r="J600" s="72"/>
    </row>
    <row r="601" spans="1:10">
      <c r="A601" s="41" t="s">
        <v>761</v>
      </c>
      <c r="B601" s="7" t="s">
        <v>9</v>
      </c>
      <c r="C601" s="42">
        <v>1.4601742611012416</v>
      </c>
      <c r="D601" s="42">
        <v>-2.0458989929218903</v>
      </c>
      <c r="E601" s="42">
        <f t="shared" si="13"/>
        <v>-0.71370789376843358</v>
      </c>
      <c r="G601" s="39"/>
      <c r="H601" s="39"/>
      <c r="I601" s="39"/>
      <c r="J601" s="40" t="s">
        <v>1424</v>
      </c>
    </row>
    <row r="602" spans="1:10">
      <c r="A602" s="41" t="s">
        <v>1432</v>
      </c>
      <c r="B602" s="7" t="s">
        <v>1433</v>
      </c>
      <c r="C602" s="42">
        <v>1.1701904674764183</v>
      </c>
      <c r="D602" s="42">
        <v>-8.7616344136159228</v>
      </c>
      <c r="E602" s="42">
        <f t="shared" si="13"/>
        <v>-0.13355846777376337</v>
      </c>
      <c r="G602" s="54" t="s">
        <v>1745</v>
      </c>
      <c r="H602" s="55"/>
      <c r="I602" s="55"/>
      <c r="J602" s="56">
        <v>95</v>
      </c>
    </row>
    <row r="603" spans="1:10">
      <c r="A603" s="41" t="s">
        <v>1585</v>
      </c>
      <c r="B603" s="7" t="s">
        <v>9</v>
      </c>
      <c r="C603" s="42">
        <v>1.750353202519652</v>
      </c>
      <c r="D603" s="42">
        <v>-2.1608367230948939</v>
      </c>
      <c r="E603" s="42">
        <f t="shared" si="13"/>
        <v>-0.81003492018252998</v>
      </c>
      <c r="G603" s="55"/>
      <c r="H603" s="55"/>
      <c r="I603" s="55"/>
      <c r="J603" s="57"/>
    </row>
    <row r="604" spans="1:10">
      <c r="A604" s="10" t="s">
        <v>221</v>
      </c>
      <c r="B604" s="7" t="s">
        <v>222</v>
      </c>
      <c r="C604" s="42">
        <v>1.0415546828376674</v>
      </c>
      <c r="D604" s="42">
        <v>-2.4364486092172704</v>
      </c>
      <c r="E604" s="42">
        <f t="shared" si="13"/>
        <v>-0.42748887823752441</v>
      </c>
      <c r="G604" s="55"/>
      <c r="H604" s="55"/>
      <c r="I604" s="55"/>
      <c r="J604" s="57"/>
    </row>
    <row r="605" spans="1:10">
      <c r="A605" s="41" t="s">
        <v>1586</v>
      </c>
      <c r="B605" s="7" t="s">
        <v>9</v>
      </c>
      <c r="C605" s="42">
        <v>1.291391680720172</v>
      </c>
      <c r="D605" s="42">
        <v>-2.2458808732496451</v>
      </c>
      <c r="E605" s="42">
        <f t="shared" si="13"/>
        <v>-0.57500453212000124</v>
      </c>
      <c r="G605" s="73" t="s">
        <v>1746</v>
      </c>
      <c r="H605" s="74"/>
      <c r="I605" s="75"/>
      <c r="J605" s="79">
        <v>2</v>
      </c>
    </row>
    <row r="606" spans="1:10">
      <c r="A606" s="41" t="s">
        <v>762</v>
      </c>
      <c r="B606" s="7" t="s">
        <v>5</v>
      </c>
      <c r="C606" s="42">
        <v>-1.4362434326506912</v>
      </c>
      <c r="D606" s="42">
        <v>-10.226186699501225</v>
      </c>
      <c r="E606" s="42">
        <f t="shared" si="13"/>
        <v>0.1404476052369299</v>
      </c>
      <c r="G606" s="76"/>
      <c r="H606" s="77"/>
      <c r="I606" s="78"/>
      <c r="J606" s="80"/>
    </row>
    <row r="607" spans="1:10">
      <c r="A607" s="41" t="s">
        <v>225</v>
      </c>
      <c r="B607" s="7" t="s">
        <v>226</v>
      </c>
      <c r="C607" s="42">
        <v>-1.4409906418088727</v>
      </c>
      <c r="D607" s="42">
        <v>-3.7836376914379466</v>
      </c>
      <c r="E607" s="42">
        <f t="shared" si="13"/>
        <v>0.38084794563435953</v>
      </c>
      <c r="G607" s="76"/>
      <c r="H607" s="77"/>
      <c r="I607" s="78"/>
      <c r="J607" s="80"/>
    </row>
    <row r="608" spans="1:10">
      <c r="A608" s="41" t="s">
        <v>763</v>
      </c>
      <c r="B608" s="7" t="s">
        <v>1751</v>
      </c>
      <c r="C608" s="42">
        <v>1.2030729723691236</v>
      </c>
      <c r="D608" s="42">
        <v>2.1547265683118515</v>
      </c>
      <c r="E608" s="42">
        <f t="shared" si="13"/>
        <v>0.55834136454338457</v>
      </c>
      <c r="G608" s="64"/>
      <c r="H608" s="65"/>
      <c r="I608" s="66"/>
      <c r="J608" s="69"/>
    </row>
    <row r="609" spans="1:10">
      <c r="A609" s="41" t="s">
        <v>764</v>
      </c>
      <c r="B609" s="7" t="s">
        <v>1750</v>
      </c>
      <c r="C609" s="42">
        <v>1.2480360335010423</v>
      </c>
      <c r="D609" s="42">
        <v>3.6852371060937874</v>
      </c>
      <c r="E609" s="42">
        <f t="shared" si="13"/>
        <v>0.3386582728794657</v>
      </c>
      <c r="G609" s="54" t="s">
        <v>1747</v>
      </c>
      <c r="H609" s="55"/>
      <c r="I609" s="55"/>
      <c r="J609" s="56">
        <v>3</v>
      </c>
    </row>
    <row r="610" spans="1:10">
      <c r="A610" s="41" t="s">
        <v>765</v>
      </c>
      <c r="B610" s="7" t="s">
        <v>5</v>
      </c>
      <c r="C610" s="42">
        <v>1.4299178229065348</v>
      </c>
      <c r="D610" s="42">
        <v>-5.1013211138233681</v>
      </c>
      <c r="E610" s="42">
        <f t="shared" si="13"/>
        <v>-0.28030343336587799</v>
      </c>
      <c r="G610" s="55"/>
      <c r="H610" s="55"/>
      <c r="I610" s="55"/>
      <c r="J610" s="57"/>
    </row>
    <row r="611" spans="1:10">
      <c r="A611" s="11" t="s">
        <v>89</v>
      </c>
      <c r="B611" s="7" t="s">
        <v>90</v>
      </c>
      <c r="C611" s="42">
        <v>1.2246526689735457</v>
      </c>
      <c r="D611" s="42">
        <v>2.0438735610760839</v>
      </c>
      <c r="E611" s="42">
        <f t="shared" si="13"/>
        <v>0.59918220593292248</v>
      </c>
      <c r="G611" s="55"/>
      <c r="H611" s="55"/>
      <c r="I611" s="55"/>
      <c r="J611" s="57"/>
    </row>
    <row r="612" spans="1:10">
      <c r="A612" s="41" t="s">
        <v>766</v>
      </c>
      <c r="B612" s="7" t="s">
        <v>33</v>
      </c>
      <c r="C612" s="42">
        <v>-2.4704683830162031</v>
      </c>
      <c r="D612" s="42">
        <v>4.5711811306896681</v>
      </c>
      <c r="E612" s="42">
        <f t="shared" si="13"/>
        <v>-0.54044421176622159</v>
      </c>
      <c r="G612" s="58" t="s">
        <v>1748</v>
      </c>
      <c r="H612" s="59"/>
      <c r="I612" s="60"/>
      <c r="J612" s="67">
        <v>0</v>
      </c>
    </row>
    <row r="613" spans="1:10">
      <c r="A613" s="41" t="s">
        <v>1177</v>
      </c>
      <c r="B613" s="7" t="s">
        <v>9</v>
      </c>
      <c r="C613" s="42">
        <v>-1.743353038358717</v>
      </c>
      <c r="D613" s="42">
        <v>2.0531577430512424</v>
      </c>
      <c r="E613" s="42">
        <f t="shared" si="13"/>
        <v>-0.84910818190125137</v>
      </c>
      <c r="G613" s="61"/>
      <c r="H613" s="62"/>
      <c r="I613" s="63"/>
      <c r="J613" s="68"/>
    </row>
    <row r="614" spans="1:10">
      <c r="A614" s="10" t="s">
        <v>1587</v>
      </c>
      <c r="B614" s="7" t="s">
        <v>1331</v>
      </c>
      <c r="C614" s="42">
        <v>1.2701057254698511</v>
      </c>
      <c r="D614" s="42">
        <v>-3.4049210379900074</v>
      </c>
      <c r="E614" s="42">
        <f t="shared" si="13"/>
        <v>-0.3730206108449492</v>
      </c>
      <c r="G614" s="61"/>
      <c r="H614" s="62"/>
      <c r="I614" s="63"/>
      <c r="J614" s="68"/>
    </row>
    <row r="615" spans="1:10">
      <c r="A615" s="41" t="s">
        <v>228</v>
      </c>
      <c r="B615" s="7" t="s">
        <v>229</v>
      </c>
      <c r="C615" s="42">
        <v>-9.4109391828380211</v>
      </c>
      <c r="D615" s="42">
        <v>2.279663823847494</v>
      </c>
      <c r="E615" s="42">
        <f t="shared" si="13"/>
        <v>-4.1282135920175911</v>
      </c>
      <c r="G615" s="64"/>
      <c r="H615" s="65"/>
      <c r="I615" s="66"/>
      <c r="J615" s="69"/>
    </row>
    <row r="616" spans="1:10" ht="15">
      <c r="A616" s="41" t="s">
        <v>1371</v>
      </c>
      <c r="B616" s="7" t="s">
        <v>5</v>
      </c>
      <c r="C616" s="42">
        <v>-2.4365291191797316</v>
      </c>
      <c r="D616" s="42">
        <v>-88.892888312262869</v>
      </c>
      <c r="E616" s="42">
        <f t="shared" si="13"/>
        <v>2.7409719331210097E-2</v>
      </c>
      <c r="G616" s="46" t="s">
        <v>1749</v>
      </c>
      <c r="H616" s="47"/>
      <c r="I616" s="48"/>
      <c r="J616" s="40">
        <f>SUM(J602:J614)</f>
        <v>100</v>
      </c>
    </row>
    <row r="617" spans="1:10">
      <c r="A617" s="41" t="s">
        <v>1588</v>
      </c>
      <c r="B617" s="7" t="s">
        <v>457</v>
      </c>
      <c r="C617" s="42">
        <v>-1.4953076372392187</v>
      </c>
      <c r="D617" s="42">
        <v>-2.1417718077355206</v>
      </c>
      <c r="E617" s="42">
        <f t="shared" si="13"/>
        <v>0.69816384352364613</v>
      </c>
      <c r="G617" s="46" t="s">
        <v>1426</v>
      </c>
      <c r="H617" s="47"/>
      <c r="I617" s="48"/>
      <c r="J617" s="40">
        <v>744</v>
      </c>
    </row>
    <row r="618" spans="1:10">
      <c r="A618" s="41" t="s">
        <v>1573</v>
      </c>
      <c r="B618" s="7" t="s">
        <v>9</v>
      </c>
      <c r="C618" s="42">
        <v>1.2976916078919545</v>
      </c>
      <c r="D618" s="42">
        <v>-2.1532657196898661</v>
      </c>
      <c r="E618" s="42">
        <f t="shared" si="13"/>
        <v>-0.60266208486282891</v>
      </c>
      <c r="G618" s="49" t="s">
        <v>1726</v>
      </c>
      <c r="H618" s="50"/>
      <c r="I618" s="50"/>
      <c r="J618" s="52">
        <f>(J616/J617)*100</f>
        <v>13.440860215053762</v>
      </c>
    </row>
    <row r="619" spans="1:10">
      <c r="A619" s="41" t="s">
        <v>767</v>
      </c>
      <c r="B619" s="7" t="s">
        <v>9</v>
      </c>
      <c r="C619" s="42">
        <v>1.2023956966791767</v>
      </c>
      <c r="D619" s="42">
        <v>2.1330847083849336</v>
      </c>
      <c r="E619" s="42">
        <f t="shared" si="13"/>
        <v>0.56368867675656975</v>
      </c>
      <c r="G619" s="51"/>
      <c r="H619" s="51"/>
      <c r="I619" s="51"/>
      <c r="J619" s="53"/>
    </row>
    <row r="620" spans="1:10">
      <c r="A620" s="41" t="s">
        <v>1372</v>
      </c>
      <c r="B620" s="7" t="s">
        <v>5</v>
      </c>
      <c r="C620" s="42">
        <v>-2.6842572879808491</v>
      </c>
      <c r="D620" s="42">
        <v>-11.521704775660556</v>
      </c>
      <c r="E620" s="42">
        <f t="shared" si="13"/>
        <v>0.23297396871783296</v>
      </c>
    </row>
    <row r="621" spans="1:10">
      <c r="A621" s="41" t="s">
        <v>1434</v>
      </c>
      <c r="B621" s="7" t="s">
        <v>151</v>
      </c>
      <c r="C621" s="42">
        <v>1.5244998210101193</v>
      </c>
      <c r="D621" s="42">
        <v>-19.442361894018379</v>
      </c>
      <c r="E621" s="42">
        <f t="shared" si="13"/>
        <v>-7.8411245985455374E-2</v>
      </c>
    </row>
    <row r="622" spans="1:10">
      <c r="A622" s="41" t="s">
        <v>768</v>
      </c>
      <c r="B622" s="7" t="s">
        <v>5</v>
      </c>
      <c r="C622" s="42">
        <v>-2.1057152155120882</v>
      </c>
      <c r="D622" s="42">
        <v>-82.93425266332676</v>
      </c>
      <c r="E622" s="42">
        <f t="shared" si="13"/>
        <v>2.5390175324305157E-2</v>
      </c>
    </row>
    <row r="623" spans="1:10">
      <c r="A623" s="41" t="s">
        <v>769</v>
      </c>
      <c r="B623" s="7" t="s">
        <v>5</v>
      </c>
      <c r="C623" s="42">
        <v>-1.0964297524564701</v>
      </c>
      <c r="D623" s="42">
        <v>-2.9532220821324722</v>
      </c>
      <c r="E623" s="42">
        <f t="shared" si="13"/>
        <v>0.3712655946500158</v>
      </c>
    </row>
    <row r="624" spans="1:10">
      <c r="A624" s="41" t="s">
        <v>1589</v>
      </c>
      <c r="B624" s="7" t="s">
        <v>9</v>
      </c>
      <c r="C624" s="42">
        <v>-1.0843229382788278</v>
      </c>
      <c r="D624" s="42">
        <v>-2.1621964348265617</v>
      </c>
      <c r="E624" s="42">
        <f t="shared" si="13"/>
        <v>0.50149140975981932</v>
      </c>
    </row>
    <row r="625" spans="1:5">
      <c r="A625" s="41" t="s">
        <v>1435</v>
      </c>
      <c r="B625" s="7" t="s">
        <v>1436</v>
      </c>
      <c r="C625" s="42">
        <v>-1.3590094354455355</v>
      </c>
      <c r="D625" s="42">
        <v>-2.2477991563317077</v>
      </c>
      <c r="E625" s="42">
        <f t="shared" si="13"/>
        <v>0.60459558035575067</v>
      </c>
    </row>
    <row r="626" spans="1:5">
      <c r="A626" s="41" t="s">
        <v>1181</v>
      </c>
      <c r="B626" s="7" t="s">
        <v>5</v>
      </c>
      <c r="C626" s="42">
        <v>-3.6672928160417979</v>
      </c>
      <c r="D626" s="42">
        <v>-26.96368113516877</v>
      </c>
      <c r="E626" s="42">
        <f t="shared" si="13"/>
        <v>0.13600861090359589</v>
      </c>
    </row>
    <row r="627" spans="1:5">
      <c r="A627" s="41" t="s">
        <v>1357</v>
      </c>
      <c r="B627" s="7" t="s">
        <v>1356</v>
      </c>
      <c r="C627" s="42">
        <v>1.3614131666178568</v>
      </c>
      <c r="D627" s="42">
        <v>-2.8248655657034085</v>
      </c>
      <c r="E627" s="42">
        <f t="shared" si="13"/>
        <v>-0.48193909938466639</v>
      </c>
    </row>
    <row r="628" spans="1:5">
      <c r="A628" s="41" t="s">
        <v>2</v>
      </c>
      <c r="B628" s="7" t="s">
        <v>3</v>
      </c>
      <c r="C628" s="42">
        <v>1.0966038475844875</v>
      </c>
      <c r="D628" s="42">
        <v>-8.9131411377255922</v>
      </c>
      <c r="E628" s="42">
        <f t="shared" si="13"/>
        <v>-0.12303225435789666</v>
      </c>
    </row>
    <row r="629" spans="1:5">
      <c r="A629" s="41" t="s">
        <v>4</v>
      </c>
      <c r="B629" s="7" t="s">
        <v>5</v>
      </c>
      <c r="C629" s="42">
        <v>-1.0501235324741161</v>
      </c>
      <c r="D629" s="42">
        <v>-3.0490873851810738</v>
      </c>
      <c r="E629" s="42">
        <f t="shared" si="13"/>
        <v>0.34440584995295342</v>
      </c>
    </row>
    <row r="630" spans="1:5">
      <c r="A630" s="41" t="s">
        <v>6</v>
      </c>
      <c r="B630" s="7" t="s">
        <v>7</v>
      </c>
      <c r="C630" s="42">
        <v>-1.1815730898241801</v>
      </c>
      <c r="D630" s="42">
        <v>-2.0412028349969544</v>
      </c>
      <c r="E630" s="42">
        <f t="shared" si="13"/>
        <v>0.57886118398710873</v>
      </c>
    </row>
    <row r="631" spans="1:5">
      <c r="A631" s="41" t="s">
        <v>8</v>
      </c>
      <c r="B631" s="7" t="s">
        <v>5</v>
      </c>
      <c r="C631" s="42">
        <v>-1.1085500510065114</v>
      </c>
      <c r="D631" s="42">
        <v>-2.1212265080359218</v>
      </c>
      <c r="E631" s="42">
        <f t="shared" si="13"/>
        <v>0.52259862245118549</v>
      </c>
    </row>
    <row r="632" spans="1:5">
      <c r="A632" s="41" t="s">
        <v>10</v>
      </c>
      <c r="B632" s="7" t="s">
        <v>9</v>
      </c>
      <c r="C632" s="42">
        <v>-1.5843143424554322</v>
      </c>
      <c r="D632" s="42">
        <v>-2.6041214680376505</v>
      </c>
      <c r="E632" s="42">
        <f t="shared" si="13"/>
        <v>0.60838726683870881</v>
      </c>
    </row>
    <row r="633" spans="1:5">
      <c r="A633" s="41" t="s">
        <v>1437</v>
      </c>
      <c r="B633" s="7" t="s">
        <v>5</v>
      </c>
      <c r="C633" s="42">
        <v>-1.055821676768568</v>
      </c>
      <c r="D633" s="42">
        <v>-2.9867743993586942</v>
      </c>
      <c r="E633" s="42">
        <f t="shared" si="13"/>
        <v>0.35349897099535504</v>
      </c>
    </row>
    <row r="634" spans="1:5">
      <c r="A634" s="41" t="s">
        <v>234</v>
      </c>
      <c r="B634" s="7" t="s">
        <v>129</v>
      </c>
      <c r="C634" s="42">
        <v>1.3187045123762946</v>
      </c>
      <c r="D634" s="42">
        <v>-2.0986402715260581</v>
      </c>
      <c r="E634" s="42">
        <f t="shared" si="13"/>
        <v>-0.62836138726022761</v>
      </c>
    </row>
    <row r="635" spans="1:5">
      <c r="A635" s="10" t="s">
        <v>774</v>
      </c>
      <c r="B635" s="7" t="s">
        <v>775</v>
      </c>
      <c r="C635" s="42">
        <v>1.9244315177298199</v>
      </c>
      <c r="D635" s="42">
        <v>-6.0757148020400003</v>
      </c>
      <c r="E635" s="42">
        <f t="shared" si="13"/>
        <v>-0.3167415819260751</v>
      </c>
    </row>
    <row r="636" spans="1:5">
      <c r="A636" s="41" t="s">
        <v>1066</v>
      </c>
      <c r="B636" s="7" t="s">
        <v>1067</v>
      </c>
      <c r="C636" s="42">
        <v>1.7721500029949813</v>
      </c>
      <c r="D636" s="42">
        <v>-2.9056479434232236</v>
      </c>
      <c r="E636" s="42">
        <f t="shared" si="13"/>
        <v>-0.60989839013571712</v>
      </c>
    </row>
    <row r="637" spans="1:5">
      <c r="A637" s="41" t="s">
        <v>1590</v>
      </c>
      <c r="B637" s="7" t="s">
        <v>1591</v>
      </c>
      <c r="C637" s="42">
        <v>1.4011835806895501</v>
      </c>
      <c r="D637" s="42">
        <v>-2.120899567245575</v>
      </c>
      <c r="E637" s="42">
        <f t="shared" si="13"/>
        <v>-0.66065531924704746</v>
      </c>
    </row>
    <row r="638" spans="1:5">
      <c r="A638" s="41" t="s">
        <v>236</v>
      </c>
      <c r="B638" s="7" t="s">
        <v>235</v>
      </c>
      <c r="C638" s="42">
        <v>1.144006401286807</v>
      </c>
      <c r="D638" s="42">
        <v>-2.1330603184956587</v>
      </c>
      <c r="E638" s="42">
        <f t="shared" si="13"/>
        <v>-0.5363216367428455</v>
      </c>
    </row>
    <row r="639" spans="1:5">
      <c r="A639" s="41" t="s">
        <v>237</v>
      </c>
      <c r="B639" s="7" t="s">
        <v>238</v>
      </c>
      <c r="C639" s="42">
        <v>1.4860743981605031</v>
      </c>
      <c r="D639" s="42">
        <v>-2.927285758204127</v>
      </c>
      <c r="E639" s="42">
        <f t="shared" si="13"/>
        <v>-0.50766290718136153</v>
      </c>
    </row>
    <row r="640" spans="1:5">
      <c r="A640" s="41" t="s">
        <v>239</v>
      </c>
      <c r="B640" s="7" t="s">
        <v>5</v>
      </c>
      <c r="C640" s="42">
        <v>-1.0307726753159876</v>
      </c>
      <c r="D640" s="42">
        <v>-2.2702725913321564</v>
      </c>
      <c r="E640" s="42">
        <f t="shared" si="13"/>
        <v>0.4540303570819873</v>
      </c>
    </row>
    <row r="641" spans="1:5">
      <c r="A641" s="41" t="s">
        <v>776</v>
      </c>
      <c r="B641" s="7" t="s">
        <v>1753</v>
      </c>
      <c r="C641" s="42">
        <v>1.877251189634517</v>
      </c>
      <c r="D641" s="42">
        <v>2.6907953795008828</v>
      </c>
      <c r="E641" s="42">
        <f t="shared" si="13"/>
        <v>0.69765661258966838</v>
      </c>
    </row>
    <row r="642" spans="1:5">
      <c r="A642" s="10" t="s">
        <v>777</v>
      </c>
      <c r="B642" s="7" t="s">
        <v>1752</v>
      </c>
      <c r="C642" s="42">
        <v>1.0260703637008985</v>
      </c>
      <c r="D642" s="42">
        <v>3.1871519172141851</v>
      </c>
      <c r="E642" s="42">
        <f t="shared" si="13"/>
        <v>0.3219395844167236</v>
      </c>
    </row>
    <row r="643" spans="1:5">
      <c r="A643" s="41" t="s">
        <v>240</v>
      </c>
      <c r="B643" s="7" t="s">
        <v>241</v>
      </c>
      <c r="C643" s="42">
        <v>1.0900353906924198</v>
      </c>
      <c r="D643" s="42">
        <v>-3.5828283655939805</v>
      </c>
      <c r="E643" s="42">
        <f t="shared" si="13"/>
        <v>-0.30423879668924858</v>
      </c>
    </row>
    <row r="644" spans="1:5">
      <c r="A644" s="41" t="s">
        <v>242</v>
      </c>
      <c r="B644" s="7" t="s">
        <v>243</v>
      </c>
      <c r="C644" s="42">
        <v>-1.1013406746913603</v>
      </c>
      <c r="D644" s="42">
        <v>-2.3965899877361379</v>
      </c>
      <c r="E644" s="42">
        <f t="shared" si="13"/>
        <v>0.45954488682968531</v>
      </c>
    </row>
    <row r="645" spans="1:5">
      <c r="A645" s="10" t="s">
        <v>778</v>
      </c>
      <c r="B645" s="7" t="s">
        <v>1592</v>
      </c>
      <c r="C645" s="42">
        <v>1.6840285370938186</v>
      </c>
      <c r="D645" s="42">
        <v>2.3025384817869554</v>
      </c>
      <c r="E645" s="42">
        <f t="shared" si="13"/>
        <v>0.73137910632741165</v>
      </c>
    </row>
    <row r="646" spans="1:5">
      <c r="A646" s="41" t="s">
        <v>779</v>
      </c>
      <c r="B646" s="7" t="s">
        <v>780</v>
      </c>
      <c r="C646" s="42">
        <v>1.4549615744721358</v>
      </c>
      <c r="D646" s="42">
        <v>2.3132273545588116</v>
      </c>
      <c r="E646" s="42">
        <f t="shared" si="13"/>
        <v>0.6289747402497029</v>
      </c>
    </row>
    <row r="647" spans="1:5">
      <c r="A647" s="41" t="s">
        <v>1184</v>
      </c>
      <c r="B647" s="7" t="s">
        <v>1185</v>
      </c>
      <c r="C647" s="42">
        <v>-4.782986914146977</v>
      </c>
      <c r="D647" s="42">
        <v>2.9755389885338781</v>
      </c>
      <c r="E647" s="42">
        <f t="shared" si="13"/>
        <v>-1.607435470540977</v>
      </c>
    </row>
    <row r="648" spans="1:5">
      <c r="A648" s="41" t="s">
        <v>1186</v>
      </c>
      <c r="B648" s="7" t="s">
        <v>9</v>
      </c>
      <c r="C648" s="42">
        <v>-7.2109961972139596</v>
      </c>
      <c r="D648" s="42">
        <v>3.7544964532093936</v>
      </c>
      <c r="E648" s="42">
        <f t="shared" si="13"/>
        <v>-1.9206293805524584</v>
      </c>
    </row>
    <row r="649" spans="1:5">
      <c r="A649" s="41" t="s">
        <v>1593</v>
      </c>
      <c r="B649" s="7" t="s">
        <v>1594</v>
      </c>
      <c r="C649" s="42">
        <v>1.1651789858614587</v>
      </c>
      <c r="D649" s="42">
        <v>-2.1337826535093165</v>
      </c>
      <c r="E649" s="42">
        <f t="shared" si="13"/>
        <v>-0.54606263854716042</v>
      </c>
    </row>
    <row r="650" spans="1:5">
      <c r="A650" s="41" t="s">
        <v>1574</v>
      </c>
      <c r="B650" s="7" t="s">
        <v>9</v>
      </c>
      <c r="C650" s="42">
        <v>1.2492151540098297</v>
      </c>
      <c r="D650" s="42">
        <v>-2.6211605352653189</v>
      </c>
      <c r="E650" s="42">
        <f t="shared" si="13"/>
        <v>-0.47658857105575253</v>
      </c>
    </row>
    <row r="651" spans="1:5">
      <c r="A651" s="41" t="s">
        <v>91</v>
      </c>
      <c r="B651" s="7" t="s">
        <v>92</v>
      </c>
      <c r="C651" s="42">
        <v>1.4270786038623964</v>
      </c>
      <c r="D651" s="42">
        <v>-2.2589466995210317</v>
      </c>
      <c r="E651" s="42">
        <f t="shared" si="13"/>
        <v>-0.63174514217842426</v>
      </c>
    </row>
    <row r="652" spans="1:5">
      <c r="A652" s="41" t="s">
        <v>1595</v>
      </c>
      <c r="B652" s="7" t="s">
        <v>9</v>
      </c>
      <c r="C652" s="42">
        <v>1.2711897453825478</v>
      </c>
      <c r="D652" s="42">
        <v>-2.2586307885145245</v>
      </c>
      <c r="E652" s="42">
        <f t="shared" si="13"/>
        <v>-0.56281431734958098</v>
      </c>
    </row>
    <row r="653" spans="1:5">
      <c r="A653" s="41" t="s">
        <v>11</v>
      </c>
      <c r="B653" s="7" t="s">
        <v>12</v>
      </c>
      <c r="C653" s="42">
        <v>-1.6009432115215023</v>
      </c>
      <c r="D653" s="42">
        <v>-5.5494600538980761</v>
      </c>
      <c r="E653" s="42">
        <f t="shared" si="13"/>
        <v>0.28848630244612011</v>
      </c>
    </row>
    <row r="654" spans="1:5">
      <c r="A654" s="41" t="s">
        <v>1189</v>
      </c>
      <c r="B654" s="7" t="s">
        <v>5</v>
      </c>
      <c r="C654" s="42">
        <v>-2.3261984152151292</v>
      </c>
      <c r="D654" s="42">
        <v>-3.9092094146307073</v>
      </c>
      <c r="E654" s="42">
        <f t="shared" si="13"/>
        <v>0.59505597385216547</v>
      </c>
    </row>
    <row r="655" spans="1:5">
      <c r="A655" s="41" t="s">
        <v>246</v>
      </c>
      <c r="B655" s="7" t="s">
        <v>247</v>
      </c>
      <c r="C655" s="42">
        <v>-1.386157920796103</v>
      </c>
      <c r="D655" s="42">
        <v>-4.3782527123802728</v>
      </c>
      <c r="E655" s="42">
        <f t="shared" si="13"/>
        <v>0.31660071079873936</v>
      </c>
    </row>
    <row r="656" spans="1:5">
      <c r="A656" s="41" t="s">
        <v>250</v>
      </c>
      <c r="B656" s="7" t="s">
        <v>251</v>
      </c>
      <c r="C656" s="42">
        <v>-1.6829019943681141</v>
      </c>
      <c r="D656" s="42">
        <v>2.0326559869089431</v>
      </c>
      <c r="E656" s="42">
        <f t="shared" si="13"/>
        <v>-0.82793252041005749</v>
      </c>
    </row>
    <row r="657" spans="1:5">
      <c r="A657" s="41" t="s">
        <v>792</v>
      </c>
      <c r="B657" s="7" t="s">
        <v>9</v>
      </c>
      <c r="C657" s="42">
        <v>1.4876839423498209</v>
      </c>
      <c r="D657" s="42">
        <v>-8.3598803180912569</v>
      </c>
      <c r="E657" s="42">
        <f t="shared" si="13"/>
        <v>-0.17795517229240571</v>
      </c>
    </row>
    <row r="658" spans="1:5">
      <c r="A658" s="41" t="s">
        <v>1190</v>
      </c>
      <c r="B658" s="7" t="s">
        <v>1082</v>
      </c>
      <c r="C658" s="42">
        <v>-1.7576977645926781</v>
      </c>
      <c r="D658" s="42">
        <v>2.4512039384964939</v>
      </c>
      <c r="E658" s="42">
        <f t="shared" si="13"/>
        <v>-0.71707528573522328</v>
      </c>
    </row>
    <row r="659" spans="1:5">
      <c r="A659" s="41" t="s">
        <v>1438</v>
      </c>
      <c r="B659" s="7" t="s">
        <v>9</v>
      </c>
      <c r="C659" s="42">
        <v>1.0857319687588292</v>
      </c>
      <c r="D659" s="42">
        <v>2.0277535948618084</v>
      </c>
      <c r="E659" s="42">
        <f t="shared" si="13"/>
        <v>0.53543584955785617</v>
      </c>
    </row>
    <row r="660" spans="1:5">
      <c r="A660" s="41" t="s">
        <v>1439</v>
      </c>
      <c r="B660" s="7" t="s">
        <v>1440</v>
      </c>
      <c r="C660" s="42">
        <v>-1.1967859193869144</v>
      </c>
      <c r="D660" s="42">
        <v>2.2301855299972715</v>
      </c>
      <c r="E660" s="42">
        <f t="shared" si="13"/>
        <v>-0.53663065394760168</v>
      </c>
    </row>
    <row r="661" spans="1:5">
      <c r="A661" s="41" t="s">
        <v>1441</v>
      </c>
      <c r="B661" s="7" t="s">
        <v>1442</v>
      </c>
      <c r="C661" s="42">
        <v>-1.3424811569766528</v>
      </c>
      <c r="D661" s="42">
        <v>2.4080181288846663</v>
      </c>
      <c r="E661" s="42">
        <f t="shared" ref="E661:E724" si="14">C661/D661</f>
        <v>-0.55750458888715115</v>
      </c>
    </row>
    <row r="662" spans="1:5">
      <c r="A662" s="41" t="s">
        <v>1596</v>
      </c>
      <c r="B662" s="7" t="s">
        <v>612</v>
      </c>
      <c r="C662" s="42">
        <v>1.4869830421230141</v>
      </c>
      <c r="D662" s="42">
        <v>2.0002102714390846</v>
      </c>
      <c r="E662" s="42">
        <f t="shared" si="14"/>
        <v>0.74341336176280082</v>
      </c>
    </row>
    <row r="663" spans="1:5">
      <c r="A663" s="41" t="s">
        <v>1597</v>
      </c>
      <c r="B663" s="7" t="s">
        <v>5</v>
      </c>
      <c r="C663" s="42">
        <v>1.121861830002072</v>
      </c>
      <c r="D663" s="42">
        <v>-137.70100324764809</v>
      </c>
      <c r="E663" s="42">
        <f t="shared" si="14"/>
        <v>-8.147085377326278E-3</v>
      </c>
    </row>
    <row r="664" spans="1:5">
      <c r="A664" s="41" t="s">
        <v>1598</v>
      </c>
      <c r="B664" s="7" t="s">
        <v>1599</v>
      </c>
      <c r="C664" s="42">
        <v>1.2258418659484007</v>
      </c>
      <c r="D664" s="42">
        <v>-2.1290389826743721</v>
      </c>
      <c r="E664" s="42">
        <f t="shared" si="14"/>
        <v>-0.57577239116992174</v>
      </c>
    </row>
    <row r="665" spans="1:5">
      <c r="A665" s="41" t="s">
        <v>256</v>
      </c>
      <c r="B665" s="7" t="s">
        <v>9</v>
      </c>
      <c r="C665" s="42">
        <v>1.266770515227057</v>
      </c>
      <c r="D665" s="42">
        <v>-3.1504841864495936</v>
      </c>
      <c r="E665" s="42">
        <f t="shared" si="14"/>
        <v>-0.4020875650401633</v>
      </c>
    </row>
    <row r="666" spans="1:5">
      <c r="A666" s="41" t="s">
        <v>257</v>
      </c>
      <c r="B666" s="7" t="s">
        <v>5</v>
      </c>
      <c r="C666" s="42">
        <v>1.0630217354482543</v>
      </c>
      <c r="D666" s="42">
        <v>-2.5782148108020717</v>
      </c>
      <c r="E666" s="42">
        <f t="shared" si="14"/>
        <v>-0.41230921915212826</v>
      </c>
    </row>
    <row r="667" spans="1:5">
      <c r="A667" s="41" t="s">
        <v>258</v>
      </c>
      <c r="B667" s="7" t="s">
        <v>5</v>
      </c>
      <c r="C667" s="42">
        <v>1.139607669878888</v>
      </c>
      <c r="D667" s="42">
        <v>-3.268734761009966</v>
      </c>
      <c r="E667" s="42">
        <f t="shared" si="14"/>
        <v>-0.3486387710230654</v>
      </c>
    </row>
    <row r="668" spans="1:5">
      <c r="A668" s="41" t="s">
        <v>1355</v>
      </c>
      <c r="B668" s="7" t="s">
        <v>5</v>
      </c>
      <c r="C668" s="42">
        <v>1.3113388100569678</v>
      </c>
      <c r="D668" s="42">
        <v>-3.5878233629895879</v>
      </c>
      <c r="E668" s="42">
        <f t="shared" si="14"/>
        <v>-0.36549703744731799</v>
      </c>
    </row>
    <row r="669" spans="1:5">
      <c r="A669" s="41" t="s">
        <v>13</v>
      </c>
      <c r="B669" s="7" t="s">
        <v>9</v>
      </c>
      <c r="C669" s="42">
        <v>1.2716937261308088</v>
      </c>
      <c r="D669" s="42">
        <v>-4.6960729313904013</v>
      </c>
      <c r="E669" s="42">
        <f t="shared" si="14"/>
        <v>-0.27079939871255126</v>
      </c>
    </row>
    <row r="670" spans="1:5">
      <c r="A670" s="41" t="s">
        <v>1191</v>
      </c>
      <c r="B670" s="7" t="s">
        <v>5</v>
      </c>
      <c r="C670" s="42">
        <v>-1.2426715662490568</v>
      </c>
      <c r="D670" s="42">
        <v>-2.092326602457911</v>
      </c>
      <c r="E670" s="42">
        <f t="shared" si="14"/>
        <v>0.59391854253980136</v>
      </c>
    </row>
    <row r="671" spans="1:5">
      <c r="A671" s="41" t="s">
        <v>1600</v>
      </c>
      <c r="B671" s="7" t="s">
        <v>1601</v>
      </c>
      <c r="C671" s="42">
        <v>-1.6209883746911284</v>
      </c>
      <c r="D671" s="42">
        <v>-6.5315348307280061</v>
      </c>
      <c r="E671" s="42">
        <f t="shared" si="14"/>
        <v>0.24817878442063712</v>
      </c>
    </row>
    <row r="672" spans="1:5">
      <c r="A672" s="41" t="s">
        <v>1443</v>
      </c>
      <c r="B672" s="7" t="s">
        <v>1602</v>
      </c>
      <c r="C672" s="42">
        <v>-1.0377567148692348</v>
      </c>
      <c r="D672" s="42">
        <v>-4.460569124639572</v>
      </c>
      <c r="E672" s="42">
        <f t="shared" si="14"/>
        <v>0.23265118998757559</v>
      </c>
    </row>
    <row r="673" spans="1:5">
      <c r="A673" s="41" t="s">
        <v>14</v>
      </c>
      <c r="B673" s="7" t="s">
        <v>15</v>
      </c>
      <c r="C673" s="42">
        <v>1.2390027771401693</v>
      </c>
      <c r="D673" s="42">
        <v>-2.6425690870262408</v>
      </c>
      <c r="E673" s="42">
        <f t="shared" si="14"/>
        <v>-0.46886296491663526</v>
      </c>
    </row>
    <row r="674" spans="1:5">
      <c r="A674" s="41" t="s">
        <v>16</v>
      </c>
      <c r="B674" s="7" t="s">
        <v>9</v>
      </c>
      <c r="C674" s="42">
        <v>-1.0260118844586552</v>
      </c>
      <c r="D674" s="42">
        <v>-2.0191931946324089</v>
      </c>
      <c r="E674" s="42">
        <f t="shared" si="14"/>
        <v>0.508129626816338</v>
      </c>
    </row>
    <row r="675" spans="1:5">
      <c r="A675" s="41" t="s">
        <v>17</v>
      </c>
      <c r="B675" s="7" t="s">
        <v>5</v>
      </c>
      <c r="C675" s="42">
        <v>1.1755822300041874</v>
      </c>
      <c r="D675" s="42">
        <v>-5.9749210833492112</v>
      </c>
      <c r="E675" s="42">
        <f t="shared" si="14"/>
        <v>-0.19675276269008407</v>
      </c>
    </row>
    <row r="676" spans="1:5">
      <c r="A676" s="41" t="s">
        <v>18</v>
      </c>
      <c r="B676" s="7" t="s">
        <v>5</v>
      </c>
      <c r="C676" s="42">
        <v>1.1191721730952653</v>
      </c>
      <c r="D676" s="42">
        <v>-5.0002686879806735</v>
      </c>
      <c r="E676" s="42">
        <f t="shared" si="14"/>
        <v>-0.22382240694094296</v>
      </c>
    </row>
    <row r="677" spans="1:5">
      <c r="A677" s="41" t="s">
        <v>1444</v>
      </c>
      <c r="B677" s="7" t="s">
        <v>1445</v>
      </c>
      <c r="C677" s="42">
        <v>-1.0117545440962215</v>
      </c>
      <c r="D677" s="42">
        <v>-6.3375005344832571</v>
      </c>
      <c r="E677" s="42">
        <f t="shared" si="14"/>
        <v>0.15964567396738172</v>
      </c>
    </row>
    <row r="678" spans="1:5">
      <c r="A678" s="41" t="s">
        <v>1192</v>
      </c>
      <c r="B678" s="7" t="s">
        <v>1193</v>
      </c>
      <c r="C678" s="42">
        <v>-2.0390545588939815</v>
      </c>
      <c r="D678" s="42">
        <v>-2.0696894837658824</v>
      </c>
      <c r="E678" s="42">
        <f t="shared" si="14"/>
        <v>0.98519829901432387</v>
      </c>
    </row>
    <row r="679" spans="1:5">
      <c r="A679" s="10" t="s">
        <v>793</v>
      </c>
      <c r="B679" s="7" t="s">
        <v>1603</v>
      </c>
      <c r="C679" s="42">
        <v>-1.1682500584980073</v>
      </c>
      <c r="D679" s="42">
        <v>-2.9422807070316366</v>
      </c>
      <c r="E679" s="42">
        <f t="shared" si="14"/>
        <v>0.39705594904865948</v>
      </c>
    </row>
    <row r="680" spans="1:5">
      <c r="A680" s="41" t="s">
        <v>1604</v>
      </c>
      <c r="B680" s="7" t="s">
        <v>1605</v>
      </c>
      <c r="C680" s="42">
        <v>-1.291157302325489</v>
      </c>
      <c r="D680" s="42">
        <v>-3.860412521049768</v>
      </c>
      <c r="E680" s="42">
        <f t="shared" si="14"/>
        <v>0.33446096635661687</v>
      </c>
    </row>
    <row r="681" spans="1:5">
      <c r="A681" s="41" t="s">
        <v>263</v>
      </c>
      <c r="B681" s="7" t="s">
        <v>9</v>
      </c>
      <c r="C681" s="42">
        <v>-1.6918318100681706</v>
      </c>
      <c r="D681" s="42">
        <v>-3.4435466268436148</v>
      </c>
      <c r="E681" s="42">
        <f t="shared" si="14"/>
        <v>0.49130503907795742</v>
      </c>
    </row>
    <row r="682" spans="1:5">
      <c r="A682" s="41" t="s">
        <v>800</v>
      </c>
      <c r="B682" s="7" t="s">
        <v>801</v>
      </c>
      <c r="C682" s="42">
        <v>1.0555301180694248</v>
      </c>
      <c r="D682" s="42">
        <v>2.2498528481215461</v>
      </c>
      <c r="E682" s="42">
        <f t="shared" si="14"/>
        <v>0.46915518006020313</v>
      </c>
    </row>
    <row r="683" spans="1:5">
      <c r="A683" s="41" t="s">
        <v>804</v>
      </c>
      <c r="B683" s="7" t="s">
        <v>9</v>
      </c>
      <c r="C683" s="42">
        <v>1.0534259121121303</v>
      </c>
      <c r="D683" s="42">
        <v>-3.3163461268629084</v>
      </c>
      <c r="E683" s="42">
        <f t="shared" si="14"/>
        <v>-0.31764655190217334</v>
      </c>
    </row>
    <row r="684" spans="1:5">
      <c r="A684" s="41" t="s">
        <v>93</v>
      </c>
      <c r="B684" s="7" t="s">
        <v>94</v>
      </c>
      <c r="C684" s="42">
        <v>2.2654141710836702</v>
      </c>
      <c r="D684" s="42">
        <v>3.8628229357413839</v>
      </c>
      <c r="E684" s="42">
        <f t="shared" si="14"/>
        <v>0.58646596252770611</v>
      </c>
    </row>
    <row r="685" spans="1:5">
      <c r="A685" s="41" t="s">
        <v>19</v>
      </c>
      <c r="B685" s="7" t="s">
        <v>20</v>
      </c>
      <c r="C685" s="42">
        <v>-2.3481045596364032</v>
      </c>
      <c r="D685" s="42">
        <v>-204.24971320586829</v>
      </c>
      <c r="E685" s="42">
        <f t="shared" si="14"/>
        <v>1.1496244096410022E-2</v>
      </c>
    </row>
    <row r="686" spans="1:5">
      <c r="A686" s="10" t="s">
        <v>1083</v>
      </c>
      <c r="B686" s="7" t="s">
        <v>1084</v>
      </c>
      <c r="C686" s="42">
        <v>1.4893047696631634</v>
      </c>
      <c r="D686" s="42">
        <v>-2.9932750949421498</v>
      </c>
      <c r="E686" s="42">
        <f t="shared" si="14"/>
        <v>-0.49755024928370201</v>
      </c>
    </row>
    <row r="687" spans="1:5">
      <c r="A687" s="41" t="s">
        <v>805</v>
      </c>
      <c r="B687" s="7" t="s">
        <v>9</v>
      </c>
      <c r="C687" s="42">
        <v>1.0563777969976651</v>
      </c>
      <c r="D687" s="42">
        <v>-2.072602855532935</v>
      </c>
      <c r="E687" s="42">
        <f t="shared" si="14"/>
        <v>-0.50968654905478039</v>
      </c>
    </row>
    <row r="688" spans="1:5">
      <c r="A688" s="10" t="s">
        <v>806</v>
      </c>
      <c r="B688" s="7" t="s">
        <v>1606</v>
      </c>
      <c r="C688" s="42">
        <v>1.6219414021464815</v>
      </c>
      <c r="D688" s="42">
        <v>-2.3878666051186062</v>
      </c>
      <c r="E688" s="42">
        <f t="shared" si="14"/>
        <v>-0.6792428851216834</v>
      </c>
    </row>
    <row r="689" spans="1:5">
      <c r="A689" s="41" t="s">
        <v>811</v>
      </c>
      <c r="B689" s="7" t="s">
        <v>812</v>
      </c>
      <c r="C689" s="42">
        <v>1.7747213120910879</v>
      </c>
      <c r="D689" s="42">
        <v>2.0655053471201947</v>
      </c>
      <c r="E689" s="42">
        <f t="shared" si="14"/>
        <v>0.85921893863188059</v>
      </c>
    </row>
    <row r="690" spans="1:5">
      <c r="A690" s="41" t="s">
        <v>813</v>
      </c>
      <c r="B690" s="7" t="s">
        <v>814</v>
      </c>
      <c r="C690" s="42">
        <v>-1.2251459037226811</v>
      </c>
      <c r="D690" s="42">
        <v>2.3249728913978176</v>
      </c>
      <c r="E690" s="42">
        <f t="shared" si="14"/>
        <v>-0.52695061876016125</v>
      </c>
    </row>
    <row r="691" spans="1:5">
      <c r="A691" s="10" t="s">
        <v>815</v>
      </c>
      <c r="B691" s="7" t="s">
        <v>816</v>
      </c>
      <c r="C691" s="42">
        <v>-1.2093743704189939</v>
      </c>
      <c r="D691" s="42">
        <v>2.6139943980575842</v>
      </c>
      <c r="E691" s="42">
        <f t="shared" si="14"/>
        <v>-0.46265377283044673</v>
      </c>
    </row>
    <row r="692" spans="1:5">
      <c r="A692" s="41" t="s">
        <v>817</v>
      </c>
      <c r="B692" s="7" t="s">
        <v>9</v>
      </c>
      <c r="C692" s="42">
        <v>1.5126553346418503</v>
      </c>
      <c r="D692" s="42">
        <v>-2.340344114180521</v>
      </c>
      <c r="E692" s="42">
        <f t="shared" si="14"/>
        <v>-0.64633885481901088</v>
      </c>
    </row>
    <row r="693" spans="1:5">
      <c r="A693" s="41" t="s">
        <v>1607</v>
      </c>
      <c r="B693" s="7" t="s">
        <v>50</v>
      </c>
      <c r="C693" s="42">
        <v>1.1962160823738295</v>
      </c>
      <c r="D693" s="42">
        <v>-2.9619181415907567</v>
      </c>
      <c r="E693" s="42">
        <f t="shared" si="14"/>
        <v>-0.40386534171109062</v>
      </c>
    </row>
    <row r="694" spans="1:5">
      <c r="A694" s="10" t="s">
        <v>1085</v>
      </c>
      <c r="B694" s="7" t="s">
        <v>1086</v>
      </c>
      <c r="C694" s="42">
        <v>2.3660379841640093</v>
      </c>
      <c r="D694" s="42">
        <v>2.2642208166387907</v>
      </c>
      <c r="E694" s="42">
        <f t="shared" si="14"/>
        <v>1.0449678612514326</v>
      </c>
    </row>
    <row r="695" spans="1:5">
      <c r="A695" s="41" t="s">
        <v>1608</v>
      </c>
      <c r="B695" s="7" t="s">
        <v>5</v>
      </c>
      <c r="C695" s="42">
        <v>-1.0823789144846383</v>
      </c>
      <c r="D695" s="42">
        <v>-3.2003441706554456</v>
      </c>
      <c r="E695" s="42">
        <f t="shared" si="14"/>
        <v>0.33820703548361236</v>
      </c>
    </row>
    <row r="696" spans="1:5">
      <c r="A696" s="41" t="s">
        <v>1446</v>
      </c>
      <c r="B696" s="7" t="s">
        <v>1447</v>
      </c>
      <c r="C696" s="42">
        <v>1.6636664905880507</v>
      </c>
      <c r="D696" s="42">
        <v>-7.0408228342380781</v>
      </c>
      <c r="E696" s="42">
        <f t="shared" si="14"/>
        <v>-0.23628864548302247</v>
      </c>
    </row>
    <row r="697" spans="1:5">
      <c r="A697" s="41" t="s">
        <v>1448</v>
      </c>
      <c r="B697" s="7" t="s">
        <v>9</v>
      </c>
      <c r="C697" s="42">
        <v>-1.2101286785551795</v>
      </c>
      <c r="D697" s="42">
        <v>-4.7045659491498037</v>
      </c>
      <c r="E697" s="42">
        <f t="shared" si="14"/>
        <v>0.2572242990395045</v>
      </c>
    </row>
    <row r="698" spans="1:5">
      <c r="A698" s="41" t="s">
        <v>1201</v>
      </c>
      <c r="B698" s="7" t="s">
        <v>5</v>
      </c>
      <c r="C698" s="42">
        <v>-2.7326251255648306</v>
      </c>
      <c r="D698" s="42">
        <v>2.0431000186120567</v>
      </c>
      <c r="E698" s="42">
        <f t="shared" si="14"/>
        <v>-1.3374896484124112</v>
      </c>
    </row>
    <row r="699" spans="1:5">
      <c r="A699" s="41" t="s">
        <v>1369</v>
      </c>
      <c r="B699" s="7" t="s">
        <v>510</v>
      </c>
      <c r="C699" s="42">
        <v>-1.0120074205937113</v>
      </c>
      <c r="D699" s="42">
        <v>-26.090618976676133</v>
      </c>
      <c r="E699" s="42">
        <f t="shared" si="14"/>
        <v>3.8788172158675173E-2</v>
      </c>
    </row>
    <row r="700" spans="1:5">
      <c r="A700" s="41" t="s">
        <v>1449</v>
      </c>
      <c r="B700" s="7" t="s">
        <v>5</v>
      </c>
      <c r="C700" s="42">
        <v>-1.0072878918372508</v>
      </c>
      <c r="D700" s="42">
        <v>-7.8338240730580493</v>
      </c>
      <c r="E700" s="42">
        <f t="shared" si="14"/>
        <v>0.1285818882889517</v>
      </c>
    </row>
    <row r="701" spans="1:5">
      <c r="A701" s="41" t="s">
        <v>1609</v>
      </c>
      <c r="B701" s="7" t="s">
        <v>5</v>
      </c>
      <c r="C701" s="42">
        <v>-1.0464395635135981</v>
      </c>
      <c r="D701" s="42">
        <v>-2.9941539601723459</v>
      </c>
      <c r="E701" s="42">
        <f t="shared" si="14"/>
        <v>0.34949424025388603</v>
      </c>
    </row>
    <row r="702" spans="1:5">
      <c r="A702" s="41" t="s">
        <v>820</v>
      </c>
      <c r="B702" s="7" t="s">
        <v>821</v>
      </c>
      <c r="C702" s="42">
        <v>1.4945150980309287</v>
      </c>
      <c r="D702" s="42">
        <v>2.2340394680660856</v>
      </c>
      <c r="E702" s="42">
        <f t="shared" si="14"/>
        <v>0.66897434866030725</v>
      </c>
    </row>
    <row r="703" spans="1:5">
      <c r="A703" s="41" t="s">
        <v>822</v>
      </c>
      <c r="B703" s="7" t="s">
        <v>823</v>
      </c>
      <c r="C703" s="42">
        <v>-5.7372762811838403</v>
      </c>
      <c r="D703" s="42">
        <v>2.6909418197376551</v>
      </c>
      <c r="E703" s="42">
        <f t="shared" si="14"/>
        <v>-2.1320699834911991</v>
      </c>
    </row>
    <row r="704" spans="1:5">
      <c r="A704" s="10" t="s">
        <v>826</v>
      </c>
      <c r="B704" s="7" t="s">
        <v>827</v>
      </c>
      <c r="C704" s="42">
        <v>1.5849860663806294</v>
      </c>
      <c r="D704" s="42">
        <v>2.1280469415892456</v>
      </c>
      <c r="E704" s="42">
        <f t="shared" si="14"/>
        <v>0.7448078495848155</v>
      </c>
    </row>
    <row r="705" spans="1:5">
      <c r="A705" s="41" t="s">
        <v>828</v>
      </c>
      <c r="B705" s="7" t="s">
        <v>829</v>
      </c>
      <c r="C705" s="42">
        <v>-1.0519213959613125</v>
      </c>
      <c r="D705" s="42">
        <v>3.3717504438811843</v>
      </c>
      <c r="E705" s="42">
        <f t="shared" si="14"/>
        <v>-0.31198079854049265</v>
      </c>
    </row>
    <row r="706" spans="1:5">
      <c r="A706" s="41" t="s">
        <v>95</v>
      </c>
      <c r="B706" s="7" t="s">
        <v>9</v>
      </c>
      <c r="C706" s="42">
        <v>-1.2098603814502795</v>
      </c>
      <c r="D706" s="42">
        <v>4.1193909849935322</v>
      </c>
      <c r="E706" s="42">
        <f t="shared" si="14"/>
        <v>-0.29369884671245383</v>
      </c>
    </row>
    <row r="707" spans="1:5">
      <c r="A707" s="41" t="s">
        <v>96</v>
      </c>
      <c r="B707" s="7" t="s">
        <v>97</v>
      </c>
      <c r="C707" s="42">
        <v>1.4186615246725227</v>
      </c>
      <c r="D707" s="42">
        <v>4.7183573556939606</v>
      </c>
      <c r="E707" s="42">
        <f t="shared" si="14"/>
        <v>0.30066852036133462</v>
      </c>
    </row>
    <row r="708" spans="1:5">
      <c r="A708" s="41" t="s">
        <v>98</v>
      </c>
      <c r="B708" s="7" t="s">
        <v>99</v>
      </c>
      <c r="C708" s="42">
        <v>1.8608874745997153</v>
      </c>
      <c r="D708" s="42">
        <v>2.2485339314940984</v>
      </c>
      <c r="E708" s="42">
        <f t="shared" si="14"/>
        <v>0.82760035262763365</v>
      </c>
    </row>
    <row r="709" spans="1:5">
      <c r="A709" s="10" t="s">
        <v>1450</v>
      </c>
      <c r="B709" s="7" t="s">
        <v>1451</v>
      </c>
      <c r="C709" s="42">
        <v>1.1440297473003771</v>
      </c>
      <c r="D709" s="42">
        <v>-2.8375122377287614</v>
      </c>
      <c r="E709" s="42">
        <f t="shared" si="14"/>
        <v>-0.40318055093785121</v>
      </c>
    </row>
    <row r="710" spans="1:5">
      <c r="A710" s="41" t="s">
        <v>1452</v>
      </c>
      <c r="B710" s="7" t="s">
        <v>9</v>
      </c>
      <c r="C710" s="42">
        <v>1.081454467228425</v>
      </c>
      <c r="D710" s="42">
        <v>-2.4872162840847087</v>
      </c>
      <c r="E710" s="42">
        <f t="shared" si="14"/>
        <v>-0.43480515713429335</v>
      </c>
    </row>
    <row r="711" spans="1:5">
      <c r="A711" s="41" t="s">
        <v>830</v>
      </c>
      <c r="B711" s="7" t="s">
        <v>831</v>
      </c>
      <c r="C711" s="42">
        <v>-1.1678915576102131</v>
      </c>
      <c r="D711" s="42">
        <v>2.2325160855135446</v>
      </c>
      <c r="E711" s="42">
        <f t="shared" si="14"/>
        <v>-0.52312794751557801</v>
      </c>
    </row>
    <row r="712" spans="1:5">
      <c r="A712" s="10" t="s">
        <v>1610</v>
      </c>
      <c r="B712" s="7" t="s">
        <v>1611</v>
      </c>
      <c r="C712" s="42">
        <v>1.1336016159654607</v>
      </c>
      <c r="D712" s="42">
        <v>2.1129766603225875</v>
      </c>
      <c r="E712" s="42">
        <f t="shared" si="14"/>
        <v>0.53649509587692001</v>
      </c>
    </row>
    <row r="713" spans="1:5">
      <c r="A713" s="41" t="s">
        <v>270</v>
      </c>
      <c r="B713" s="7" t="s">
        <v>9</v>
      </c>
      <c r="C713" s="42">
        <v>3.669140301773238</v>
      </c>
      <c r="D713" s="42">
        <v>-2.3554921580043975</v>
      </c>
      <c r="E713" s="42">
        <f t="shared" si="14"/>
        <v>-1.5576958256068998</v>
      </c>
    </row>
    <row r="714" spans="1:5">
      <c r="A714" s="41" t="s">
        <v>1612</v>
      </c>
      <c r="B714" s="7" t="s">
        <v>30</v>
      </c>
      <c r="C714" s="42">
        <v>-1.9996387840504137</v>
      </c>
      <c r="D714" s="42">
        <v>2.5175482148289805</v>
      </c>
      <c r="E714" s="42">
        <f t="shared" si="14"/>
        <v>-0.79428023355105881</v>
      </c>
    </row>
    <row r="715" spans="1:5">
      <c r="A715" s="41" t="s">
        <v>1453</v>
      </c>
      <c r="B715" s="7" t="s">
        <v>1454</v>
      </c>
      <c r="C715" s="42">
        <v>-1.3363005650706454</v>
      </c>
      <c r="D715" s="42">
        <v>2.0118937262277692</v>
      </c>
      <c r="E715" s="42">
        <f t="shared" si="14"/>
        <v>-0.66420037383195307</v>
      </c>
    </row>
    <row r="716" spans="1:5">
      <c r="A716" s="41" t="s">
        <v>1613</v>
      </c>
      <c r="B716" s="7" t="s">
        <v>5</v>
      </c>
      <c r="C716" s="42">
        <v>-1.2235601677113443</v>
      </c>
      <c r="D716" s="42">
        <v>-2.2548872940365658</v>
      </c>
      <c r="E716" s="42">
        <f t="shared" si="14"/>
        <v>0.54262586469277552</v>
      </c>
    </row>
    <row r="717" spans="1:5">
      <c r="A717" s="41" t="s">
        <v>832</v>
      </c>
      <c r="B717" s="7" t="s">
        <v>833</v>
      </c>
      <c r="C717" s="42">
        <v>-1.3152145902668353</v>
      </c>
      <c r="D717" s="42">
        <v>-5.6945366036276432</v>
      </c>
      <c r="E717" s="42">
        <f t="shared" si="14"/>
        <v>0.23096077553158442</v>
      </c>
    </row>
    <row r="718" spans="1:5">
      <c r="A718" s="41" t="s">
        <v>1385</v>
      </c>
      <c r="B718" s="7" t="s">
        <v>5</v>
      </c>
      <c r="C718" s="42">
        <v>2.024936732927074</v>
      </c>
      <c r="D718" s="42">
        <v>-7.1820397821247077</v>
      </c>
      <c r="E718" s="42">
        <f t="shared" si="14"/>
        <v>-0.2819445163708108</v>
      </c>
    </row>
    <row r="719" spans="1:5">
      <c r="A719" s="41" t="s">
        <v>1354</v>
      </c>
      <c r="B719" s="7" t="s">
        <v>5</v>
      </c>
      <c r="C719" s="42">
        <v>1.9812016180240646</v>
      </c>
      <c r="D719" s="42">
        <v>-2.2399805660048298</v>
      </c>
      <c r="E719" s="42">
        <f t="shared" si="14"/>
        <v>-0.88447268163477133</v>
      </c>
    </row>
    <row r="720" spans="1:5">
      <c r="A720" s="41" t="s">
        <v>1614</v>
      </c>
      <c r="B720" s="7" t="s">
        <v>3</v>
      </c>
      <c r="C720" s="42">
        <v>-1.0070948603492151</v>
      </c>
      <c r="D720" s="42">
        <v>-2.019434822753162</v>
      </c>
      <c r="E720" s="42">
        <f t="shared" si="14"/>
        <v>0.49870134406031957</v>
      </c>
    </row>
    <row r="721" spans="1:5">
      <c r="A721" s="41" t="s">
        <v>1615</v>
      </c>
      <c r="B721" s="7" t="s">
        <v>5</v>
      </c>
      <c r="C721" s="42">
        <v>1.6441850499038726</v>
      </c>
      <c r="D721" s="42">
        <v>-27.810114452649135</v>
      </c>
      <c r="E721" s="42">
        <f t="shared" si="14"/>
        <v>-5.9121836866343813E-2</v>
      </c>
    </row>
    <row r="722" spans="1:5">
      <c r="A722" s="41" t="s">
        <v>21</v>
      </c>
      <c r="B722" s="7" t="s">
        <v>22</v>
      </c>
      <c r="C722" s="42">
        <v>-1.546394022939775</v>
      </c>
      <c r="D722" s="42">
        <v>-2.0610866044827505</v>
      </c>
      <c r="E722" s="42">
        <f t="shared" si="14"/>
        <v>0.75028095353996904</v>
      </c>
    </row>
    <row r="723" spans="1:5">
      <c r="A723" s="41" t="s">
        <v>1455</v>
      </c>
      <c r="B723" s="7" t="s">
        <v>153</v>
      </c>
      <c r="C723" s="42">
        <v>-1.0024696094875387</v>
      </c>
      <c r="D723" s="42">
        <v>-3.6872550779935063</v>
      </c>
      <c r="E723" s="42">
        <f t="shared" si="14"/>
        <v>0.27187422304210446</v>
      </c>
    </row>
    <row r="724" spans="1:5">
      <c r="A724" s="41" t="s">
        <v>102</v>
      </c>
      <c r="B724" s="7" t="s">
        <v>103</v>
      </c>
      <c r="C724" s="42">
        <v>1.6363949360857815</v>
      </c>
      <c r="D724" s="42">
        <v>-3.4239960543791406</v>
      </c>
      <c r="E724" s="42">
        <f t="shared" si="14"/>
        <v>-0.47791963252787756</v>
      </c>
    </row>
    <row r="725" spans="1:5">
      <c r="A725" s="41" t="s">
        <v>104</v>
      </c>
      <c r="B725" s="7" t="s">
        <v>5</v>
      </c>
      <c r="C725" s="42">
        <v>1.9252929166810582</v>
      </c>
      <c r="D725" s="42">
        <v>-3.1322882421294227</v>
      </c>
      <c r="E725" s="42">
        <f t="shared" ref="E725:E788" si="15">C725/D725</f>
        <v>-0.61466019978167363</v>
      </c>
    </row>
    <row r="726" spans="1:5">
      <c r="A726" s="41" t="s">
        <v>105</v>
      </c>
      <c r="B726" s="7" t="s">
        <v>5</v>
      </c>
      <c r="C726" s="42">
        <v>1.957248216175286</v>
      </c>
      <c r="D726" s="42">
        <v>-2.4609120976221917</v>
      </c>
      <c r="E726" s="42">
        <f t="shared" si="15"/>
        <v>-0.79533446890136339</v>
      </c>
    </row>
    <row r="727" spans="1:5">
      <c r="A727" s="9" t="s">
        <v>271</v>
      </c>
      <c r="B727" s="7" t="s">
        <v>1456</v>
      </c>
      <c r="C727" s="42">
        <v>-1.3306727847259694</v>
      </c>
      <c r="D727" s="42">
        <v>-5.107403613021444</v>
      </c>
      <c r="E727" s="42">
        <f t="shared" si="15"/>
        <v>0.2605380121777312</v>
      </c>
    </row>
    <row r="728" spans="1:5">
      <c r="A728" s="41" t="s">
        <v>23</v>
      </c>
      <c r="B728" s="7" t="s">
        <v>24</v>
      </c>
      <c r="C728" s="42">
        <v>1.0272906512219067</v>
      </c>
      <c r="D728" s="42">
        <v>-2.7252937476818024</v>
      </c>
      <c r="E728" s="42">
        <f t="shared" si="15"/>
        <v>-0.37694676109529246</v>
      </c>
    </row>
    <row r="729" spans="1:5">
      <c r="A729" s="41" t="s">
        <v>272</v>
      </c>
      <c r="B729" s="7" t="s">
        <v>273</v>
      </c>
      <c r="C729" s="42">
        <v>-24.859480196907999</v>
      </c>
      <c r="D729" s="42">
        <v>-96.795096548926509</v>
      </c>
      <c r="E729" s="42">
        <f t="shared" si="15"/>
        <v>0.25682582158841494</v>
      </c>
    </row>
    <row r="730" spans="1:5">
      <c r="A730" s="41" t="s">
        <v>274</v>
      </c>
      <c r="B730" s="7" t="s">
        <v>275</v>
      </c>
      <c r="C730" s="42">
        <v>-2.0122310650350488</v>
      </c>
      <c r="D730" s="42">
        <v>-9.7681960468759073</v>
      </c>
      <c r="E730" s="42">
        <f t="shared" si="15"/>
        <v>0.20599822683520017</v>
      </c>
    </row>
    <row r="731" spans="1:5">
      <c r="A731" s="41" t="s">
        <v>276</v>
      </c>
      <c r="B731" s="7" t="s">
        <v>277</v>
      </c>
      <c r="C731" s="42">
        <v>-1.8662395454293328</v>
      </c>
      <c r="D731" s="42">
        <v>-4.3224334819605366</v>
      </c>
      <c r="E731" s="42">
        <f t="shared" si="15"/>
        <v>0.43175668364082215</v>
      </c>
    </row>
    <row r="732" spans="1:5">
      <c r="A732" s="41" t="s">
        <v>278</v>
      </c>
      <c r="B732" s="7" t="s">
        <v>279</v>
      </c>
      <c r="C732" s="42">
        <v>-2.4795500431586688</v>
      </c>
      <c r="D732" s="42">
        <v>-8.1189616718009177</v>
      </c>
      <c r="E732" s="42">
        <f t="shared" si="15"/>
        <v>0.30540235850240988</v>
      </c>
    </row>
    <row r="733" spans="1:5">
      <c r="A733" s="41" t="s">
        <v>280</v>
      </c>
      <c r="B733" s="7" t="s">
        <v>281</v>
      </c>
      <c r="C733" s="42">
        <v>-1.9951486976585429</v>
      </c>
      <c r="D733" s="42">
        <v>-16.681422387419424</v>
      </c>
      <c r="E733" s="42">
        <f t="shared" si="15"/>
        <v>0.11960303212292124</v>
      </c>
    </row>
    <row r="734" spans="1:5">
      <c r="A734" s="41" t="s">
        <v>282</v>
      </c>
      <c r="B734" s="7" t="s">
        <v>283</v>
      </c>
      <c r="C734" s="42">
        <v>-2.4505468738124776</v>
      </c>
      <c r="D734" s="42">
        <v>-10.97947227443461</v>
      </c>
      <c r="E734" s="42">
        <f t="shared" si="15"/>
        <v>0.22319350261656079</v>
      </c>
    </row>
    <row r="735" spans="1:5">
      <c r="A735" s="41" t="s">
        <v>106</v>
      </c>
      <c r="B735" s="7" t="s">
        <v>107</v>
      </c>
      <c r="C735" s="42">
        <v>-2.2667168529322992</v>
      </c>
      <c r="D735" s="42">
        <v>-12.400860851486391</v>
      </c>
      <c r="E735" s="42">
        <f t="shared" si="15"/>
        <v>0.18278705648572827</v>
      </c>
    </row>
    <row r="736" spans="1:5">
      <c r="A736" s="41" t="s">
        <v>108</v>
      </c>
      <c r="B736" s="7" t="s">
        <v>109</v>
      </c>
      <c r="C736" s="42">
        <v>-2.2502348587821115</v>
      </c>
      <c r="D736" s="42">
        <v>-9.0419041387792181</v>
      </c>
      <c r="E736" s="42">
        <f t="shared" si="15"/>
        <v>0.24886736513067304</v>
      </c>
    </row>
    <row r="737" spans="1:5">
      <c r="A737" s="41" t="s">
        <v>284</v>
      </c>
      <c r="B737" s="7" t="s">
        <v>285</v>
      </c>
      <c r="C737" s="42">
        <v>-2.0537561545610248</v>
      </c>
      <c r="D737" s="42">
        <v>-6.9557343054679466</v>
      </c>
      <c r="E737" s="42">
        <f t="shared" si="15"/>
        <v>0.29526086885557923</v>
      </c>
    </row>
    <row r="738" spans="1:5">
      <c r="A738" s="41" t="s">
        <v>286</v>
      </c>
      <c r="B738" s="7" t="s">
        <v>287</v>
      </c>
      <c r="C738" s="42">
        <v>-2.1148997511205829</v>
      </c>
      <c r="D738" s="42">
        <v>-8.5110827175684776</v>
      </c>
      <c r="E738" s="42">
        <f t="shared" si="15"/>
        <v>0.248487744897019</v>
      </c>
    </row>
    <row r="739" spans="1:5">
      <c r="A739" s="41" t="s">
        <v>110</v>
      </c>
      <c r="B739" s="7" t="s">
        <v>111</v>
      </c>
      <c r="C739" s="42">
        <v>1.1635850637234275</v>
      </c>
      <c r="D739" s="42">
        <v>-4.1649910243115924</v>
      </c>
      <c r="E739" s="42">
        <f t="shared" si="15"/>
        <v>-0.27937276621520446</v>
      </c>
    </row>
    <row r="740" spans="1:5">
      <c r="A740" s="41" t="s">
        <v>288</v>
      </c>
      <c r="B740" s="7" t="s">
        <v>289</v>
      </c>
      <c r="C740" s="42">
        <v>-1.014441774008684</v>
      </c>
      <c r="D740" s="42">
        <v>-3.224198459063786</v>
      </c>
      <c r="E740" s="42">
        <f t="shared" si="15"/>
        <v>0.3146337878665349</v>
      </c>
    </row>
    <row r="741" spans="1:5">
      <c r="A741" s="41" t="s">
        <v>1087</v>
      </c>
      <c r="B741" s="7" t="s">
        <v>1088</v>
      </c>
      <c r="C741" s="42">
        <v>1.9087740638737893</v>
      </c>
      <c r="D741" s="42">
        <v>-2.9413431081395762</v>
      </c>
      <c r="E741" s="42">
        <f t="shared" si="15"/>
        <v>-0.64894641451099011</v>
      </c>
    </row>
    <row r="742" spans="1:5">
      <c r="A742" s="41" t="s">
        <v>290</v>
      </c>
      <c r="B742" s="7" t="s">
        <v>291</v>
      </c>
      <c r="C742" s="42">
        <v>1.407109441352586</v>
      </c>
      <c r="D742" s="42">
        <v>-4.4397751654926578</v>
      </c>
      <c r="E742" s="42">
        <f t="shared" si="15"/>
        <v>-0.31693258980524225</v>
      </c>
    </row>
    <row r="743" spans="1:5">
      <c r="A743" s="41" t="s">
        <v>292</v>
      </c>
      <c r="B743" s="7" t="s">
        <v>293</v>
      </c>
      <c r="C743" s="42">
        <v>-3.1298981884463846</v>
      </c>
      <c r="D743" s="42">
        <v>-29.052548602435746</v>
      </c>
      <c r="E743" s="42">
        <f t="shared" si="15"/>
        <v>0.10773231055481226</v>
      </c>
    </row>
    <row r="744" spans="1:5">
      <c r="A744" s="41" t="s">
        <v>294</v>
      </c>
      <c r="B744" s="7" t="s">
        <v>9</v>
      </c>
      <c r="C744" s="42">
        <v>-1.1430379631482424</v>
      </c>
      <c r="D744" s="42">
        <v>-4.174635931076069</v>
      </c>
      <c r="E744" s="42">
        <f t="shared" si="15"/>
        <v>0.27380542447772416</v>
      </c>
    </row>
    <row r="745" spans="1:5">
      <c r="A745" s="41" t="s">
        <v>1457</v>
      </c>
      <c r="B745" s="7" t="s">
        <v>1616</v>
      </c>
      <c r="C745" s="42">
        <v>1.13735530785817</v>
      </c>
      <c r="D745" s="42">
        <v>-2.6970417517968981</v>
      </c>
      <c r="E745" s="42">
        <f t="shared" si="15"/>
        <v>-0.42170474635789734</v>
      </c>
    </row>
    <row r="746" spans="1:5">
      <c r="A746" s="41" t="s">
        <v>1617</v>
      </c>
      <c r="B746" s="7" t="s">
        <v>9</v>
      </c>
      <c r="C746" s="42">
        <v>1.0554750296037101</v>
      </c>
      <c r="D746" s="42">
        <v>-2.4177502107585731</v>
      </c>
      <c r="E746" s="42">
        <f t="shared" si="15"/>
        <v>-0.43655255406742499</v>
      </c>
    </row>
    <row r="747" spans="1:5">
      <c r="A747" s="41" t="s">
        <v>1618</v>
      </c>
      <c r="B747" s="7" t="s">
        <v>9</v>
      </c>
      <c r="C747" s="42">
        <v>1.1982311430343735</v>
      </c>
      <c r="D747" s="42">
        <v>-2.5088570355257569</v>
      </c>
      <c r="E747" s="42">
        <f t="shared" si="15"/>
        <v>-0.47760040770249462</v>
      </c>
    </row>
    <row r="748" spans="1:5">
      <c r="A748" s="41" t="s">
        <v>1619</v>
      </c>
      <c r="B748" s="7" t="s">
        <v>5</v>
      </c>
      <c r="C748" s="42">
        <v>1.1417117121854308</v>
      </c>
      <c r="D748" s="42">
        <v>-2.9093667489821402</v>
      </c>
      <c r="E748" s="42">
        <f t="shared" si="15"/>
        <v>-0.39242619122696221</v>
      </c>
    </row>
    <row r="749" spans="1:5">
      <c r="A749" s="41" t="s">
        <v>1353</v>
      </c>
      <c r="B749" s="7" t="s">
        <v>5</v>
      </c>
      <c r="C749" s="42">
        <v>-1.5179902554644711</v>
      </c>
      <c r="D749" s="42">
        <v>-3.8453905491639069</v>
      </c>
      <c r="E749" s="42">
        <f t="shared" si="15"/>
        <v>0.39475580856007558</v>
      </c>
    </row>
    <row r="750" spans="1:5">
      <c r="A750" s="41" t="s">
        <v>836</v>
      </c>
      <c r="B750" s="7" t="s">
        <v>837</v>
      </c>
      <c r="C750" s="42">
        <v>1.5920722292499299</v>
      </c>
      <c r="D750" s="42">
        <v>2.7263073437102281</v>
      </c>
      <c r="E750" s="42">
        <f t="shared" si="15"/>
        <v>0.58396652634302071</v>
      </c>
    </row>
    <row r="751" spans="1:5">
      <c r="A751" s="41" t="s">
        <v>838</v>
      </c>
      <c r="B751" s="7" t="s">
        <v>46</v>
      </c>
      <c r="C751" s="42">
        <v>1.5971835197856101</v>
      </c>
      <c r="D751" s="42">
        <v>-3.2839950177631985</v>
      </c>
      <c r="E751" s="42">
        <f t="shared" si="15"/>
        <v>-0.48635381940179895</v>
      </c>
    </row>
    <row r="752" spans="1:5">
      <c r="A752" s="41" t="s">
        <v>840</v>
      </c>
      <c r="B752" s="7" t="s">
        <v>9</v>
      </c>
      <c r="C752" s="42">
        <v>2.866726074344927</v>
      </c>
      <c r="D752" s="42">
        <v>-2.1858152100736676</v>
      </c>
      <c r="E752" s="42">
        <f t="shared" si="15"/>
        <v>-1.3115134624066922</v>
      </c>
    </row>
    <row r="753" spans="1:5">
      <c r="A753" s="10" t="s">
        <v>841</v>
      </c>
      <c r="B753" s="7" t="s">
        <v>5</v>
      </c>
      <c r="C753" s="42">
        <v>1.8975809264100456</v>
      </c>
      <c r="D753" s="42">
        <v>-2.6216180419255681</v>
      </c>
      <c r="E753" s="42">
        <f t="shared" si="15"/>
        <v>-0.72382051697213678</v>
      </c>
    </row>
    <row r="754" spans="1:5">
      <c r="A754" s="10" t="s">
        <v>842</v>
      </c>
      <c r="B754" s="7" t="s">
        <v>1620</v>
      </c>
      <c r="C754" s="42">
        <v>1.0808390476138583</v>
      </c>
      <c r="D754" s="42">
        <v>-9.473395576442341</v>
      </c>
      <c r="E754" s="42">
        <f t="shared" si="15"/>
        <v>-0.1140920421714047</v>
      </c>
    </row>
    <row r="755" spans="1:5">
      <c r="A755" s="41" t="s">
        <v>843</v>
      </c>
      <c r="B755" s="7" t="s">
        <v>9</v>
      </c>
      <c r="C755" s="42">
        <v>-1.4343817873492144</v>
      </c>
      <c r="D755" s="42">
        <v>2.3182352974001241</v>
      </c>
      <c r="E755" s="42">
        <f t="shared" si="15"/>
        <v>-0.61873865390534688</v>
      </c>
    </row>
    <row r="756" spans="1:5">
      <c r="A756" s="41" t="s">
        <v>25</v>
      </c>
      <c r="B756" s="7" t="s">
        <v>5</v>
      </c>
      <c r="C756" s="42">
        <v>-1.1132584200624933</v>
      </c>
      <c r="D756" s="42">
        <v>2.120721676889608</v>
      </c>
      <c r="E756" s="42">
        <f t="shared" si="15"/>
        <v>-0.5249431984376528</v>
      </c>
    </row>
    <row r="757" spans="1:5">
      <c r="A757" s="41" t="s">
        <v>844</v>
      </c>
      <c r="B757" s="7" t="s">
        <v>845</v>
      </c>
      <c r="C757" s="42">
        <v>-1.0921258706269839</v>
      </c>
      <c r="D757" s="42">
        <v>-2.7936204050702695</v>
      </c>
      <c r="E757" s="42">
        <f t="shared" si="15"/>
        <v>0.39093567209232671</v>
      </c>
    </row>
    <row r="758" spans="1:5">
      <c r="A758" s="10" t="s">
        <v>1203</v>
      </c>
      <c r="B758" s="7" t="s">
        <v>1204</v>
      </c>
      <c r="C758" s="42">
        <v>-1.9226566112588823</v>
      </c>
      <c r="D758" s="42">
        <v>2.0205010186425967</v>
      </c>
      <c r="E758" s="42">
        <f t="shared" si="15"/>
        <v>-0.95157418557034545</v>
      </c>
    </row>
    <row r="759" spans="1:5">
      <c r="A759" s="41" t="s">
        <v>112</v>
      </c>
      <c r="B759" s="7" t="s">
        <v>5</v>
      </c>
      <c r="C759" s="42">
        <v>2.1770827200796914</v>
      </c>
      <c r="D759" s="42">
        <v>-2.3049831826167546</v>
      </c>
      <c r="E759" s="42">
        <f t="shared" si="15"/>
        <v>-0.9445113250709869</v>
      </c>
    </row>
    <row r="760" spans="1:5">
      <c r="A760" s="41" t="s">
        <v>118</v>
      </c>
      <c r="B760" s="7" t="s">
        <v>5</v>
      </c>
      <c r="C760" s="42">
        <v>-3.4731550975324592</v>
      </c>
      <c r="D760" s="42">
        <v>2.2263763048581788</v>
      </c>
      <c r="E760" s="42">
        <f t="shared" si="15"/>
        <v>-1.5600036211100894</v>
      </c>
    </row>
    <row r="761" spans="1:5">
      <c r="A761" s="41" t="s">
        <v>1621</v>
      </c>
      <c r="B761" s="7" t="s">
        <v>1622</v>
      </c>
      <c r="C761" s="42">
        <v>1.3067059501342482</v>
      </c>
      <c r="D761" s="42">
        <v>2.0596998672940168</v>
      </c>
      <c r="E761" s="42">
        <f t="shared" si="15"/>
        <v>0.6344157082706261</v>
      </c>
    </row>
    <row r="762" spans="1:5">
      <c r="A762" s="41" t="s">
        <v>1623</v>
      </c>
      <c r="B762" s="7" t="s">
        <v>1624</v>
      </c>
      <c r="C762" s="42">
        <v>-1.2653640276714522</v>
      </c>
      <c r="D762" s="42">
        <v>2.7202306820693214</v>
      </c>
      <c r="E762" s="42">
        <f t="shared" si="15"/>
        <v>-0.46516791241721833</v>
      </c>
    </row>
    <row r="763" spans="1:5">
      <c r="A763" s="41" t="s">
        <v>1625</v>
      </c>
      <c r="B763" s="7" t="s">
        <v>1626</v>
      </c>
      <c r="C763" s="42">
        <v>1.0050198377783708</v>
      </c>
      <c r="D763" s="42">
        <v>-10076.938709162661</v>
      </c>
      <c r="E763" s="42">
        <f t="shared" si="15"/>
        <v>-9.9734638344533744E-5</v>
      </c>
    </row>
    <row r="764" spans="1:5">
      <c r="A764" s="41" t="s">
        <v>1627</v>
      </c>
      <c r="B764" s="7" t="s">
        <v>1628</v>
      </c>
      <c r="C764" s="42">
        <v>-1.1334212222958355</v>
      </c>
      <c r="D764" s="42">
        <v>-2.197212815525253</v>
      </c>
      <c r="E764" s="42">
        <f t="shared" si="15"/>
        <v>0.51584498974665149</v>
      </c>
    </row>
    <row r="765" spans="1:5">
      <c r="A765" s="10" t="s">
        <v>303</v>
      </c>
      <c r="B765" s="7" t="s">
        <v>304</v>
      </c>
      <c r="C765" s="42">
        <v>-3.3085061037195329</v>
      </c>
      <c r="D765" s="42">
        <v>-2.4918407843360435</v>
      </c>
      <c r="E765" s="42">
        <f t="shared" si="15"/>
        <v>1.3277357544338819</v>
      </c>
    </row>
    <row r="766" spans="1:5">
      <c r="A766" s="41" t="s">
        <v>1458</v>
      </c>
      <c r="B766" s="7" t="s">
        <v>847</v>
      </c>
      <c r="C766" s="42">
        <v>-1.0315835614812106</v>
      </c>
      <c r="D766" s="42">
        <v>-2.6518082509987173</v>
      </c>
      <c r="E766" s="42">
        <f t="shared" si="15"/>
        <v>0.38901137029523086</v>
      </c>
    </row>
    <row r="767" spans="1:5">
      <c r="A767" s="41" t="s">
        <v>122</v>
      </c>
      <c r="B767" s="7" t="s">
        <v>5</v>
      </c>
      <c r="C767" s="42">
        <v>-1.2061045543335347</v>
      </c>
      <c r="D767" s="42">
        <v>-24.931438211811621</v>
      </c>
      <c r="E767" s="42">
        <f t="shared" si="15"/>
        <v>4.8376854318902693E-2</v>
      </c>
    </row>
    <row r="768" spans="1:5">
      <c r="A768" s="41" t="s">
        <v>851</v>
      </c>
      <c r="B768" s="7" t="s">
        <v>9</v>
      </c>
      <c r="C768" s="42">
        <v>1.356116160924441</v>
      </c>
      <c r="D768" s="42">
        <v>-2.9803077254186534</v>
      </c>
      <c r="E768" s="42">
        <f t="shared" si="15"/>
        <v>-0.45502554966331304</v>
      </c>
    </row>
    <row r="769" spans="1:5">
      <c r="A769" s="41" t="s">
        <v>1459</v>
      </c>
      <c r="B769" s="7" t="s">
        <v>1460</v>
      </c>
      <c r="C769" s="42">
        <v>-1.0909301250161427</v>
      </c>
      <c r="D769" s="42">
        <v>-2.6141485803093985</v>
      </c>
      <c r="E769" s="42">
        <f t="shared" si="15"/>
        <v>0.41731756688712213</v>
      </c>
    </row>
    <row r="770" spans="1:5">
      <c r="A770" s="41" t="s">
        <v>852</v>
      </c>
      <c r="B770" s="7" t="s">
        <v>853</v>
      </c>
      <c r="C770" s="42">
        <v>-1.329924145725315</v>
      </c>
      <c r="D770" s="42">
        <v>-3.5009274563913748</v>
      </c>
      <c r="E770" s="42">
        <f t="shared" si="15"/>
        <v>0.3798776645021234</v>
      </c>
    </row>
    <row r="771" spans="1:5">
      <c r="A771" s="41" t="s">
        <v>854</v>
      </c>
      <c r="B771" s="7" t="s">
        <v>5</v>
      </c>
      <c r="C771" s="42">
        <v>-1.4739840108258364</v>
      </c>
      <c r="D771" s="42">
        <v>-15.589448004889201</v>
      </c>
      <c r="E771" s="42">
        <f t="shared" si="15"/>
        <v>9.455010917407479E-2</v>
      </c>
    </row>
    <row r="772" spans="1:5">
      <c r="A772" s="41" t="s">
        <v>1629</v>
      </c>
      <c r="B772" s="7" t="s">
        <v>1630</v>
      </c>
      <c r="C772" s="42">
        <v>1.2733543891290662</v>
      </c>
      <c r="D772" s="42">
        <v>2.1875709278289905</v>
      </c>
      <c r="E772" s="42">
        <f t="shared" si="15"/>
        <v>0.58208598995817717</v>
      </c>
    </row>
    <row r="773" spans="1:5">
      <c r="A773" s="41" t="s">
        <v>1461</v>
      </c>
      <c r="B773" s="7" t="s">
        <v>9</v>
      </c>
      <c r="C773" s="42">
        <v>1.0730137721514175</v>
      </c>
      <c r="D773" s="42">
        <v>2.5193410658096056</v>
      </c>
      <c r="E773" s="42">
        <f t="shared" si="15"/>
        <v>0.42591048378223373</v>
      </c>
    </row>
    <row r="774" spans="1:5">
      <c r="A774" s="41" t="s">
        <v>857</v>
      </c>
      <c r="B774" s="7" t="s">
        <v>5</v>
      </c>
      <c r="C774" s="42">
        <v>-4.8750776179717796</v>
      </c>
      <c r="D774" s="42">
        <v>-3.3802740883236879</v>
      </c>
      <c r="E774" s="42">
        <f t="shared" si="15"/>
        <v>1.4422137053357647</v>
      </c>
    </row>
    <row r="775" spans="1:5">
      <c r="A775" s="41" t="s">
        <v>858</v>
      </c>
      <c r="B775" s="7" t="s">
        <v>859</v>
      </c>
      <c r="C775" s="42">
        <v>-1.2455788832999759</v>
      </c>
      <c r="D775" s="42">
        <v>2.5210298756586935</v>
      </c>
      <c r="E775" s="42">
        <f t="shared" si="15"/>
        <v>-0.49407541549841077</v>
      </c>
    </row>
    <row r="776" spans="1:5">
      <c r="A776" s="41" t="s">
        <v>860</v>
      </c>
      <c r="B776" s="7" t="s">
        <v>3</v>
      </c>
      <c r="C776" s="42">
        <v>-1.3763615409622112</v>
      </c>
      <c r="D776" s="42">
        <v>-2.1130766525489491</v>
      </c>
      <c r="E776" s="42">
        <f t="shared" si="15"/>
        <v>0.65135428916028304</v>
      </c>
    </row>
    <row r="777" spans="1:5">
      <c r="A777" s="41" t="s">
        <v>1209</v>
      </c>
      <c r="B777" s="7" t="s">
        <v>9</v>
      </c>
      <c r="C777" s="42">
        <v>-2.7186330407640655</v>
      </c>
      <c r="D777" s="42">
        <v>2.7821458698360466</v>
      </c>
      <c r="E777" s="42">
        <f t="shared" si="15"/>
        <v>-0.97717127999628428</v>
      </c>
    </row>
    <row r="778" spans="1:5">
      <c r="A778" s="41" t="s">
        <v>861</v>
      </c>
      <c r="B778" s="7" t="s">
        <v>862</v>
      </c>
      <c r="C778" s="42">
        <v>1.5650315222415141</v>
      </c>
      <c r="D778" s="42">
        <v>2.5907340367080982</v>
      </c>
      <c r="E778" s="42">
        <f t="shared" si="15"/>
        <v>0.6040880692755759</v>
      </c>
    </row>
    <row r="779" spans="1:5">
      <c r="A779" s="10" t="s">
        <v>863</v>
      </c>
      <c r="B779" s="7" t="s">
        <v>1631</v>
      </c>
      <c r="C779" s="42">
        <v>1.3906058772415768</v>
      </c>
      <c r="D779" s="42">
        <v>2.2439356461281714</v>
      </c>
      <c r="E779" s="42">
        <f t="shared" si="15"/>
        <v>0.6197173611645308</v>
      </c>
    </row>
    <row r="780" spans="1:5">
      <c r="A780" s="41" t="s">
        <v>320</v>
      </c>
      <c r="B780" s="7" t="s">
        <v>321</v>
      </c>
      <c r="C780" s="42">
        <v>-1.1121823157138184</v>
      </c>
      <c r="D780" s="42">
        <v>-2.6186730458888747</v>
      </c>
      <c r="E780" s="42">
        <f t="shared" si="15"/>
        <v>0.42471217147931595</v>
      </c>
    </row>
    <row r="781" spans="1:5">
      <c r="A781" s="41" t="s">
        <v>1393</v>
      </c>
      <c r="B781" s="7" t="s">
        <v>1394</v>
      </c>
      <c r="C781" s="42">
        <v>-2.4464322336390789</v>
      </c>
      <c r="D781" s="42">
        <v>-16.584606479263183</v>
      </c>
      <c r="E781" s="42">
        <f t="shared" si="15"/>
        <v>0.1475122268772559</v>
      </c>
    </row>
    <row r="782" spans="1:5">
      <c r="A782" s="10" t="s">
        <v>864</v>
      </c>
      <c r="B782" s="7" t="s">
        <v>865</v>
      </c>
      <c r="C782" s="42">
        <v>1.3465776510697378</v>
      </c>
      <c r="D782" s="42">
        <v>-2.5175199517452698</v>
      </c>
      <c r="E782" s="42">
        <f t="shared" si="15"/>
        <v>-0.53488261339745224</v>
      </c>
    </row>
    <row r="783" spans="1:5">
      <c r="A783" s="41" t="s">
        <v>1632</v>
      </c>
      <c r="B783" s="7" t="s">
        <v>9</v>
      </c>
      <c r="C783" s="42">
        <v>1.4404637253653951</v>
      </c>
      <c r="D783" s="42">
        <v>2.0839677765078011</v>
      </c>
      <c r="E783" s="42">
        <f t="shared" si="15"/>
        <v>0.69121209147448781</v>
      </c>
    </row>
    <row r="784" spans="1:5">
      <c r="A784" s="41" t="s">
        <v>1366</v>
      </c>
      <c r="B784" s="7" t="s">
        <v>1149</v>
      </c>
      <c r="C784" s="42">
        <v>-1.5470422756565803</v>
      </c>
      <c r="D784" s="42">
        <v>2.8955709102281433</v>
      </c>
      <c r="E784" s="42">
        <f t="shared" si="15"/>
        <v>-0.53427884297079364</v>
      </c>
    </row>
    <row r="785" spans="1:5">
      <c r="A785" s="41" t="s">
        <v>866</v>
      </c>
      <c r="B785" s="7" t="s">
        <v>5</v>
      </c>
      <c r="C785" s="42">
        <v>2.0548288434996134</v>
      </c>
      <c r="D785" s="42">
        <v>-7.5099266528928412</v>
      </c>
      <c r="E785" s="42">
        <f t="shared" si="15"/>
        <v>-0.2736150349362052</v>
      </c>
    </row>
    <row r="786" spans="1:5">
      <c r="A786" s="41" t="s">
        <v>123</v>
      </c>
      <c r="B786" s="7" t="s">
        <v>124</v>
      </c>
      <c r="C786" s="42">
        <v>1.2070917602349542</v>
      </c>
      <c r="D786" s="42">
        <v>-2.3673237930766313</v>
      </c>
      <c r="E786" s="42">
        <f t="shared" si="15"/>
        <v>-0.50989719436148129</v>
      </c>
    </row>
    <row r="787" spans="1:5">
      <c r="A787" s="41" t="s">
        <v>326</v>
      </c>
      <c r="B787" s="7" t="s">
        <v>5</v>
      </c>
      <c r="C787" s="42">
        <v>-2.5558429952589519</v>
      </c>
      <c r="D787" s="42">
        <v>2.60551695446923</v>
      </c>
      <c r="E787" s="42">
        <f t="shared" si="15"/>
        <v>-0.98093508502215931</v>
      </c>
    </row>
    <row r="788" spans="1:5">
      <c r="A788" s="10" t="s">
        <v>867</v>
      </c>
      <c r="B788" s="7" t="s">
        <v>1633</v>
      </c>
      <c r="C788" s="42">
        <v>-1.0309253172474497</v>
      </c>
      <c r="D788" s="42">
        <v>2.6381573440116921</v>
      </c>
      <c r="E788" s="42">
        <f t="shared" si="15"/>
        <v>-0.39077476542008738</v>
      </c>
    </row>
    <row r="789" spans="1:5">
      <c r="A789" s="10" t="s">
        <v>868</v>
      </c>
      <c r="B789" s="7" t="s">
        <v>1634</v>
      </c>
      <c r="C789" s="42">
        <v>1.4575848159156193</v>
      </c>
      <c r="D789" s="42">
        <v>2.2656343387524465</v>
      </c>
      <c r="E789" s="42">
        <f t="shared" ref="E789:E852" si="16">C789/D789</f>
        <v>0.64334512899298069</v>
      </c>
    </row>
    <row r="790" spans="1:5">
      <c r="A790" s="41" t="s">
        <v>1212</v>
      </c>
      <c r="B790" s="7" t="s">
        <v>5</v>
      </c>
      <c r="C790" s="42">
        <v>-2.1455584336525688</v>
      </c>
      <c r="D790" s="42">
        <v>-2.1118323937551304</v>
      </c>
      <c r="E790" s="42">
        <f t="shared" si="16"/>
        <v>1.0159700362572186</v>
      </c>
    </row>
    <row r="791" spans="1:5">
      <c r="A791" s="41" t="s">
        <v>1635</v>
      </c>
      <c r="B791" s="7" t="s">
        <v>1636</v>
      </c>
      <c r="C791" s="42">
        <v>1.2211090056357652</v>
      </c>
      <c r="D791" s="42">
        <v>2.6764706130303155</v>
      </c>
      <c r="E791" s="42">
        <f t="shared" si="16"/>
        <v>0.45623852535157056</v>
      </c>
    </row>
    <row r="792" spans="1:5">
      <c r="A792" s="41" t="s">
        <v>869</v>
      </c>
      <c r="B792" s="7" t="s">
        <v>5</v>
      </c>
      <c r="C792" s="42">
        <v>-2.8949282553598512</v>
      </c>
      <c r="D792" s="42">
        <v>-3.0112744975073737</v>
      </c>
      <c r="E792" s="42">
        <f t="shared" si="16"/>
        <v>0.96136312307502025</v>
      </c>
    </row>
    <row r="793" spans="1:5">
      <c r="A793" s="41" t="s">
        <v>125</v>
      </c>
      <c r="B793" s="7" t="s">
        <v>126</v>
      </c>
      <c r="C793" s="42">
        <v>1.0388996163451252</v>
      </c>
      <c r="D793" s="42">
        <v>2.4976068147044201</v>
      </c>
      <c r="E793" s="42">
        <f t="shared" si="16"/>
        <v>0.41595803239673412</v>
      </c>
    </row>
    <row r="794" spans="1:5">
      <c r="A794" s="41" t="s">
        <v>127</v>
      </c>
      <c r="B794" s="7" t="s">
        <v>5</v>
      </c>
      <c r="C794" s="42">
        <v>1.0606490435046281</v>
      </c>
      <c r="D794" s="42">
        <v>2.0650543456086288</v>
      </c>
      <c r="E794" s="42">
        <f t="shared" si="16"/>
        <v>0.51361798093116307</v>
      </c>
    </row>
    <row r="795" spans="1:5">
      <c r="A795" s="41" t="s">
        <v>1093</v>
      </c>
      <c r="B795" s="7" t="s">
        <v>5</v>
      </c>
      <c r="C795" s="42">
        <v>1.2683837458896778</v>
      </c>
      <c r="D795" s="42">
        <v>2.1580949140712518</v>
      </c>
      <c r="E795" s="42">
        <f t="shared" si="16"/>
        <v>0.58773306846679352</v>
      </c>
    </row>
    <row r="796" spans="1:5">
      <c r="A796" s="41" t="s">
        <v>870</v>
      </c>
      <c r="B796" s="7" t="s">
        <v>814</v>
      </c>
      <c r="C796" s="42">
        <v>1.2745005167989998</v>
      </c>
      <c r="D796" s="42">
        <v>2.394741261474818</v>
      </c>
      <c r="E796" s="42">
        <f t="shared" si="16"/>
        <v>0.53220802485112306</v>
      </c>
    </row>
    <row r="797" spans="1:5">
      <c r="A797" s="41" t="s">
        <v>333</v>
      </c>
      <c r="B797" s="7" t="s">
        <v>334</v>
      </c>
      <c r="C797" s="42">
        <v>1.0455404657668435</v>
      </c>
      <c r="D797" s="42">
        <v>-2.0855978266245465</v>
      </c>
      <c r="E797" s="42">
        <f t="shared" si="16"/>
        <v>-0.50131451635572866</v>
      </c>
    </row>
    <row r="798" spans="1:5">
      <c r="A798" s="41" t="s">
        <v>335</v>
      </c>
      <c r="B798" s="7" t="s">
        <v>9</v>
      </c>
      <c r="C798" s="42">
        <v>-2.2214503848315936</v>
      </c>
      <c r="D798" s="42">
        <v>2.4573590468926079</v>
      </c>
      <c r="E798" s="42">
        <f t="shared" si="16"/>
        <v>-0.90399910735090716</v>
      </c>
    </row>
    <row r="799" spans="1:5">
      <c r="A799" s="41" t="s">
        <v>871</v>
      </c>
      <c r="B799" s="7" t="s">
        <v>624</v>
      </c>
      <c r="C799" s="42">
        <v>1.8403966348630187</v>
      </c>
      <c r="D799" s="42">
        <v>2.0878972737672341</v>
      </c>
      <c r="E799" s="42">
        <f t="shared" si="16"/>
        <v>0.88145937924539497</v>
      </c>
    </row>
    <row r="800" spans="1:5">
      <c r="A800" s="41" t="s">
        <v>1637</v>
      </c>
      <c r="B800" s="7" t="s">
        <v>1638</v>
      </c>
      <c r="C800" s="42">
        <v>-1.1763333964729299</v>
      </c>
      <c r="D800" s="42">
        <v>2.2072783816179458</v>
      </c>
      <c r="E800" s="42">
        <f t="shared" si="16"/>
        <v>-0.53293386383400887</v>
      </c>
    </row>
    <row r="801" spans="1:5">
      <c r="A801" s="41" t="s">
        <v>1639</v>
      </c>
      <c r="B801" s="7" t="s">
        <v>608</v>
      </c>
      <c r="C801" s="42">
        <v>-1.277051614289952</v>
      </c>
      <c r="D801" s="42">
        <v>-2.3726400280036071</v>
      </c>
      <c r="E801" s="42">
        <f t="shared" si="16"/>
        <v>0.53824077787496993</v>
      </c>
    </row>
    <row r="802" spans="1:5">
      <c r="A802" s="41" t="s">
        <v>1462</v>
      </c>
      <c r="B802" s="7" t="s">
        <v>5</v>
      </c>
      <c r="C802" s="42">
        <v>-1.032169747954782</v>
      </c>
      <c r="D802" s="42">
        <v>-5.069280048655866</v>
      </c>
      <c r="E802" s="42">
        <f t="shared" si="16"/>
        <v>0.20361269017450806</v>
      </c>
    </row>
    <row r="803" spans="1:5">
      <c r="A803" s="41" t="s">
        <v>1640</v>
      </c>
      <c r="B803" s="7" t="s">
        <v>5</v>
      </c>
      <c r="C803" s="42">
        <v>-1.2473402279092656</v>
      </c>
      <c r="D803" s="42">
        <v>-3.3503297069753795</v>
      </c>
      <c r="E803" s="42">
        <f t="shared" si="16"/>
        <v>0.37230372441025905</v>
      </c>
    </row>
    <row r="804" spans="1:5">
      <c r="A804" s="41" t="s">
        <v>128</v>
      </c>
      <c r="B804" s="7" t="s">
        <v>129</v>
      </c>
      <c r="C804" s="42">
        <v>-2.81360672321716</v>
      </c>
      <c r="D804" s="42">
        <v>2.3820046680710734</v>
      </c>
      <c r="E804" s="42">
        <f t="shared" si="16"/>
        <v>-1.1811927830920643</v>
      </c>
    </row>
    <row r="805" spans="1:5">
      <c r="A805" s="41" t="s">
        <v>341</v>
      </c>
      <c r="B805" s="7" t="s">
        <v>9</v>
      </c>
      <c r="C805" s="42">
        <v>-3.8507485303471412</v>
      </c>
      <c r="D805" s="42">
        <v>-10.45879960061591</v>
      </c>
      <c r="E805" s="42">
        <f t="shared" si="16"/>
        <v>0.36818264785572274</v>
      </c>
    </row>
    <row r="806" spans="1:5">
      <c r="A806" s="41" t="s">
        <v>342</v>
      </c>
      <c r="B806" s="7" t="s">
        <v>5</v>
      </c>
      <c r="C806" s="42">
        <v>-2.7485437738894412</v>
      </c>
      <c r="D806" s="42">
        <v>-2.4975783494576285</v>
      </c>
      <c r="E806" s="42">
        <f t="shared" si="16"/>
        <v>1.1004835041456507</v>
      </c>
    </row>
    <row r="807" spans="1:5">
      <c r="A807" s="41" t="s">
        <v>343</v>
      </c>
      <c r="B807" s="7" t="s">
        <v>344</v>
      </c>
      <c r="C807" s="42">
        <v>-4.555929089005831</v>
      </c>
      <c r="D807" s="42">
        <v>-2.8154333915923719</v>
      </c>
      <c r="E807" s="42">
        <f t="shared" si="16"/>
        <v>1.6181981440623099</v>
      </c>
    </row>
    <row r="808" spans="1:5">
      <c r="A808" s="41" t="s">
        <v>345</v>
      </c>
      <c r="B808" s="7" t="s">
        <v>346</v>
      </c>
      <c r="C808" s="42">
        <v>-3.4583521528045371</v>
      </c>
      <c r="D808" s="42">
        <v>-3.675861952236084</v>
      </c>
      <c r="E808" s="42">
        <f t="shared" si="16"/>
        <v>0.94082753861329527</v>
      </c>
    </row>
    <row r="809" spans="1:5">
      <c r="A809" s="10" t="s">
        <v>347</v>
      </c>
      <c r="B809" s="7" t="s">
        <v>348</v>
      </c>
      <c r="C809" s="42">
        <v>-4.0112948000388311</v>
      </c>
      <c r="D809" s="42">
        <v>-3.2098961941756436</v>
      </c>
      <c r="E809" s="42">
        <f t="shared" si="16"/>
        <v>1.2496649602928982</v>
      </c>
    </row>
    <row r="810" spans="1:5">
      <c r="A810" s="41" t="s">
        <v>132</v>
      </c>
      <c r="B810" s="7" t="s">
        <v>133</v>
      </c>
      <c r="C810" s="42">
        <v>-1.0759873163431566</v>
      </c>
      <c r="D810" s="42">
        <v>-2.6602479936366246</v>
      </c>
      <c r="E810" s="42">
        <f t="shared" si="16"/>
        <v>0.40446880099785559</v>
      </c>
    </row>
    <row r="811" spans="1:5">
      <c r="A811" s="41" t="s">
        <v>134</v>
      </c>
      <c r="B811" s="7" t="s">
        <v>5</v>
      </c>
      <c r="C811" s="42">
        <v>1.4476876038645883</v>
      </c>
      <c r="D811" s="42">
        <v>-2.4359789435923043</v>
      </c>
      <c r="E811" s="42">
        <f t="shared" si="16"/>
        <v>-0.59429397272609574</v>
      </c>
    </row>
    <row r="812" spans="1:5">
      <c r="A812" s="41" t="s">
        <v>1575</v>
      </c>
      <c r="B812" s="7" t="s">
        <v>1576</v>
      </c>
      <c r="C812" s="42">
        <v>1.3671673591796272</v>
      </c>
      <c r="D812" s="42">
        <v>2.4004179534758294</v>
      </c>
      <c r="E812" s="42">
        <f t="shared" si="16"/>
        <v>0.56955388006490915</v>
      </c>
    </row>
    <row r="813" spans="1:5">
      <c r="A813" s="10" t="s">
        <v>1351</v>
      </c>
      <c r="B813" s="7" t="s">
        <v>1350</v>
      </c>
      <c r="C813" s="42">
        <v>1.0128688003654513</v>
      </c>
      <c r="D813" s="42">
        <v>2.7873949576410606</v>
      </c>
      <c r="E813" s="42">
        <f t="shared" si="16"/>
        <v>0.36337469779404002</v>
      </c>
    </row>
    <row r="814" spans="1:5">
      <c r="A814" s="41" t="s">
        <v>1349</v>
      </c>
      <c r="B814" s="7" t="s">
        <v>1348</v>
      </c>
      <c r="C814" s="42">
        <v>-1.2875305261698025</v>
      </c>
      <c r="D814" s="42">
        <v>2.2237564819607285</v>
      </c>
      <c r="E814" s="42">
        <f t="shared" si="16"/>
        <v>-0.57898899300096129</v>
      </c>
    </row>
    <row r="815" spans="1:5">
      <c r="A815" s="41" t="s">
        <v>1347</v>
      </c>
      <c r="B815" s="7" t="s">
        <v>1346</v>
      </c>
      <c r="C815" s="42">
        <v>-1.53286480503831</v>
      </c>
      <c r="D815" s="42">
        <v>2.0264212448404408</v>
      </c>
      <c r="E815" s="42">
        <f t="shared" si="16"/>
        <v>-0.75643936764934916</v>
      </c>
    </row>
    <row r="816" spans="1:5">
      <c r="A816" s="41" t="s">
        <v>1463</v>
      </c>
      <c r="B816" s="7" t="s">
        <v>1464</v>
      </c>
      <c r="C816" s="42">
        <v>1.7984732971165376</v>
      </c>
      <c r="D816" s="42">
        <v>-2.6925487917923756</v>
      </c>
      <c r="E816" s="42">
        <f t="shared" si="16"/>
        <v>-0.66794455223941551</v>
      </c>
    </row>
    <row r="817" spans="1:5">
      <c r="A817" s="41" t="s">
        <v>135</v>
      </c>
      <c r="B817" s="7" t="s">
        <v>136</v>
      </c>
      <c r="C817" s="42">
        <v>-1.6761170033175492</v>
      </c>
      <c r="D817" s="42">
        <v>2.5667027916782961</v>
      </c>
      <c r="E817" s="42">
        <f t="shared" si="16"/>
        <v>-0.65302340759974886</v>
      </c>
    </row>
    <row r="818" spans="1:5">
      <c r="A818" s="41" t="s">
        <v>137</v>
      </c>
      <c r="B818" s="7" t="s">
        <v>138</v>
      </c>
      <c r="C818" s="42">
        <v>-1.6351460501499329</v>
      </c>
      <c r="D818" s="42">
        <v>2.0207018475667065</v>
      </c>
      <c r="E818" s="42">
        <f t="shared" si="16"/>
        <v>-0.80919708769452892</v>
      </c>
    </row>
    <row r="819" spans="1:5">
      <c r="A819" s="41" t="s">
        <v>872</v>
      </c>
      <c r="B819" s="7" t="s">
        <v>9</v>
      </c>
      <c r="C819" s="42">
        <v>1.0093936191443655</v>
      </c>
      <c r="D819" s="42">
        <v>2.3109743185394263</v>
      </c>
      <c r="E819" s="42">
        <f t="shared" si="16"/>
        <v>0.43678270720996976</v>
      </c>
    </row>
    <row r="820" spans="1:5">
      <c r="A820" s="41" t="s">
        <v>873</v>
      </c>
      <c r="B820" s="7" t="s">
        <v>5</v>
      </c>
      <c r="C820" s="42">
        <v>-2.1973352949132336</v>
      </c>
      <c r="D820" s="42">
        <v>-2.7426934733611681</v>
      </c>
      <c r="E820" s="42">
        <f t="shared" si="16"/>
        <v>0.80115963240339849</v>
      </c>
    </row>
    <row r="821" spans="1:5">
      <c r="A821" s="41" t="s">
        <v>1641</v>
      </c>
      <c r="B821" s="7" t="s">
        <v>5</v>
      </c>
      <c r="C821" s="42">
        <v>-1.335250095414201</v>
      </c>
      <c r="D821" s="42">
        <v>-2.6823451890084615</v>
      </c>
      <c r="E821" s="42">
        <f t="shared" si="16"/>
        <v>0.49779204439670982</v>
      </c>
    </row>
    <row r="822" spans="1:5">
      <c r="A822" s="41" t="s">
        <v>1094</v>
      </c>
      <c r="B822" s="7" t="s">
        <v>1095</v>
      </c>
      <c r="C822" s="42">
        <v>2.7145269733538973</v>
      </c>
      <c r="D822" s="42">
        <v>2.1317132968679364</v>
      </c>
      <c r="E822" s="42">
        <f t="shared" si="16"/>
        <v>1.2734015298127903</v>
      </c>
    </row>
    <row r="823" spans="1:5">
      <c r="A823" s="41" t="s">
        <v>379</v>
      </c>
      <c r="B823" s="7" t="s">
        <v>380</v>
      </c>
      <c r="C823" s="42">
        <v>6.479074260585775</v>
      </c>
      <c r="D823" s="42">
        <v>-2.7706586988265931</v>
      </c>
      <c r="E823" s="42">
        <f t="shared" si="16"/>
        <v>-2.3384598988427339</v>
      </c>
    </row>
    <row r="824" spans="1:5">
      <c r="A824" s="41" t="s">
        <v>139</v>
      </c>
      <c r="B824" s="7" t="s">
        <v>5</v>
      </c>
      <c r="C824" s="42">
        <v>2.3398159624225277</v>
      </c>
      <c r="D824" s="42">
        <v>-2.5080486310449945</v>
      </c>
      <c r="E824" s="42">
        <f t="shared" si="16"/>
        <v>-0.93292288413388069</v>
      </c>
    </row>
    <row r="825" spans="1:5">
      <c r="A825" s="41" t="s">
        <v>140</v>
      </c>
      <c r="B825" s="7" t="s">
        <v>5</v>
      </c>
      <c r="C825" s="42">
        <v>2.2094259681988055</v>
      </c>
      <c r="D825" s="42">
        <v>-2.7325461921192531</v>
      </c>
      <c r="E825" s="42">
        <f t="shared" si="16"/>
        <v>-0.80855942145492643</v>
      </c>
    </row>
    <row r="826" spans="1:5">
      <c r="A826" s="41" t="s">
        <v>141</v>
      </c>
      <c r="B826" s="7" t="s">
        <v>5</v>
      </c>
      <c r="C826" s="42">
        <v>2.4301073478117661</v>
      </c>
      <c r="D826" s="42">
        <v>-3.2542491813263057</v>
      </c>
      <c r="E826" s="42">
        <f t="shared" si="16"/>
        <v>-0.74674900796052401</v>
      </c>
    </row>
    <row r="827" spans="1:5">
      <c r="A827" s="41" t="s">
        <v>875</v>
      </c>
      <c r="B827" s="7" t="s">
        <v>61</v>
      </c>
      <c r="C827" s="42">
        <v>1.0408334708230205</v>
      </c>
      <c r="D827" s="42">
        <v>-4.9509561788077514</v>
      </c>
      <c r="E827" s="42">
        <f t="shared" si="16"/>
        <v>-0.21022877869092055</v>
      </c>
    </row>
    <row r="828" spans="1:5">
      <c r="A828" s="41" t="s">
        <v>876</v>
      </c>
      <c r="B828" s="7" t="s">
        <v>5</v>
      </c>
      <c r="C828" s="42">
        <v>1.0421316077925507</v>
      </c>
      <c r="D828" s="42">
        <v>-2.584812602857288</v>
      </c>
      <c r="E828" s="42">
        <f t="shared" si="16"/>
        <v>-0.40317491745458212</v>
      </c>
    </row>
    <row r="829" spans="1:5">
      <c r="A829" s="41" t="s">
        <v>1100</v>
      </c>
      <c r="B829" s="7" t="s">
        <v>702</v>
      </c>
      <c r="C829" s="42">
        <v>1.3019556564292445</v>
      </c>
      <c r="D829" s="42">
        <v>2.1565528875344624</v>
      </c>
      <c r="E829" s="42">
        <f t="shared" si="16"/>
        <v>0.60372071742591982</v>
      </c>
    </row>
    <row r="830" spans="1:5">
      <c r="A830" s="10" t="s">
        <v>1642</v>
      </c>
      <c r="B830" s="7" t="s">
        <v>1643</v>
      </c>
      <c r="C830" s="42">
        <v>1.1282490695496827</v>
      </c>
      <c r="D830" s="42">
        <v>2.2247966730420705</v>
      </c>
      <c r="E830" s="42">
        <f t="shared" si="16"/>
        <v>0.50712457602113092</v>
      </c>
    </row>
    <row r="831" spans="1:5">
      <c r="A831" s="41" t="s">
        <v>1644</v>
      </c>
      <c r="B831" s="7" t="s">
        <v>1645</v>
      </c>
      <c r="C831" s="42">
        <v>-1.4488502345388261</v>
      </c>
      <c r="D831" s="42">
        <v>-3.1994987235945214</v>
      </c>
      <c r="E831" s="42">
        <f t="shared" si="16"/>
        <v>0.45283663464353413</v>
      </c>
    </row>
    <row r="832" spans="1:5">
      <c r="A832" s="41" t="s">
        <v>877</v>
      </c>
      <c r="B832" s="7" t="s">
        <v>878</v>
      </c>
      <c r="C832" s="42">
        <v>-1.3420536181730207</v>
      </c>
      <c r="D832" s="42">
        <v>-6.0442270561414597</v>
      </c>
      <c r="E832" s="42">
        <f t="shared" si="16"/>
        <v>0.22203891510153936</v>
      </c>
    </row>
    <row r="833" spans="1:5">
      <c r="A833" s="41" t="s">
        <v>1646</v>
      </c>
      <c r="B833" s="7" t="s">
        <v>1647</v>
      </c>
      <c r="C833" s="42">
        <v>1.2232577133769118</v>
      </c>
      <c r="D833" s="42">
        <v>-2.6951018987075406</v>
      </c>
      <c r="E833" s="42">
        <f t="shared" si="16"/>
        <v>-0.45388180460395045</v>
      </c>
    </row>
    <row r="834" spans="1:5">
      <c r="A834" s="41" t="s">
        <v>879</v>
      </c>
      <c r="B834" s="7" t="s">
        <v>880</v>
      </c>
      <c r="C834" s="42">
        <v>-1.5011746715373504</v>
      </c>
      <c r="D834" s="42">
        <v>-8.4920228009464829</v>
      </c>
      <c r="E834" s="42">
        <f t="shared" si="16"/>
        <v>0.17677468687084028</v>
      </c>
    </row>
    <row r="835" spans="1:5">
      <c r="A835" s="41" t="s">
        <v>142</v>
      </c>
      <c r="B835" s="7" t="s">
        <v>143</v>
      </c>
      <c r="C835" s="42">
        <v>-18.426497936717841</v>
      </c>
      <c r="D835" s="42">
        <v>-72.772612223132441</v>
      </c>
      <c r="E835" s="42">
        <f t="shared" si="16"/>
        <v>0.25320649312710197</v>
      </c>
    </row>
    <row r="836" spans="1:5">
      <c r="A836" s="41" t="s">
        <v>144</v>
      </c>
      <c r="B836" s="7" t="s">
        <v>145</v>
      </c>
      <c r="C836" s="42">
        <v>-20.242869660570481</v>
      </c>
      <c r="D836" s="42">
        <v>-36.166635084283989</v>
      </c>
      <c r="E836" s="42">
        <f t="shared" si="16"/>
        <v>0.55971117062441089</v>
      </c>
    </row>
    <row r="837" spans="1:5">
      <c r="A837" s="41" t="s">
        <v>1648</v>
      </c>
      <c r="B837" s="7" t="s">
        <v>1649</v>
      </c>
      <c r="C837" s="42">
        <v>-1.2300104457076162</v>
      </c>
      <c r="D837" s="42">
        <v>-2.505313786032731</v>
      </c>
      <c r="E837" s="42">
        <f t="shared" si="16"/>
        <v>0.49096063437841414</v>
      </c>
    </row>
    <row r="838" spans="1:5">
      <c r="A838" s="41" t="s">
        <v>1650</v>
      </c>
      <c r="B838" s="7" t="s">
        <v>1651</v>
      </c>
      <c r="C838" s="42">
        <v>-1.7581453622889698</v>
      </c>
      <c r="D838" s="42">
        <v>-17.878187292428265</v>
      </c>
      <c r="E838" s="42">
        <f t="shared" si="16"/>
        <v>9.8340247449671597E-2</v>
      </c>
    </row>
    <row r="839" spans="1:5">
      <c r="A839" s="41" t="s">
        <v>1345</v>
      </c>
      <c r="B839" s="7" t="s">
        <v>1344</v>
      </c>
      <c r="C839" s="42">
        <v>-1.1392729477553458</v>
      </c>
      <c r="D839" s="42">
        <v>-2.3480675146109862</v>
      </c>
      <c r="E839" s="42">
        <f t="shared" si="16"/>
        <v>0.48519599230693067</v>
      </c>
    </row>
    <row r="840" spans="1:5">
      <c r="A840" s="41" t="s">
        <v>881</v>
      </c>
      <c r="B840" s="7" t="s">
        <v>880</v>
      </c>
      <c r="C840" s="42">
        <v>-1.4947805965685093</v>
      </c>
      <c r="D840" s="42">
        <v>-8.7418608301631942</v>
      </c>
      <c r="E840" s="42">
        <f t="shared" si="16"/>
        <v>0.17099112255492227</v>
      </c>
    </row>
    <row r="841" spans="1:5">
      <c r="A841" s="41" t="s">
        <v>1652</v>
      </c>
      <c r="B841" s="7" t="s">
        <v>5</v>
      </c>
      <c r="C841" s="42">
        <v>-345.16561948919195</v>
      </c>
      <c r="D841" s="42">
        <v>-14.741394512112581</v>
      </c>
      <c r="E841" s="42">
        <f t="shared" si="16"/>
        <v>23.414719632228774</v>
      </c>
    </row>
    <row r="842" spans="1:5">
      <c r="A842" s="41" t="s">
        <v>882</v>
      </c>
      <c r="B842" s="7" t="s">
        <v>5</v>
      </c>
      <c r="C842" s="42">
        <v>-1.3569564543515977</v>
      </c>
      <c r="D842" s="42">
        <v>-2.0892547000292363</v>
      </c>
      <c r="E842" s="42">
        <f t="shared" si="16"/>
        <v>0.64949307249738819</v>
      </c>
    </row>
    <row r="843" spans="1:5">
      <c r="A843" s="41" t="s">
        <v>382</v>
      </c>
      <c r="B843" s="7" t="s">
        <v>9</v>
      </c>
      <c r="C843" s="42">
        <v>-1.2856635264603802</v>
      </c>
      <c r="D843" s="42">
        <v>-3.3858004795745584</v>
      </c>
      <c r="E843" s="42">
        <f t="shared" si="16"/>
        <v>0.3797221762523732</v>
      </c>
    </row>
    <row r="844" spans="1:5">
      <c r="A844" s="41" t="s">
        <v>383</v>
      </c>
      <c r="B844" s="7" t="s">
        <v>384</v>
      </c>
      <c r="C844" s="42">
        <v>-1.0597050929649396</v>
      </c>
      <c r="D844" s="42">
        <v>-2.6991755366807739</v>
      </c>
      <c r="E844" s="42">
        <f t="shared" si="16"/>
        <v>0.39260325183151246</v>
      </c>
    </row>
    <row r="845" spans="1:5">
      <c r="A845" s="41" t="s">
        <v>31</v>
      </c>
      <c r="B845" s="7" t="s">
        <v>5</v>
      </c>
      <c r="C845" s="42">
        <v>1.0745910237098915</v>
      </c>
      <c r="D845" s="42">
        <v>-21.977594197266299</v>
      </c>
      <c r="E845" s="42">
        <f t="shared" si="16"/>
        <v>-4.8894843269221673E-2</v>
      </c>
    </row>
    <row r="846" spans="1:5">
      <c r="A846" s="41" t="s">
        <v>883</v>
      </c>
      <c r="B846" s="7" t="s">
        <v>5</v>
      </c>
      <c r="C846" s="42">
        <v>-1.3149765799133821</v>
      </c>
      <c r="D846" s="42">
        <v>-2.0762726460448255</v>
      </c>
      <c r="E846" s="42">
        <f t="shared" si="16"/>
        <v>0.63333521366682421</v>
      </c>
    </row>
    <row r="847" spans="1:5">
      <c r="A847" s="41" t="s">
        <v>385</v>
      </c>
      <c r="B847" s="7" t="s">
        <v>9</v>
      </c>
      <c r="C847" s="42">
        <v>-1.278572398823987</v>
      </c>
      <c r="D847" s="42">
        <v>-2.7996875162587811</v>
      </c>
      <c r="E847" s="42">
        <f t="shared" si="16"/>
        <v>0.45668396612081252</v>
      </c>
    </row>
    <row r="848" spans="1:5">
      <c r="A848" s="41" t="s">
        <v>1465</v>
      </c>
      <c r="B848" s="41" t="s">
        <v>384</v>
      </c>
      <c r="C848" s="42">
        <v>-1.1031939182886454</v>
      </c>
      <c r="D848" s="42">
        <v>-2.6223233170924005</v>
      </c>
      <c r="E848" s="42">
        <f t="shared" si="16"/>
        <v>0.4206933260662355</v>
      </c>
    </row>
    <row r="849" spans="1:5">
      <c r="A849" s="41" t="s">
        <v>1466</v>
      </c>
      <c r="B849" s="7" t="s">
        <v>5</v>
      </c>
      <c r="C849" s="42">
        <v>1.2443288772990264</v>
      </c>
      <c r="D849" s="42">
        <v>-3.5251788205131245</v>
      </c>
      <c r="E849" s="42">
        <f t="shared" si="16"/>
        <v>-0.35298319337964879</v>
      </c>
    </row>
    <row r="850" spans="1:5">
      <c r="A850" s="41" t="s">
        <v>1653</v>
      </c>
      <c r="B850" s="7" t="s">
        <v>5</v>
      </c>
      <c r="C850" s="42">
        <v>-1.2809832014015856</v>
      </c>
      <c r="D850" s="42">
        <v>-2.850345696870483</v>
      </c>
      <c r="E850" s="42">
        <f t="shared" si="16"/>
        <v>0.44941327741685233</v>
      </c>
    </row>
    <row r="851" spans="1:5">
      <c r="A851" s="41" t="s">
        <v>1222</v>
      </c>
      <c r="B851" s="7" t="s">
        <v>1223</v>
      </c>
      <c r="C851" s="42">
        <v>-3.1210714323524047</v>
      </c>
      <c r="D851" s="42">
        <v>2.6276091504148464</v>
      </c>
      <c r="E851" s="42">
        <f t="shared" si="16"/>
        <v>-1.1877989661665056</v>
      </c>
    </row>
    <row r="852" spans="1:5">
      <c r="A852" s="41" t="s">
        <v>1467</v>
      </c>
      <c r="B852" s="7" t="s">
        <v>781</v>
      </c>
      <c r="C852" s="42">
        <v>-1.0408562803923054</v>
      </c>
      <c r="D852" s="42">
        <v>3.2329047413290612</v>
      </c>
      <c r="E852" s="42">
        <f t="shared" si="16"/>
        <v>-0.32195699028373004</v>
      </c>
    </row>
    <row r="853" spans="1:5">
      <c r="A853" s="41" t="s">
        <v>1367</v>
      </c>
      <c r="B853" s="7" t="s">
        <v>5</v>
      </c>
      <c r="C853" s="42">
        <v>-1.4092445249882022</v>
      </c>
      <c r="D853" s="42">
        <v>2.6412892583815566</v>
      </c>
      <c r="E853" s="42">
        <f t="shared" ref="E853:E916" si="17">C853/D853</f>
        <v>-0.5335441851044036</v>
      </c>
    </row>
    <row r="854" spans="1:5">
      <c r="A854" s="41" t="s">
        <v>886</v>
      </c>
      <c r="B854" s="7" t="s">
        <v>5</v>
      </c>
      <c r="C854" s="42">
        <v>1.0751094862160178</v>
      </c>
      <c r="D854" s="42">
        <v>-15.982955007507252</v>
      </c>
      <c r="E854" s="42">
        <f t="shared" si="17"/>
        <v>-6.7266002169876285E-2</v>
      </c>
    </row>
    <row r="855" spans="1:5">
      <c r="A855" s="41" t="s">
        <v>887</v>
      </c>
      <c r="B855" s="7" t="s">
        <v>5</v>
      </c>
      <c r="C855" s="42">
        <v>1.0965861845424731</v>
      </c>
      <c r="D855" s="42">
        <v>-3.5148709258550896</v>
      </c>
      <c r="E855" s="42">
        <f t="shared" si="17"/>
        <v>-0.31198476634691735</v>
      </c>
    </row>
    <row r="856" spans="1:5">
      <c r="A856" s="41" t="s">
        <v>1654</v>
      </c>
      <c r="B856" s="7" t="s">
        <v>1655</v>
      </c>
      <c r="C856" s="42">
        <v>-1.0134464073086766</v>
      </c>
      <c r="D856" s="42">
        <v>2.0756653427442466</v>
      </c>
      <c r="E856" s="42">
        <f t="shared" si="17"/>
        <v>-0.48825135075425719</v>
      </c>
    </row>
    <row r="857" spans="1:5">
      <c r="A857" s="41" t="s">
        <v>146</v>
      </c>
      <c r="B857" s="7" t="s">
        <v>147</v>
      </c>
      <c r="C857" s="42">
        <v>1.8008334012064964</v>
      </c>
      <c r="D857" s="42">
        <v>2.0056963211341587</v>
      </c>
      <c r="E857" s="42">
        <f t="shared" si="17"/>
        <v>0.89785945271524514</v>
      </c>
    </row>
    <row r="858" spans="1:5">
      <c r="A858" s="41" t="s">
        <v>148</v>
      </c>
      <c r="B858" s="7" t="s">
        <v>149</v>
      </c>
      <c r="C858" s="42">
        <v>1.7379356964684609</v>
      </c>
      <c r="D858" s="42">
        <v>2.0092951118487012</v>
      </c>
      <c r="E858" s="42">
        <f t="shared" si="17"/>
        <v>0.86494795424522308</v>
      </c>
    </row>
    <row r="859" spans="1:5">
      <c r="A859" s="41" t="s">
        <v>1656</v>
      </c>
      <c r="B859" s="7" t="s">
        <v>1657</v>
      </c>
      <c r="C859" s="42">
        <v>1.1447251411355814</v>
      </c>
      <c r="D859" s="42">
        <v>-3.0824655204473617</v>
      </c>
      <c r="E859" s="42">
        <f t="shared" si="17"/>
        <v>-0.37136673015224714</v>
      </c>
    </row>
    <row r="860" spans="1:5">
      <c r="A860" s="41" t="s">
        <v>1343</v>
      </c>
      <c r="B860" s="7" t="s">
        <v>9</v>
      </c>
      <c r="C860" s="42">
        <v>1.3233845984876695</v>
      </c>
      <c r="D860" s="42">
        <v>6.2171738115141091</v>
      </c>
      <c r="E860" s="42">
        <f t="shared" si="17"/>
        <v>0.21285951440456463</v>
      </c>
    </row>
    <row r="861" spans="1:5">
      <c r="A861" s="41" t="s">
        <v>1658</v>
      </c>
      <c r="B861" s="7" t="s">
        <v>9</v>
      </c>
      <c r="C861" s="42">
        <v>-1.2002804844463559</v>
      </c>
      <c r="D861" s="42">
        <v>-2.2205349494404389</v>
      </c>
      <c r="E861" s="42">
        <f t="shared" si="17"/>
        <v>0.54053663273744879</v>
      </c>
    </row>
    <row r="862" spans="1:5">
      <c r="A862" s="41" t="s">
        <v>392</v>
      </c>
      <c r="B862" s="7" t="s">
        <v>121</v>
      </c>
      <c r="C862" s="42">
        <v>-1.4201141335402967</v>
      </c>
      <c r="D862" s="42">
        <v>-5.1171185616826618</v>
      </c>
      <c r="E862" s="42">
        <f t="shared" si="17"/>
        <v>0.2775222259210896</v>
      </c>
    </row>
    <row r="863" spans="1:5">
      <c r="A863" s="10" t="s">
        <v>393</v>
      </c>
      <c r="B863" s="7" t="s">
        <v>394</v>
      </c>
      <c r="C863" s="42">
        <v>-2.6166477531931647</v>
      </c>
      <c r="D863" s="42">
        <v>-5.457908383831481</v>
      </c>
      <c r="E863" s="42">
        <f t="shared" si="17"/>
        <v>0.47942317261035883</v>
      </c>
    </row>
    <row r="864" spans="1:5">
      <c r="A864" s="41" t="s">
        <v>395</v>
      </c>
      <c r="B864" s="7" t="s">
        <v>396</v>
      </c>
      <c r="C864" s="42">
        <v>-2.6782573403012879</v>
      </c>
      <c r="D864" s="42">
        <v>-5.9266464116155362</v>
      </c>
      <c r="E864" s="42">
        <f t="shared" si="17"/>
        <v>0.45190098316852778</v>
      </c>
    </row>
    <row r="865" spans="1:5">
      <c r="A865" s="41" t="s">
        <v>397</v>
      </c>
      <c r="B865" s="7" t="s">
        <v>398</v>
      </c>
      <c r="C865" s="42">
        <v>-1.7545691422349079</v>
      </c>
      <c r="D865" s="42">
        <v>-5.5113671261211303</v>
      </c>
      <c r="E865" s="42">
        <f t="shared" si="17"/>
        <v>0.31835461185648939</v>
      </c>
    </row>
    <row r="866" spans="1:5">
      <c r="A866" s="41" t="s">
        <v>399</v>
      </c>
      <c r="B866" s="7" t="s">
        <v>400</v>
      </c>
      <c r="C866" s="42">
        <v>-1.7876603043931136</v>
      </c>
      <c r="D866" s="42">
        <v>-3.1452027089857753</v>
      </c>
      <c r="E866" s="42">
        <f t="shared" si="17"/>
        <v>0.56837681694912934</v>
      </c>
    </row>
    <row r="867" spans="1:5">
      <c r="A867" s="41" t="s">
        <v>404</v>
      </c>
      <c r="B867" s="7" t="s">
        <v>33</v>
      </c>
      <c r="C867" s="42">
        <v>-3.3339912912873926</v>
      </c>
      <c r="D867" s="42">
        <v>2.8369572952235136</v>
      </c>
      <c r="E867" s="42">
        <f t="shared" si="17"/>
        <v>-1.1751996749830242</v>
      </c>
    </row>
    <row r="868" spans="1:5">
      <c r="A868" s="10" t="s">
        <v>408</v>
      </c>
      <c r="B868" s="7" t="s">
        <v>409</v>
      </c>
      <c r="C868" s="42">
        <v>-1.5437226348035873</v>
      </c>
      <c r="D868" s="42">
        <v>2.054800116991728</v>
      </c>
      <c r="E868" s="42">
        <f t="shared" si="17"/>
        <v>-0.75127630275962354</v>
      </c>
    </row>
    <row r="869" spans="1:5">
      <c r="A869" s="41" t="s">
        <v>888</v>
      </c>
      <c r="B869" s="7" t="s">
        <v>340</v>
      </c>
      <c r="C869" s="42">
        <v>1.5039802727647649</v>
      </c>
      <c r="D869" s="42">
        <v>2.163824586479651</v>
      </c>
      <c r="E869" s="42">
        <f t="shared" si="17"/>
        <v>0.69505646722112824</v>
      </c>
    </row>
    <row r="870" spans="1:5">
      <c r="A870" s="41" t="s">
        <v>1102</v>
      </c>
      <c r="B870" s="7" t="s">
        <v>1103</v>
      </c>
      <c r="C870" s="42">
        <v>1.2852653893666304</v>
      </c>
      <c r="D870" s="42">
        <v>-2.1426521708392383</v>
      </c>
      <c r="E870" s="42">
        <f t="shared" si="17"/>
        <v>-0.59984789265315752</v>
      </c>
    </row>
    <row r="871" spans="1:5">
      <c r="A871" s="41" t="s">
        <v>1659</v>
      </c>
      <c r="B871" s="7" t="s">
        <v>5</v>
      </c>
      <c r="C871" s="42">
        <v>-1.1037769290669197</v>
      </c>
      <c r="D871" s="42">
        <v>-2.5380439104858294</v>
      </c>
      <c r="E871" s="42">
        <f t="shared" si="17"/>
        <v>0.43489276308684355</v>
      </c>
    </row>
    <row r="872" spans="1:5">
      <c r="A872" s="41" t="s">
        <v>1229</v>
      </c>
      <c r="B872" s="7" t="s">
        <v>5</v>
      </c>
      <c r="C872" s="42">
        <v>-1.9368095852052016</v>
      </c>
      <c r="D872" s="42">
        <v>-2.4039883576113024</v>
      </c>
      <c r="E872" s="42">
        <f t="shared" si="17"/>
        <v>0.80566512690173431</v>
      </c>
    </row>
    <row r="873" spans="1:5">
      <c r="A873" s="41" t="s">
        <v>1468</v>
      </c>
      <c r="B873" s="7" t="s">
        <v>1469</v>
      </c>
      <c r="C873" s="42">
        <v>-1.1208569593355819</v>
      </c>
      <c r="D873" s="42">
        <v>2.0550199341717974</v>
      </c>
      <c r="E873" s="42">
        <f t="shared" si="17"/>
        <v>-0.54542388650225104</v>
      </c>
    </row>
    <row r="874" spans="1:5">
      <c r="A874" s="41" t="s">
        <v>890</v>
      </c>
      <c r="B874" s="7" t="s">
        <v>891</v>
      </c>
      <c r="C874" s="42">
        <v>1.2102906985411939</v>
      </c>
      <c r="D874" s="42">
        <v>3.8661646720973257</v>
      </c>
      <c r="E874" s="42">
        <f t="shared" si="17"/>
        <v>0.31304685681808597</v>
      </c>
    </row>
    <row r="875" spans="1:5">
      <c r="A875" s="41" t="s">
        <v>1231</v>
      </c>
      <c r="B875" s="7" t="s">
        <v>1232</v>
      </c>
      <c r="C875" s="42">
        <v>-2.0800639997205814</v>
      </c>
      <c r="D875" s="42">
        <v>2.3353328734886172</v>
      </c>
      <c r="E875" s="42">
        <f t="shared" si="17"/>
        <v>-0.89069272450796078</v>
      </c>
    </row>
    <row r="876" spans="1:5">
      <c r="A876" s="41" t="s">
        <v>892</v>
      </c>
      <c r="B876" s="7" t="s">
        <v>9</v>
      </c>
      <c r="C876" s="42">
        <v>1.1911609080265007</v>
      </c>
      <c r="D876" s="42">
        <v>2.2050465764734004</v>
      </c>
      <c r="E876" s="42">
        <f t="shared" si="17"/>
        <v>0.54019761792585863</v>
      </c>
    </row>
    <row r="877" spans="1:5">
      <c r="A877" s="10" t="s">
        <v>893</v>
      </c>
      <c r="B877" s="7" t="s">
        <v>1660</v>
      </c>
      <c r="C877" s="42">
        <v>1.375202322493148</v>
      </c>
      <c r="D877" s="42">
        <v>2.005680473881692</v>
      </c>
      <c r="E877" s="42">
        <f t="shared" si="17"/>
        <v>0.6856537421594634</v>
      </c>
    </row>
    <row r="878" spans="1:5">
      <c r="A878" s="41" t="s">
        <v>1234</v>
      </c>
      <c r="B878" s="7" t="s">
        <v>9</v>
      </c>
      <c r="C878" s="42">
        <v>-1.814091067368351</v>
      </c>
      <c r="D878" s="42">
        <v>3.3866625282071845</v>
      </c>
      <c r="E878" s="42">
        <f t="shared" si="17"/>
        <v>-0.53565746579677254</v>
      </c>
    </row>
    <row r="879" spans="1:5">
      <c r="A879" s="41" t="s">
        <v>1470</v>
      </c>
      <c r="B879" s="7" t="s">
        <v>5</v>
      </c>
      <c r="C879" s="42">
        <v>-1.6554316632269848</v>
      </c>
      <c r="D879" s="42">
        <v>2.9602422969433269</v>
      </c>
      <c r="E879" s="42">
        <f t="shared" si="17"/>
        <v>-0.55922167754184937</v>
      </c>
    </row>
    <row r="880" spans="1:5">
      <c r="A880" s="41" t="s">
        <v>894</v>
      </c>
      <c r="B880" s="7" t="s">
        <v>895</v>
      </c>
      <c r="C880" s="42">
        <v>-1.2077859583951081</v>
      </c>
      <c r="D880" s="42">
        <v>2.1079101473258444</v>
      </c>
      <c r="E880" s="42">
        <f t="shared" si="17"/>
        <v>-0.57297791365886264</v>
      </c>
    </row>
    <row r="881" spans="1:5">
      <c r="A881" s="41" t="s">
        <v>896</v>
      </c>
      <c r="B881" s="7" t="s">
        <v>9</v>
      </c>
      <c r="C881" s="42">
        <v>1.2928819659178106</v>
      </c>
      <c r="D881" s="42">
        <v>-5.3385756111536482</v>
      </c>
      <c r="E881" s="42">
        <f t="shared" si="17"/>
        <v>-0.24217732595500752</v>
      </c>
    </row>
    <row r="882" spans="1:5">
      <c r="A882" s="41" t="s">
        <v>898</v>
      </c>
      <c r="B882" s="7" t="s">
        <v>422</v>
      </c>
      <c r="C882" s="42">
        <v>-2.2028974083371655</v>
      </c>
      <c r="D882" s="42">
        <v>2.5042231916187965</v>
      </c>
      <c r="E882" s="42">
        <f t="shared" si="17"/>
        <v>-0.87967295235899245</v>
      </c>
    </row>
    <row r="883" spans="1:5">
      <c r="A883" s="41" t="s">
        <v>1235</v>
      </c>
      <c r="B883" s="7" t="s">
        <v>5</v>
      </c>
      <c r="C883" s="42">
        <v>-1.4081653767465905</v>
      </c>
      <c r="D883" s="42">
        <v>-2.3836957750023648</v>
      </c>
      <c r="E883" s="42">
        <f t="shared" si="17"/>
        <v>0.59074878242178097</v>
      </c>
    </row>
    <row r="884" spans="1:5">
      <c r="A884" s="41" t="s">
        <v>1105</v>
      </c>
      <c r="B884" s="7" t="s">
        <v>835</v>
      </c>
      <c r="C884" s="42">
        <v>1.529538517428509</v>
      </c>
      <c r="D884" s="42">
        <v>-2.1254862783131059</v>
      </c>
      <c r="E884" s="42">
        <f t="shared" si="17"/>
        <v>-0.71961815657658756</v>
      </c>
    </row>
    <row r="885" spans="1:5">
      <c r="A885" s="41" t="s">
        <v>1471</v>
      </c>
      <c r="B885" s="7" t="s">
        <v>1584</v>
      </c>
      <c r="C885" s="42">
        <v>1.1200586458620381</v>
      </c>
      <c r="D885" s="42">
        <v>-3.4821468150014443</v>
      </c>
      <c r="E885" s="42">
        <f t="shared" si="17"/>
        <v>-0.32165750192861225</v>
      </c>
    </row>
    <row r="886" spans="1:5">
      <c r="A886" s="41" t="s">
        <v>36</v>
      </c>
      <c r="B886" s="7" t="s">
        <v>5</v>
      </c>
      <c r="C886" s="42">
        <v>1.0663726429887661</v>
      </c>
      <c r="D886" s="42">
        <v>-2.0628797242576149</v>
      </c>
      <c r="E886" s="42">
        <f t="shared" si="17"/>
        <v>-0.51693398817642178</v>
      </c>
    </row>
    <row r="887" spans="1:5">
      <c r="A887" s="41" t="s">
        <v>37</v>
      </c>
      <c r="B887" s="7" t="s">
        <v>38</v>
      </c>
      <c r="C887" s="42">
        <v>-1.4214804339204845</v>
      </c>
      <c r="D887" s="42">
        <v>-2.6190001652161956</v>
      </c>
      <c r="E887" s="42">
        <f t="shared" si="17"/>
        <v>0.54275690883858452</v>
      </c>
    </row>
    <row r="888" spans="1:5">
      <c r="A888" s="41" t="s">
        <v>1342</v>
      </c>
      <c r="B888" s="7" t="s">
        <v>5</v>
      </c>
      <c r="C888" s="42">
        <v>1.060102437023549</v>
      </c>
      <c r="D888" s="42">
        <v>-2.5095977640677098</v>
      </c>
      <c r="E888" s="42">
        <f t="shared" si="17"/>
        <v>-0.42241926264122504</v>
      </c>
    </row>
    <row r="889" spans="1:5">
      <c r="A889" s="41" t="s">
        <v>1472</v>
      </c>
      <c r="B889" s="7" t="s">
        <v>1473</v>
      </c>
      <c r="C889" s="42">
        <v>1.1915577515356948</v>
      </c>
      <c r="D889" s="42">
        <v>-2.3977704594757947</v>
      </c>
      <c r="E889" s="42">
        <f t="shared" si="17"/>
        <v>-0.49694404517611557</v>
      </c>
    </row>
    <row r="890" spans="1:5">
      <c r="A890" s="41" t="s">
        <v>1474</v>
      </c>
      <c r="B890" s="7" t="s">
        <v>9</v>
      </c>
      <c r="C890" s="42">
        <v>1.1121756555571096</v>
      </c>
      <c r="D890" s="42">
        <v>-3.0853132886863528</v>
      </c>
      <c r="E890" s="42">
        <f t="shared" si="17"/>
        <v>-0.36047414038483122</v>
      </c>
    </row>
    <row r="891" spans="1:5">
      <c r="A891" s="41" t="s">
        <v>1661</v>
      </c>
      <c r="B891" s="7" t="s">
        <v>5</v>
      </c>
      <c r="C891" s="42">
        <v>-1.3878450276483965</v>
      </c>
      <c r="D891" s="42">
        <v>-2.7654086209418902</v>
      </c>
      <c r="E891" s="42">
        <f t="shared" si="17"/>
        <v>0.50185893583267283</v>
      </c>
    </row>
    <row r="892" spans="1:5">
      <c r="A892" s="41" t="s">
        <v>1475</v>
      </c>
      <c r="B892" s="7" t="s">
        <v>5</v>
      </c>
      <c r="C892" s="42">
        <v>-1.2301917067470589</v>
      </c>
      <c r="D892" s="42">
        <v>-2.4927568515925063</v>
      </c>
      <c r="E892" s="42">
        <f t="shared" si="17"/>
        <v>0.49350649902382043</v>
      </c>
    </row>
    <row r="893" spans="1:5">
      <c r="A893" s="41" t="s">
        <v>1476</v>
      </c>
      <c r="B893" s="7" t="s">
        <v>9</v>
      </c>
      <c r="C893" s="42">
        <v>1.2315821777905718</v>
      </c>
      <c r="D893" s="42">
        <v>-2.0374033960393421</v>
      </c>
      <c r="E893" s="42">
        <f t="shared" si="17"/>
        <v>-0.60448617106692504</v>
      </c>
    </row>
    <row r="894" spans="1:5">
      <c r="A894" s="41" t="s">
        <v>39</v>
      </c>
      <c r="B894" s="7" t="s">
        <v>9</v>
      </c>
      <c r="C894" s="42">
        <v>1.171548493424251</v>
      </c>
      <c r="D894" s="42">
        <v>-2.504356348978277</v>
      </c>
      <c r="E894" s="42">
        <f t="shared" si="17"/>
        <v>-0.46780422997798116</v>
      </c>
    </row>
    <row r="895" spans="1:5">
      <c r="A895" s="41" t="s">
        <v>899</v>
      </c>
      <c r="B895" s="7" t="s">
        <v>900</v>
      </c>
      <c r="C895" s="42">
        <v>-1.4385907821592387</v>
      </c>
      <c r="D895" s="42">
        <v>-18.628242960018909</v>
      </c>
      <c r="E895" s="42">
        <f t="shared" si="17"/>
        <v>7.7226326994275923E-2</v>
      </c>
    </row>
    <row r="896" spans="1:5">
      <c r="A896" s="41" t="s">
        <v>1662</v>
      </c>
      <c r="B896" s="7" t="s">
        <v>78</v>
      </c>
      <c r="C896" s="42">
        <v>-1.8066347818022688</v>
      </c>
      <c r="D896" s="42">
        <v>-2.0226201846285674</v>
      </c>
      <c r="E896" s="42">
        <f t="shared" si="17"/>
        <v>0.89321504627129877</v>
      </c>
    </row>
    <row r="897" spans="1:5">
      <c r="A897" s="41" t="s">
        <v>1477</v>
      </c>
      <c r="B897" s="7" t="s">
        <v>9</v>
      </c>
      <c r="C897" s="42">
        <v>-1.0274223461815426</v>
      </c>
      <c r="D897" s="42">
        <v>-2.619731113883871</v>
      </c>
      <c r="E897" s="42">
        <f t="shared" si="17"/>
        <v>0.39218618305385627</v>
      </c>
    </row>
    <row r="898" spans="1:5">
      <c r="A898" s="41" t="s">
        <v>1663</v>
      </c>
      <c r="B898" s="7" t="s">
        <v>9</v>
      </c>
      <c r="C898" s="42">
        <v>1.0920703561697993</v>
      </c>
      <c r="D898" s="42">
        <v>-2.1974602558546521</v>
      </c>
      <c r="E898" s="42">
        <f t="shared" si="17"/>
        <v>-0.49696933232818058</v>
      </c>
    </row>
    <row r="899" spans="1:5">
      <c r="A899" s="41" t="s">
        <v>40</v>
      </c>
      <c r="B899" s="7" t="s">
        <v>5</v>
      </c>
      <c r="C899" s="42">
        <v>1.334251706375031</v>
      </c>
      <c r="D899" s="42">
        <v>-2.8281080407126331</v>
      </c>
      <c r="E899" s="42">
        <f t="shared" si="17"/>
        <v>-0.47178243800007841</v>
      </c>
    </row>
    <row r="900" spans="1:5">
      <c r="A900" s="41" t="s">
        <v>1478</v>
      </c>
      <c r="B900" s="7" t="s">
        <v>3</v>
      </c>
      <c r="C900" s="42">
        <v>-1.0102749284572143</v>
      </c>
      <c r="D900" s="42">
        <v>-2.5993812894437616</v>
      </c>
      <c r="E900" s="42">
        <f t="shared" si="17"/>
        <v>0.38865976783013695</v>
      </c>
    </row>
    <row r="901" spans="1:5">
      <c r="A901" s="41" t="s">
        <v>1479</v>
      </c>
      <c r="B901" s="7" t="s">
        <v>1480</v>
      </c>
      <c r="C901" s="42">
        <v>-1.054536137384916</v>
      </c>
      <c r="D901" s="42">
        <v>-2.9174881473581356</v>
      </c>
      <c r="E901" s="42">
        <f t="shared" si="17"/>
        <v>0.36145344355205933</v>
      </c>
    </row>
    <row r="902" spans="1:5">
      <c r="A902" s="41" t="s">
        <v>901</v>
      </c>
      <c r="B902" s="7" t="s">
        <v>5</v>
      </c>
      <c r="C902" s="42">
        <v>1.5165240275558571</v>
      </c>
      <c r="D902" s="42">
        <v>-4.6066065729694499</v>
      </c>
      <c r="E902" s="42">
        <f t="shared" si="17"/>
        <v>-0.32920632650821219</v>
      </c>
    </row>
    <row r="903" spans="1:5">
      <c r="A903" s="41" t="s">
        <v>902</v>
      </c>
      <c r="B903" s="7" t="s">
        <v>5</v>
      </c>
      <c r="C903" s="42">
        <v>-1.0893576160213922</v>
      </c>
      <c r="D903" s="42">
        <v>-5.1489182973719805</v>
      </c>
      <c r="E903" s="42">
        <f t="shared" si="17"/>
        <v>0.21157018874768374</v>
      </c>
    </row>
    <row r="904" spans="1:5">
      <c r="A904" s="41" t="s">
        <v>1481</v>
      </c>
      <c r="B904" s="7" t="s">
        <v>3</v>
      </c>
      <c r="C904" s="42">
        <v>-1.1306469949317157</v>
      </c>
      <c r="D904" s="42">
        <v>-9.3644945165159026</v>
      </c>
      <c r="E904" s="42">
        <f t="shared" si="17"/>
        <v>0.12073764290615202</v>
      </c>
    </row>
    <row r="905" spans="1:5">
      <c r="A905" s="41" t="s">
        <v>903</v>
      </c>
      <c r="B905" s="7" t="s">
        <v>9</v>
      </c>
      <c r="C905" s="42">
        <v>-1.2526206492441267</v>
      </c>
      <c r="D905" s="42">
        <v>-2.8948628641655625</v>
      </c>
      <c r="E905" s="42">
        <f t="shared" si="17"/>
        <v>0.43270465926032448</v>
      </c>
    </row>
    <row r="906" spans="1:5">
      <c r="A906" s="41" t="s">
        <v>1106</v>
      </c>
      <c r="B906" s="7" t="s">
        <v>900</v>
      </c>
      <c r="C906" s="42">
        <v>1.9276538974295436</v>
      </c>
      <c r="D906" s="42">
        <v>-2.9159997972990013</v>
      </c>
      <c r="E906" s="42">
        <f t="shared" si="17"/>
        <v>-0.66106105330153608</v>
      </c>
    </row>
    <row r="907" spans="1:5">
      <c r="A907" s="41" t="s">
        <v>908</v>
      </c>
      <c r="B907" s="7" t="s">
        <v>909</v>
      </c>
      <c r="C907" s="42">
        <v>1.21485758307243</v>
      </c>
      <c r="D907" s="42">
        <v>2.2853784982597145</v>
      </c>
      <c r="E907" s="42">
        <f t="shared" si="17"/>
        <v>0.5315782851713744</v>
      </c>
    </row>
    <row r="908" spans="1:5">
      <c r="A908" s="41" t="s">
        <v>425</v>
      </c>
      <c r="B908" s="7" t="s">
        <v>9</v>
      </c>
      <c r="C908" s="42">
        <v>-2.0484014941199615</v>
      </c>
      <c r="D908" s="42">
        <v>-41.7109209830111</v>
      </c>
      <c r="E908" s="42">
        <f t="shared" si="17"/>
        <v>4.9109476507466172E-2</v>
      </c>
    </row>
    <row r="909" spans="1:5">
      <c r="A909" s="41" t="s">
        <v>1107</v>
      </c>
      <c r="B909" s="7" t="s">
        <v>9</v>
      </c>
      <c r="C909" s="42">
        <v>1.3867454867499633</v>
      </c>
      <c r="D909" s="42">
        <v>-2.0557457786582356</v>
      </c>
      <c r="E909" s="42">
        <f t="shared" si="17"/>
        <v>-0.67457051409103608</v>
      </c>
    </row>
    <row r="910" spans="1:5">
      <c r="A910" s="41" t="s">
        <v>1108</v>
      </c>
      <c r="B910" s="7" t="s">
        <v>119</v>
      </c>
      <c r="C910" s="42">
        <v>1.0357295965676059</v>
      </c>
      <c r="D910" s="42">
        <v>41.233652437754252</v>
      </c>
      <c r="E910" s="42">
        <f t="shared" si="17"/>
        <v>2.511855087615944E-2</v>
      </c>
    </row>
    <row r="911" spans="1:5">
      <c r="A911" s="41" t="s">
        <v>1341</v>
      </c>
      <c r="B911" s="7" t="s">
        <v>9</v>
      </c>
      <c r="C911" s="42">
        <v>1.8051918691245448</v>
      </c>
      <c r="D911" s="42">
        <v>-2.3895537923671926</v>
      </c>
      <c r="E911" s="42">
        <f t="shared" si="17"/>
        <v>-0.75545144658001007</v>
      </c>
    </row>
    <row r="912" spans="1:5">
      <c r="A912" s="41" t="s">
        <v>1482</v>
      </c>
      <c r="B912" s="7" t="s">
        <v>1483</v>
      </c>
      <c r="C912" s="42">
        <v>-1.1748355338950851</v>
      </c>
      <c r="D912" s="42">
        <v>-2.2334437803927414</v>
      </c>
      <c r="E912" s="42">
        <f t="shared" si="17"/>
        <v>0.52601974771377291</v>
      </c>
    </row>
    <row r="913" spans="1:5">
      <c r="A913" s="10" t="s">
        <v>1237</v>
      </c>
      <c r="B913" s="7" t="s">
        <v>1238</v>
      </c>
      <c r="C913" s="42">
        <v>-2.7281666437149692</v>
      </c>
      <c r="D913" s="42">
        <v>-5.1163256902815197</v>
      </c>
      <c r="E913" s="42">
        <f t="shared" si="17"/>
        <v>0.53322771239859346</v>
      </c>
    </row>
    <row r="914" spans="1:5">
      <c r="A914" s="41" t="s">
        <v>910</v>
      </c>
      <c r="B914" s="7" t="s">
        <v>5</v>
      </c>
      <c r="C914" s="42">
        <v>1.6728707663323064</v>
      </c>
      <c r="D914" s="42">
        <v>-4.0476349504790958</v>
      </c>
      <c r="E914" s="42">
        <f t="shared" si="17"/>
        <v>-0.41329585963138749</v>
      </c>
    </row>
    <row r="915" spans="1:5">
      <c r="A915" s="41" t="s">
        <v>911</v>
      </c>
      <c r="B915" s="7" t="s">
        <v>912</v>
      </c>
      <c r="C915" s="42">
        <v>-1.0863650959999687</v>
      </c>
      <c r="D915" s="42">
        <v>2.5222851541392899</v>
      </c>
      <c r="E915" s="42">
        <f t="shared" si="17"/>
        <v>-0.43070669238850684</v>
      </c>
    </row>
    <row r="916" spans="1:5">
      <c r="A916" s="41" t="s">
        <v>154</v>
      </c>
      <c r="B916" s="7" t="s">
        <v>155</v>
      </c>
      <c r="C916" s="42">
        <v>-1.5915798702762722</v>
      </c>
      <c r="D916" s="42">
        <v>2.9997067013976522</v>
      </c>
      <c r="E916" s="42">
        <f t="shared" si="17"/>
        <v>-0.53057849606920171</v>
      </c>
    </row>
    <row r="917" spans="1:5">
      <c r="A917" s="41" t="s">
        <v>913</v>
      </c>
      <c r="B917" s="7" t="s">
        <v>914</v>
      </c>
      <c r="C917" s="42">
        <v>1.8472169833226106</v>
      </c>
      <c r="D917" s="42">
        <v>2.5413264457238629</v>
      </c>
      <c r="E917" s="42">
        <f t="shared" ref="E917:E980" si="18">C917/D917</f>
        <v>0.72687119218029295</v>
      </c>
    </row>
    <row r="918" spans="1:5">
      <c r="A918" s="41" t="s">
        <v>915</v>
      </c>
      <c r="B918" s="7" t="s">
        <v>9</v>
      </c>
      <c r="C918" s="42">
        <v>-1.1582885371663378</v>
      </c>
      <c r="D918" s="42">
        <v>2.2459614720624042</v>
      </c>
      <c r="E918" s="42">
        <f t="shared" si="18"/>
        <v>-0.51572057293694962</v>
      </c>
    </row>
    <row r="919" spans="1:5">
      <c r="A919" s="41" t="s">
        <v>1239</v>
      </c>
      <c r="B919" s="7" t="s">
        <v>5</v>
      </c>
      <c r="C919" s="42">
        <v>-2.5595150243981117</v>
      </c>
      <c r="D919" s="42">
        <v>-12.355072639872411</v>
      </c>
      <c r="E919" s="42">
        <f t="shared" si="18"/>
        <v>0.20716308993101504</v>
      </c>
    </row>
    <row r="920" spans="1:5">
      <c r="A920" s="41" t="s">
        <v>431</v>
      </c>
      <c r="B920" s="7" t="s">
        <v>5</v>
      </c>
      <c r="C920" s="42">
        <v>-3.7105511411532026</v>
      </c>
      <c r="D920" s="42">
        <v>-2.1130973804546103</v>
      </c>
      <c r="E920" s="42">
        <f t="shared" si="18"/>
        <v>1.7559773512922141</v>
      </c>
    </row>
    <row r="921" spans="1:5">
      <c r="A921" s="41" t="s">
        <v>916</v>
      </c>
      <c r="B921" s="7" t="s">
        <v>917</v>
      </c>
      <c r="C921" s="42">
        <v>-1.2455908672867719</v>
      </c>
      <c r="D921" s="42">
        <v>2.8801313995804594</v>
      </c>
      <c r="E921" s="42">
        <f t="shared" si="18"/>
        <v>-0.43247709721445821</v>
      </c>
    </row>
    <row r="922" spans="1:5">
      <c r="A922" s="41" t="s">
        <v>1484</v>
      </c>
      <c r="B922" s="7" t="s">
        <v>9</v>
      </c>
      <c r="C922" s="42">
        <v>-1.1452405686261549</v>
      </c>
      <c r="D922" s="42">
        <v>-5.79728116392765</v>
      </c>
      <c r="E922" s="42">
        <f t="shared" si="18"/>
        <v>0.19754787395032192</v>
      </c>
    </row>
    <row r="923" spans="1:5">
      <c r="A923" s="41" t="s">
        <v>918</v>
      </c>
      <c r="B923" s="7" t="s">
        <v>5</v>
      </c>
      <c r="C923" s="42">
        <v>1.008581140227188</v>
      </c>
      <c r="D923" s="42">
        <v>2.2578449649776884</v>
      </c>
      <c r="E923" s="42">
        <f t="shared" si="18"/>
        <v>0.4467007947275754</v>
      </c>
    </row>
    <row r="924" spans="1:5">
      <c r="A924" s="41" t="s">
        <v>1340</v>
      </c>
      <c r="B924" s="7" t="s">
        <v>9</v>
      </c>
      <c r="C924" s="42">
        <v>1.5402150646263157</v>
      </c>
      <c r="D924" s="42">
        <v>-3.6863773664858019</v>
      </c>
      <c r="E924" s="42">
        <f t="shared" si="18"/>
        <v>-0.41781264138310181</v>
      </c>
    </row>
    <row r="925" spans="1:5">
      <c r="A925" s="41" t="s">
        <v>1485</v>
      </c>
      <c r="B925" s="7" t="s">
        <v>9</v>
      </c>
      <c r="C925" s="42">
        <v>1.1571998325090547</v>
      </c>
      <c r="D925" s="42">
        <v>-8.0252310189772444</v>
      </c>
      <c r="E925" s="42">
        <f t="shared" si="18"/>
        <v>-0.14419520506919078</v>
      </c>
    </row>
    <row r="926" spans="1:5">
      <c r="A926" s="41" t="s">
        <v>923</v>
      </c>
      <c r="B926" s="7" t="s">
        <v>5</v>
      </c>
      <c r="C926" s="42">
        <v>1.3500708570531368</v>
      </c>
      <c r="D926" s="42">
        <v>-2.4341691765417592</v>
      </c>
      <c r="E926" s="42">
        <f t="shared" si="18"/>
        <v>-0.55463312495444206</v>
      </c>
    </row>
    <row r="927" spans="1:5">
      <c r="A927" s="10" t="s">
        <v>1664</v>
      </c>
      <c r="B927" s="7" t="s">
        <v>1665</v>
      </c>
      <c r="C927" s="42">
        <v>-1.0933110296597361</v>
      </c>
      <c r="D927" s="42">
        <v>-2.2747165028168794</v>
      </c>
      <c r="E927" s="42">
        <f t="shared" si="18"/>
        <v>0.48063617083968135</v>
      </c>
    </row>
    <row r="928" spans="1:5">
      <c r="A928" s="41" t="s">
        <v>1486</v>
      </c>
      <c r="B928" s="7" t="s">
        <v>9</v>
      </c>
      <c r="C928" s="42">
        <v>-1.2212983947435914</v>
      </c>
      <c r="D928" s="42">
        <v>-4.6645523914578808</v>
      </c>
      <c r="E928" s="42">
        <f t="shared" si="18"/>
        <v>0.26182542123015606</v>
      </c>
    </row>
    <row r="929" spans="1:5">
      <c r="A929" s="41" t="s">
        <v>924</v>
      </c>
      <c r="B929" s="7" t="s">
        <v>9</v>
      </c>
      <c r="C929" s="42">
        <v>1.1786524004221717</v>
      </c>
      <c r="D929" s="42">
        <v>2.0216227455052485</v>
      </c>
      <c r="E929" s="42">
        <f t="shared" si="18"/>
        <v>0.5830229220771852</v>
      </c>
    </row>
    <row r="930" spans="1:5">
      <c r="A930" s="41" t="s">
        <v>1666</v>
      </c>
      <c r="B930" s="7" t="s">
        <v>5</v>
      </c>
      <c r="C930" s="42">
        <v>-1.1935845467920381</v>
      </c>
      <c r="D930" s="42">
        <v>-2.1838480068149986</v>
      </c>
      <c r="E930" s="42">
        <f t="shared" si="18"/>
        <v>0.54655110752547476</v>
      </c>
    </row>
    <row r="931" spans="1:5">
      <c r="A931" s="41" t="s">
        <v>1487</v>
      </c>
      <c r="B931" s="7" t="s">
        <v>9</v>
      </c>
      <c r="C931" s="42">
        <v>1.0882846301486775</v>
      </c>
      <c r="D931" s="42">
        <v>-2.1644002770706439</v>
      </c>
      <c r="E931" s="42">
        <f t="shared" si="18"/>
        <v>-0.50281116745262588</v>
      </c>
    </row>
    <row r="932" spans="1:5">
      <c r="A932" s="10" t="s">
        <v>925</v>
      </c>
      <c r="B932" s="7" t="s">
        <v>1488</v>
      </c>
      <c r="C932" s="42">
        <v>1.1000686445878054</v>
      </c>
      <c r="D932" s="42">
        <v>-4.9875571965156462</v>
      </c>
      <c r="E932" s="42">
        <f t="shared" si="18"/>
        <v>-0.22056261236589397</v>
      </c>
    </row>
    <row r="933" spans="1:5">
      <c r="A933" s="41" t="s">
        <v>1667</v>
      </c>
      <c r="B933" s="7" t="s">
        <v>1668</v>
      </c>
      <c r="C933" s="42">
        <v>-1.1227386822681313</v>
      </c>
      <c r="D933" s="42">
        <v>-2.3032458890574925</v>
      </c>
      <c r="E933" s="42">
        <f t="shared" si="18"/>
        <v>0.48745932321084717</v>
      </c>
    </row>
    <row r="934" spans="1:5">
      <c r="A934" s="41" t="s">
        <v>1113</v>
      </c>
      <c r="B934" s="7" t="s">
        <v>1114</v>
      </c>
      <c r="C934" s="42">
        <v>1.6729577519892136</v>
      </c>
      <c r="D934" s="42">
        <v>2.0082148900257506</v>
      </c>
      <c r="E934" s="42">
        <f t="shared" si="18"/>
        <v>0.83305713960111205</v>
      </c>
    </row>
    <row r="935" spans="1:5">
      <c r="A935" s="10" t="s">
        <v>928</v>
      </c>
      <c r="B935" s="7" t="s">
        <v>929</v>
      </c>
      <c r="C935" s="42">
        <v>1.604580361444945</v>
      </c>
      <c r="D935" s="42">
        <v>2.0083117784030198</v>
      </c>
      <c r="E935" s="42">
        <f t="shared" si="18"/>
        <v>0.79896975096211598</v>
      </c>
    </row>
    <row r="936" spans="1:5">
      <c r="A936" s="41" t="s">
        <v>930</v>
      </c>
      <c r="B936" s="7" t="s">
        <v>381</v>
      </c>
      <c r="C936" s="42">
        <v>-1.0000641189484993</v>
      </c>
      <c r="D936" s="42">
        <v>2.1695684647402187</v>
      </c>
      <c r="E936" s="42">
        <f t="shared" si="18"/>
        <v>-0.46095070757227552</v>
      </c>
    </row>
    <row r="937" spans="1:5">
      <c r="A937" s="41" t="s">
        <v>1266</v>
      </c>
      <c r="B937" s="7" t="s">
        <v>5</v>
      </c>
      <c r="C937" s="42">
        <v>-3.4737469379270363</v>
      </c>
      <c r="D937" s="42">
        <v>-15.266171661500943</v>
      </c>
      <c r="E937" s="42">
        <f t="shared" si="18"/>
        <v>0.22754538694775187</v>
      </c>
    </row>
    <row r="938" spans="1:5">
      <c r="A938" s="41" t="s">
        <v>931</v>
      </c>
      <c r="B938" s="7" t="s">
        <v>932</v>
      </c>
      <c r="C938" s="42">
        <v>1.3021933241193189</v>
      </c>
      <c r="D938" s="42">
        <v>2.3546749553594055</v>
      </c>
      <c r="E938" s="42">
        <f t="shared" si="18"/>
        <v>0.55302466319414301</v>
      </c>
    </row>
    <row r="939" spans="1:5">
      <c r="A939" s="10" t="s">
        <v>933</v>
      </c>
      <c r="B939" s="7" t="s">
        <v>1669</v>
      </c>
      <c r="C939" s="42">
        <v>1.1409636072635745</v>
      </c>
      <c r="D939" s="42">
        <v>2.0475935030290588</v>
      </c>
      <c r="E939" s="42">
        <f t="shared" si="18"/>
        <v>0.5572217364314338</v>
      </c>
    </row>
    <row r="940" spans="1:5">
      <c r="A940" s="41" t="s">
        <v>1670</v>
      </c>
      <c r="B940" s="7" t="s">
        <v>1671</v>
      </c>
      <c r="C940" s="42">
        <v>1.1434956150151265</v>
      </c>
      <c r="D940" s="42">
        <v>-2.5304784168037884</v>
      </c>
      <c r="E940" s="42">
        <f t="shared" si="18"/>
        <v>-0.45188910026723711</v>
      </c>
    </row>
    <row r="941" spans="1:5">
      <c r="A941" s="41" t="s">
        <v>1672</v>
      </c>
      <c r="B941" s="7" t="s">
        <v>1673</v>
      </c>
      <c r="C941" s="42">
        <v>1.6439966708638261</v>
      </c>
      <c r="D941" s="42">
        <v>2.0071030456534871</v>
      </c>
      <c r="E941" s="42">
        <f t="shared" si="18"/>
        <v>0.81908932101119991</v>
      </c>
    </row>
    <row r="942" spans="1:5">
      <c r="A942" s="41" t="s">
        <v>481</v>
      </c>
      <c r="B942" s="7" t="s">
        <v>9</v>
      </c>
      <c r="C942" s="42">
        <v>-2.8007854952645763</v>
      </c>
      <c r="D942" s="42">
        <v>-2.0260677356197148</v>
      </c>
      <c r="E942" s="42">
        <f t="shared" si="18"/>
        <v>1.3823750539159039</v>
      </c>
    </row>
    <row r="943" spans="1:5">
      <c r="A943" s="10" t="s">
        <v>937</v>
      </c>
      <c r="B943" s="7" t="s">
        <v>1674</v>
      </c>
      <c r="C943" s="42">
        <v>1.420215059822171</v>
      </c>
      <c r="D943" s="42">
        <v>2.0321596899695065</v>
      </c>
      <c r="E943" s="42">
        <f t="shared" si="18"/>
        <v>0.69886981167483053</v>
      </c>
    </row>
    <row r="944" spans="1:5">
      <c r="A944" s="41" t="s">
        <v>482</v>
      </c>
      <c r="B944" s="7" t="s">
        <v>483</v>
      </c>
      <c r="C944" s="42">
        <v>-1.7596857910191745</v>
      </c>
      <c r="D944" s="42">
        <v>-2.1878886890030738</v>
      </c>
      <c r="E944" s="42">
        <f t="shared" si="18"/>
        <v>0.80428487969421669</v>
      </c>
    </row>
    <row r="945" spans="1:5">
      <c r="A945" s="41" t="s">
        <v>1675</v>
      </c>
      <c r="B945" s="7" t="s">
        <v>9</v>
      </c>
      <c r="C945" s="42">
        <v>1.053235671965435</v>
      </c>
      <c r="D945" s="42">
        <v>2.0836931621681285</v>
      </c>
      <c r="E945" s="42">
        <f t="shared" si="18"/>
        <v>0.50546581957850267</v>
      </c>
    </row>
    <row r="946" spans="1:5">
      <c r="A946" s="41" t="s">
        <v>1676</v>
      </c>
      <c r="B946" s="7" t="s">
        <v>1677</v>
      </c>
      <c r="C946" s="42">
        <v>1.1112078770422456</v>
      </c>
      <c r="D946" s="42">
        <v>2.4394426455200149</v>
      </c>
      <c r="E946" s="42">
        <f t="shared" si="18"/>
        <v>0.45551711538820372</v>
      </c>
    </row>
    <row r="947" spans="1:5">
      <c r="A947" s="41" t="s">
        <v>1678</v>
      </c>
      <c r="B947" s="7" t="s">
        <v>1679</v>
      </c>
      <c r="C947" s="42">
        <v>1.0121611785305173</v>
      </c>
      <c r="D947" s="42">
        <v>2.0709092224512791</v>
      </c>
      <c r="E947" s="42">
        <f t="shared" si="18"/>
        <v>0.48875207447888497</v>
      </c>
    </row>
    <row r="948" spans="1:5">
      <c r="A948" s="41" t="s">
        <v>938</v>
      </c>
      <c r="B948" s="7" t="s">
        <v>9</v>
      </c>
      <c r="C948" s="42">
        <v>1.0561309537165695</v>
      </c>
      <c r="D948" s="42">
        <v>-2.2133147866555869</v>
      </c>
      <c r="E948" s="42">
        <f t="shared" si="18"/>
        <v>-0.47717159804115727</v>
      </c>
    </row>
    <row r="949" spans="1:5">
      <c r="A949" s="41" t="s">
        <v>486</v>
      </c>
      <c r="B949" s="7" t="s">
        <v>1404</v>
      </c>
      <c r="C949" s="42">
        <v>-2.7702913105398057</v>
      </c>
      <c r="D949" s="42">
        <v>-3.027871789235288</v>
      </c>
      <c r="E949" s="42">
        <f t="shared" si="18"/>
        <v>0.91493018970907747</v>
      </c>
    </row>
    <row r="950" spans="1:5">
      <c r="A950" s="41" t="s">
        <v>939</v>
      </c>
      <c r="B950" s="7" t="s">
        <v>940</v>
      </c>
      <c r="C950" s="42">
        <v>1.9308384502266465</v>
      </c>
      <c r="D950" s="42">
        <v>2.335312123740386</v>
      </c>
      <c r="E950" s="42">
        <f t="shared" si="18"/>
        <v>0.82680102184117965</v>
      </c>
    </row>
    <row r="951" spans="1:5">
      <c r="A951" s="41" t="s">
        <v>1270</v>
      </c>
      <c r="B951" s="7" t="s">
        <v>5</v>
      </c>
      <c r="C951" s="42">
        <v>-2.5004268004214834</v>
      </c>
      <c r="D951" s="42">
        <v>-2.209673767605278</v>
      </c>
      <c r="E951" s="42">
        <f t="shared" si="18"/>
        <v>1.131581881940567</v>
      </c>
    </row>
    <row r="952" spans="1:5">
      <c r="A952" s="41" t="s">
        <v>488</v>
      </c>
      <c r="B952" s="7" t="s">
        <v>5</v>
      </c>
      <c r="C952" s="42">
        <v>-1.8319263918798838</v>
      </c>
      <c r="D952" s="42">
        <v>-17.52243985682821</v>
      </c>
      <c r="E952" s="42">
        <f t="shared" si="18"/>
        <v>0.10454744926209644</v>
      </c>
    </row>
    <row r="953" spans="1:5">
      <c r="A953" s="41" t="s">
        <v>490</v>
      </c>
      <c r="B953" s="7" t="s">
        <v>9</v>
      </c>
      <c r="C953" s="42">
        <v>2.520980461548382</v>
      </c>
      <c r="D953" s="42">
        <v>-2.0559156235910994</v>
      </c>
      <c r="E953" s="42">
        <f t="shared" si="18"/>
        <v>-1.2262081345269153</v>
      </c>
    </row>
    <row r="954" spans="1:5">
      <c r="A954" s="41" t="s">
        <v>1272</v>
      </c>
      <c r="B954" s="7" t="s">
        <v>156</v>
      </c>
      <c r="C954" s="42">
        <v>-2.0130662913668189</v>
      </c>
      <c r="D954" s="42">
        <v>3.6341267592073185</v>
      </c>
      <c r="E954" s="42">
        <f t="shared" si="18"/>
        <v>-0.55393397774763153</v>
      </c>
    </row>
    <row r="955" spans="1:5">
      <c r="A955" s="41" t="s">
        <v>491</v>
      </c>
      <c r="B955" s="7" t="s">
        <v>9</v>
      </c>
      <c r="C955" s="42">
        <v>-3.7385796274919549</v>
      </c>
      <c r="D955" s="42">
        <v>3.9845048726504042</v>
      </c>
      <c r="E955" s="42">
        <f t="shared" si="18"/>
        <v>-0.93827959733554922</v>
      </c>
    </row>
    <row r="956" spans="1:5">
      <c r="A956" s="41" t="s">
        <v>160</v>
      </c>
      <c r="B956" s="7" t="s">
        <v>9</v>
      </c>
      <c r="C956" s="42">
        <v>2.3675943698116746</v>
      </c>
      <c r="D956" s="42">
        <v>-2.3344658359428432</v>
      </c>
      <c r="E956" s="42">
        <f t="shared" si="18"/>
        <v>-1.014191055340697</v>
      </c>
    </row>
    <row r="957" spans="1:5">
      <c r="A957" s="10" t="s">
        <v>941</v>
      </c>
      <c r="B957" s="7" t="s">
        <v>942</v>
      </c>
      <c r="C957" s="42">
        <v>2.2292162815308623</v>
      </c>
      <c r="D957" s="42">
        <v>3.4503615548196698</v>
      </c>
      <c r="E957" s="42">
        <f t="shared" si="18"/>
        <v>0.64608193840351624</v>
      </c>
    </row>
    <row r="958" spans="1:5">
      <c r="A958" s="41" t="s">
        <v>943</v>
      </c>
      <c r="B958" s="7" t="s">
        <v>944</v>
      </c>
      <c r="C958" s="42">
        <v>1.448714860467043</v>
      </c>
      <c r="D958" s="42">
        <v>2.6003338502045019</v>
      </c>
      <c r="E958" s="42">
        <f t="shared" si="18"/>
        <v>0.55712648602913417</v>
      </c>
    </row>
    <row r="959" spans="1:5">
      <c r="A959" s="41" t="s">
        <v>1680</v>
      </c>
      <c r="B959" s="7" t="s">
        <v>1681</v>
      </c>
      <c r="C959" s="42">
        <v>-1.0909099556214374</v>
      </c>
      <c r="D959" s="42">
        <v>-2.1515426458629037</v>
      </c>
      <c r="E959" s="42">
        <f t="shared" si="18"/>
        <v>0.5070361759824259</v>
      </c>
    </row>
    <row r="960" spans="1:5">
      <c r="A960" s="41" t="s">
        <v>493</v>
      </c>
      <c r="B960" s="7" t="s">
        <v>9</v>
      </c>
      <c r="C960" s="42">
        <v>-1.1006805809693874</v>
      </c>
      <c r="D960" s="42">
        <v>-43.073820490458381</v>
      </c>
      <c r="E960" s="42">
        <f t="shared" si="18"/>
        <v>2.5553353949952215E-2</v>
      </c>
    </row>
    <row r="961" spans="1:5">
      <c r="A961" s="41" t="s">
        <v>1489</v>
      </c>
      <c r="B961" s="7" t="s">
        <v>9</v>
      </c>
      <c r="C961" s="42">
        <v>-1.3337473091681671</v>
      </c>
      <c r="D961" s="42">
        <v>-4.3147186260524979</v>
      </c>
      <c r="E961" s="42">
        <f t="shared" si="18"/>
        <v>0.30911570944972649</v>
      </c>
    </row>
    <row r="962" spans="1:5">
      <c r="A962" s="41" t="s">
        <v>1490</v>
      </c>
      <c r="B962" s="7" t="s">
        <v>9</v>
      </c>
      <c r="C962" s="42">
        <v>1.2135246711131797</v>
      </c>
      <c r="D962" s="42">
        <v>-2.6192431019982019</v>
      </c>
      <c r="E962" s="42">
        <f t="shared" si="18"/>
        <v>-0.46331120245669077</v>
      </c>
    </row>
    <row r="963" spans="1:5">
      <c r="A963" s="10" t="s">
        <v>947</v>
      </c>
      <c r="B963" s="7" t="s">
        <v>156</v>
      </c>
      <c r="C963" s="42">
        <v>1.6884215804467371</v>
      </c>
      <c r="D963" s="42">
        <v>-4.7454169683899332</v>
      </c>
      <c r="E963" s="42">
        <f t="shared" si="18"/>
        <v>-0.35580046847170937</v>
      </c>
    </row>
    <row r="964" spans="1:5">
      <c r="A964" s="41" t="s">
        <v>1682</v>
      </c>
      <c r="B964" s="7" t="s">
        <v>9</v>
      </c>
      <c r="C964" s="42">
        <v>-1.6891337212498536</v>
      </c>
      <c r="D964" s="42">
        <v>-2.7661255984401025</v>
      </c>
      <c r="E964" s="42">
        <f t="shared" si="18"/>
        <v>0.61064968351487892</v>
      </c>
    </row>
    <row r="965" spans="1:5">
      <c r="A965" s="10" t="s">
        <v>505</v>
      </c>
      <c r="B965" s="7" t="s">
        <v>1683</v>
      </c>
      <c r="C965" s="42">
        <v>-1.4362672014610849</v>
      </c>
      <c r="D965" s="42">
        <v>-2.0755615341825409</v>
      </c>
      <c r="E965" s="42">
        <f t="shared" si="18"/>
        <v>0.69198969908004115</v>
      </c>
    </row>
    <row r="966" spans="1:5">
      <c r="A966" s="10" t="s">
        <v>1339</v>
      </c>
      <c r="B966" s="7" t="s">
        <v>1338</v>
      </c>
      <c r="C966" s="42">
        <v>1.5823918945366227</v>
      </c>
      <c r="D966" s="42">
        <v>3.3495920437054969</v>
      </c>
      <c r="E966" s="42">
        <f t="shared" si="18"/>
        <v>0.47241331896229866</v>
      </c>
    </row>
    <row r="967" spans="1:5">
      <c r="A967" s="41" t="s">
        <v>948</v>
      </c>
      <c r="B967" s="7" t="s">
        <v>949</v>
      </c>
      <c r="C967" s="42">
        <v>1.9051552699987799</v>
      </c>
      <c r="D967" s="42">
        <v>4.837546373985159</v>
      </c>
      <c r="E967" s="42">
        <f t="shared" si="18"/>
        <v>0.3938267714071168</v>
      </c>
    </row>
    <row r="968" spans="1:5">
      <c r="A968" s="10" t="s">
        <v>1491</v>
      </c>
      <c r="B968" s="7" t="s">
        <v>1492</v>
      </c>
      <c r="C968" s="42">
        <v>1.2574142606390837</v>
      </c>
      <c r="D968" s="42">
        <v>2.4493443448969607</v>
      </c>
      <c r="E968" s="42">
        <f t="shared" si="18"/>
        <v>0.51336769501553314</v>
      </c>
    </row>
    <row r="969" spans="1:5">
      <c r="A969" s="41" t="s">
        <v>1684</v>
      </c>
      <c r="B969" s="7" t="s">
        <v>1685</v>
      </c>
      <c r="C969" s="42">
        <v>-1.2034292846182266</v>
      </c>
      <c r="D969" s="42">
        <v>2.339272149241431</v>
      </c>
      <c r="E969" s="42">
        <f t="shared" si="18"/>
        <v>-0.51444603613498729</v>
      </c>
    </row>
    <row r="970" spans="1:5">
      <c r="A970" s="41" t="s">
        <v>950</v>
      </c>
      <c r="B970" s="7" t="s">
        <v>951</v>
      </c>
      <c r="C970" s="42">
        <v>1.4262647952574812</v>
      </c>
      <c r="D970" s="42">
        <v>2.0958637163800677</v>
      </c>
      <c r="E970" s="42">
        <f t="shared" si="18"/>
        <v>0.68051409264381757</v>
      </c>
    </row>
    <row r="971" spans="1:5">
      <c r="A971" s="41" t="s">
        <v>513</v>
      </c>
      <c r="B971" s="7" t="s">
        <v>9</v>
      </c>
      <c r="C971" s="42">
        <v>-1.8194479018330429</v>
      </c>
      <c r="D971" s="42">
        <v>2.2692710510348566</v>
      </c>
      <c r="E971" s="42">
        <f t="shared" si="18"/>
        <v>-0.80177636823213316</v>
      </c>
    </row>
    <row r="972" spans="1:5">
      <c r="A972" s="10" t="s">
        <v>1686</v>
      </c>
      <c r="B972" s="7" t="s">
        <v>1687</v>
      </c>
      <c r="C972" s="42">
        <v>1.5294820041474839</v>
      </c>
      <c r="D972" s="42">
        <v>2.1017629493327759</v>
      </c>
      <c r="E972" s="42">
        <f t="shared" si="18"/>
        <v>0.72771384833529018</v>
      </c>
    </row>
    <row r="973" spans="1:5">
      <c r="A973" s="10" t="s">
        <v>1493</v>
      </c>
      <c r="B973" s="7" t="s">
        <v>1494</v>
      </c>
      <c r="C973" s="42">
        <v>1.4508296008293693</v>
      </c>
      <c r="D973" s="42">
        <v>-32.841862536233549</v>
      </c>
      <c r="E973" s="42">
        <f t="shared" si="18"/>
        <v>-4.4176227801596447E-2</v>
      </c>
    </row>
    <row r="974" spans="1:5">
      <c r="A974" s="10" t="s">
        <v>959</v>
      </c>
      <c r="B974" s="7" t="s">
        <v>960</v>
      </c>
      <c r="C974" s="42">
        <v>1.9563536589395629</v>
      </c>
      <c r="D974" s="42">
        <v>2.4506820273530487</v>
      </c>
      <c r="E974" s="42">
        <f t="shared" si="18"/>
        <v>0.7982894708917404</v>
      </c>
    </row>
    <row r="975" spans="1:5">
      <c r="A975" s="10" t="s">
        <v>1125</v>
      </c>
      <c r="B975" s="7" t="s">
        <v>1126</v>
      </c>
      <c r="C975" s="42">
        <v>2.2130030438871975</v>
      </c>
      <c r="D975" s="42">
        <v>-2.0848631258567121</v>
      </c>
      <c r="E975" s="42">
        <f t="shared" si="18"/>
        <v>-1.0614620290614187</v>
      </c>
    </row>
    <row r="976" spans="1:5">
      <c r="A976" s="10" t="s">
        <v>963</v>
      </c>
      <c r="B976" s="7" t="s">
        <v>964</v>
      </c>
      <c r="C976" s="42">
        <v>2.4862976075695693</v>
      </c>
      <c r="D976" s="42">
        <v>2.3178666511370754</v>
      </c>
      <c r="E976" s="42">
        <f t="shared" si="18"/>
        <v>1.0726663703237056</v>
      </c>
    </row>
    <row r="977" spans="1:5">
      <c r="A977" s="10" t="s">
        <v>1139</v>
      </c>
      <c r="B977" s="7" t="s">
        <v>1140</v>
      </c>
      <c r="C977" s="42">
        <v>2.0338902538984884</v>
      </c>
      <c r="D977" s="42">
        <v>2.1145265172839909</v>
      </c>
      <c r="E977" s="42">
        <f t="shared" si="18"/>
        <v>0.96186557003358086</v>
      </c>
    </row>
    <row r="978" spans="1:5">
      <c r="A978" s="10" t="s">
        <v>1141</v>
      </c>
      <c r="B978" s="7" t="s">
        <v>1142</v>
      </c>
      <c r="C978" s="42">
        <v>1.8874092190177105</v>
      </c>
      <c r="D978" s="42">
        <v>2.0266564454629403</v>
      </c>
      <c r="E978" s="42">
        <f t="shared" si="18"/>
        <v>0.93129214043309538</v>
      </c>
    </row>
    <row r="979" spans="1:5">
      <c r="A979" s="10" t="s">
        <v>965</v>
      </c>
      <c r="B979" s="7" t="s">
        <v>966</v>
      </c>
      <c r="C979" s="42">
        <v>1.7995119037259382</v>
      </c>
      <c r="D979" s="42">
        <v>2.0518693616334498</v>
      </c>
      <c r="E979" s="42">
        <f t="shared" si="18"/>
        <v>0.87701095273111573</v>
      </c>
    </row>
    <row r="980" spans="1:5">
      <c r="A980" s="41" t="s">
        <v>514</v>
      </c>
      <c r="B980" s="7" t="s">
        <v>5</v>
      </c>
      <c r="C980" s="42">
        <v>-1.1432871035865686</v>
      </c>
      <c r="D980" s="42">
        <v>-7.0706918862100956</v>
      </c>
      <c r="E980" s="42">
        <f t="shared" si="18"/>
        <v>0.16169380903392364</v>
      </c>
    </row>
    <row r="981" spans="1:5">
      <c r="A981" s="41" t="s">
        <v>515</v>
      </c>
      <c r="B981" s="7" t="s">
        <v>9</v>
      </c>
      <c r="C981" s="42">
        <v>-1.2901582211503873</v>
      </c>
      <c r="D981" s="42">
        <v>-2.1572384090901018</v>
      </c>
      <c r="E981" s="42">
        <f t="shared" ref="E981:E1044" si="19">C981/D981</f>
        <v>0.59806010115245489</v>
      </c>
    </row>
    <row r="982" spans="1:5">
      <c r="A982" s="10" t="s">
        <v>1688</v>
      </c>
      <c r="B982" s="7" t="s">
        <v>9</v>
      </c>
      <c r="C982" s="42">
        <v>1.0093965975418944</v>
      </c>
      <c r="D982" s="42">
        <v>2.028368975501289</v>
      </c>
      <c r="E982" s="42">
        <f t="shared" si="19"/>
        <v>0.49763953685617435</v>
      </c>
    </row>
    <row r="983" spans="1:5">
      <c r="A983" s="41" t="s">
        <v>517</v>
      </c>
      <c r="B983" s="7" t="s">
        <v>518</v>
      </c>
      <c r="C983" s="42">
        <v>-1.2163507697215485</v>
      </c>
      <c r="D983" s="42">
        <v>-2.3192237259057515</v>
      </c>
      <c r="E983" s="42">
        <f t="shared" si="19"/>
        <v>0.52446461121232013</v>
      </c>
    </row>
    <row r="984" spans="1:5">
      <c r="A984" s="41" t="s">
        <v>1689</v>
      </c>
      <c r="B984" s="7" t="s">
        <v>1690</v>
      </c>
      <c r="C984" s="42">
        <v>-1.0632680252556255</v>
      </c>
      <c r="D984" s="42">
        <v>-2.3312855806444541</v>
      </c>
      <c r="E984" s="42">
        <f t="shared" si="19"/>
        <v>0.45608656188818303</v>
      </c>
    </row>
    <row r="985" spans="1:5">
      <c r="A985" s="41" t="s">
        <v>1495</v>
      </c>
      <c r="B985" s="7" t="s">
        <v>1496</v>
      </c>
      <c r="C985" s="42">
        <v>-1.0087029370680507</v>
      </c>
      <c r="D985" s="42">
        <v>-2.4403681961433259</v>
      </c>
      <c r="E985" s="42">
        <f t="shared" si="19"/>
        <v>0.41334046995947998</v>
      </c>
    </row>
    <row r="986" spans="1:5">
      <c r="A986" s="41" t="s">
        <v>1337</v>
      </c>
      <c r="B986" s="7" t="s">
        <v>156</v>
      </c>
      <c r="C986" s="42">
        <v>1.3842274562092829</v>
      </c>
      <c r="D986" s="42">
        <v>-3.1211948260648046</v>
      </c>
      <c r="E986" s="42">
        <f t="shared" si="19"/>
        <v>-0.44349280751388204</v>
      </c>
    </row>
    <row r="987" spans="1:5">
      <c r="A987" s="10" t="s">
        <v>967</v>
      </c>
      <c r="B987" s="7" t="s">
        <v>1497</v>
      </c>
      <c r="C987" s="42">
        <v>1.412467287070529</v>
      </c>
      <c r="D987" s="42">
        <v>-2.8256844486577664</v>
      </c>
      <c r="E987" s="42">
        <f t="shared" si="19"/>
        <v>-0.49986731099485215</v>
      </c>
    </row>
    <row r="988" spans="1:5">
      <c r="A988" s="41" t="s">
        <v>1498</v>
      </c>
      <c r="B988" s="7" t="s">
        <v>5</v>
      </c>
      <c r="C988" s="42">
        <v>-1.1520377686990106</v>
      </c>
      <c r="D988" s="42">
        <v>-3.0510351064354282</v>
      </c>
      <c r="E988" s="42">
        <f t="shared" si="19"/>
        <v>0.37758915532275023</v>
      </c>
    </row>
    <row r="989" spans="1:5">
      <c r="A989" s="41" t="s">
        <v>971</v>
      </c>
      <c r="B989" s="7" t="s">
        <v>972</v>
      </c>
      <c r="C989" s="42">
        <v>1.1090668932932939</v>
      </c>
      <c r="D989" s="42">
        <v>2.2503209639276278</v>
      </c>
      <c r="E989" s="42">
        <f t="shared" si="19"/>
        <v>0.49284831411674235</v>
      </c>
    </row>
    <row r="990" spans="1:5">
      <c r="A990" s="10" t="s">
        <v>973</v>
      </c>
      <c r="B990" s="7" t="s">
        <v>974</v>
      </c>
      <c r="C990" s="42">
        <v>2.5884193435075558</v>
      </c>
      <c r="D990" s="42">
        <v>-3.1131615102039172</v>
      </c>
      <c r="E990" s="42">
        <f t="shared" si="19"/>
        <v>-0.83144396300146017</v>
      </c>
    </row>
    <row r="991" spans="1:5">
      <c r="A991" s="41" t="s">
        <v>1691</v>
      </c>
      <c r="B991" s="7" t="s">
        <v>9</v>
      </c>
      <c r="C991" s="42">
        <v>1.3986720964436319</v>
      </c>
      <c r="D991" s="42">
        <v>-3.2996118597461148</v>
      </c>
      <c r="E991" s="42">
        <f t="shared" si="19"/>
        <v>-0.42388988641568626</v>
      </c>
    </row>
    <row r="992" spans="1:5">
      <c r="A992" s="10" t="s">
        <v>1692</v>
      </c>
      <c r="B992" s="7" t="s">
        <v>1693</v>
      </c>
      <c r="C992" s="42">
        <v>-1.1423262521848505</v>
      </c>
      <c r="D992" s="42">
        <v>2.0973846186879084</v>
      </c>
      <c r="E992" s="42">
        <f t="shared" si="19"/>
        <v>-0.54464319133773009</v>
      </c>
    </row>
    <row r="993" spans="1:5">
      <c r="A993" s="41" t="s">
        <v>164</v>
      </c>
      <c r="B993" s="7" t="s">
        <v>165</v>
      </c>
      <c r="C993" s="42">
        <v>-28.956285173454447</v>
      </c>
      <c r="D993" s="42">
        <v>2.1994017669437778</v>
      </c>
      <c r="E993" s="42">
        <f t="shared" si="19"/>
        <v>-13.165527830638794</v>
      </c>
    </row>
    <row r="994" spans="1:5">
      <c r="A994" s="10" t="s">
        <v>1694</v>
      </c>
      <c r="B994" s="7" t="s">
        <v>1695</v>
      </c>
      <c r="C994" s="42">
        <v>1.0481701416802811</v>
      </c>
      <c r="D994" s="42">
        <v>-2.0703444654428282</v>
      </c>
      <c r="E994" s="42">
        <f t="shared" si="19"/>
        <v>-0.50627813833679447</v>
      </c>
    </row>
    <row r="995" spans="1:5">
      <c r="A995" s="41" t="s">
        <v>1499</v>
      </c>
      <c r="B995" s="7" t="s">
        <v>1500</v>
      </c>
      <c r="C995" s="42">
        <v>-1.0780184955176888</v>
      </c>
      <c r="D995" s="42">
        <v>2.0125099829994979</v>
      </c>
      <c r="E995" s="42">
        <f t="shared" si="19"/>
        <v>-0.53565870709917252</v>
      </c>
    </row>
    <row r="996" spans="1:5">
      <c r="A996" s="41" t="s">
        <v>979</v>
      </c>
      <c r="B996" s="7" t="s">
        <v>980</v>
      </c>
      <c r="C996" s="42">
        <v>1.4369962923769863</v>
      </c>
      <c r="D996" s="42">
        <v>2.5041552597872618</v>
      </c>
      <c r="E996" s="42">
        <f t="shared" si="19"/>
        <v>0.57384472738286407</v>
      </c>
    </row>
    <row r="997" spans="1:5">
      <c r="A997" s="41" t="s">
        <v>1501</v>
      </c>
      <c r="B997" s="7" t="s">
        <v>5</v>
      </c>
      <c r="C997" s="42">
        <v>1.4613110919843759</v>
      </c>
      <c r="D997" s="42">
        <v>-37.193388613063142</v>
      </c>
      <c r="E997" s="42">
        <f t="shared" si="19"/>
        <v>-3.9289538987343872E-2</v>
      </c>
    </row>
    <row r="998" spans="1:5">
      <c r="A998" s="41" t="s">
        <v>981</v>
      </c>
      <c r="B998" s="7" t="s">
        <v>5</v>
      </c>
      <c r="C998" s="42">
        <v>2.0000729032203513</v>
      </c>
      <c r="D998" s="42">
        <v>-7.3559216786659087</v>
      </c>
      <c r="E998" s="42">
        <f t="shared" si="19"/>
        <v>-0.27189970075688602</v>
      </c>
    </row>
    <row r="999" spans="1:5">
      <c r="A999" s="41" t="s">
        <v>982</v>
      </c>
      <c r="B999" s="7" t="s">
        <v>983</v>
      </c>
      <c r="C999" s="42">
        <v>1.4765691823213698</v>
      </c>
      <c r="D999" s="42">
        <v>2.3368193995784154</v>
      </c>
      <c r="E999" s="42">
        <f t="shared" si="19"/>
        <v>0.63187133014547769</v>
      </c>
    </row>
    <row r="1000" spans="1:5">
      <c r="A1000" s="41" t="s">
        <v>1336</v>
      </c>
      <c r="B1000" s="7" t="s">
        <v>5</v>
      </c>
      <c r="C1000" s="42">
        <v>-1.8089129088677658</v>
      </c>
      <c r="D1000" s="42">
        <v>-4.0162990097334701</v>
      </c>
      <c r="E1000" s="42">
        <f t="shared" si="19"/>
        <v>0.45039298729598548</v>
      </c>
    </row>
    <row r="1001" spans="1:5">
      <c r="A1001" s="41" t="s">
        <v>984</v>
      </c>
      <c r="B1001" s="7" t="s">
        <v>5</v>
      </c>
      <c r="C1001" s="42">
        <v>1.3428103487699607</v>
      </c>
      <c r="D1001" s="42">
        <v>-2.0846949277398443</v>
      </c>
      <c r="E1001" s="42">
        <f t="shared" si="19"/>
        <v>-0.64412798769832014</v>
      </c>
    </row>
    <row r="1002" spans="1:5">
      <c r="A1002" s="41" t="s">
        <v>527</v>
      </c>
      <c r="B1002" s="7" t="s">
        <v>129</v>
      </c>
      <c r="C1002" s="42">
        <v>-8.4253688313461517</v>
      </c>
      <c r="D1002" s="42">
        <v>2.4406015534847416</v>
      </c>
      <c r="E1002" s="42">
        <f t="shared" si="19"/>
        <v>-3.4521689209433775</v>
      </c>
    </row>
    <row r="1003" spans="1:5">
      <c r="A1003" s="41" t="s">
        <v>528</v>
      </c>
      <c r="B1003" s="7" t="s">
        <v>5</v>
      </c>
      <c r="C1003" s="42">
        <v>-7.6132047893557839</v>
      </c>
      <c r="D1003" s="42">
        <v>-10.959137964396383</v>
      </c>
      <c r="E1003" s="42">
        <f t="shared" si="19"/>
        <v>0.69469011286191162</v>
      </c>
    </row>
    <row r="1004" spans="1:5">
      <c r="A1004" s="41" t="s">
        <v>1144</v>
      </c>
      <c r="B1004" s="7" t="s">
        <v>1362</v>
      </c>
      <c r="C1004" s="42">
        <v>7.4384507365074803</v>
      </c>
      <c r="D1004" s="42">
        <v>-2.8840519579615256</v>
      </c>
      <c r="E1004" s="42">
        <f t="shared" si="19"/>
        <v>-2.5791666880249431</v>
      </c>
    </row>
    <row r="1005" spans="1:5">
      <c r="A1005" s="41" t="s">
        <v>1696</v>
      </c>
      <c r="B1005" s="7" t="s">
        <v>1697</v>
      </c>
      <c r="C1005" s="42">
        <v>1.1230759925086751</v>
      </c>
      <c r="D1005" s="42">
        <v>-2.0200354327068819</v>
      </c>
      <c r="E1005" s="42">
        <f t="shared" si="19"/>
        <v>-0.55596846190154903</v>
      </c>
    </row>
    <row r="1006" spans="1:5">
      <c r="A1006" s="41" t="s">
        <v>985</v>
      </c>
      <c r="B1006" s="7" t="s">
        <v>986</v>
      </c>
      <c r="C1006" s="42">
        <v>2.9725897162481707</v>
      </c>
      <c r="D1006" s="42">
        <v>2.6376231921038782</v>
      </c>
      <c r="E1006" s="42">
        <f t="shared" si="19"/>
        <v>1.1269955940435561</v>
      </c>
    </row>
    <row r="1007" spans="1:5">
      <c r="A1007" s="41" t="s">
        <v>1147</v>
      </c>
      <c r="B1007" s="7" t="s">
        <v>9</v>
      </c>
      <c r="C1007" s="42">
        <v>1.3102764550715855</v>
      </c>
      <c r="D1007" s="42">
        <v>-2.0841741048334681</v>
      </c>
      <c r="E1007" s="42">
        <f t="shared" si="19"/>
        <v>-0.62867898225627394</v>
      </c>
    </row>
    <row r="1008" spans="1:5">
      <c r="A1008" s="41" t="s">
        <v>1698</v>
      </c>
      <c r="B1008" s="7" t="s">
        <v>9</v>
      </c>
      <c r="C1008" s="42">
        <v>-1.3936372431548276</v>
      </c>
      <c r="D1008" s="42">
        <v>-2.5619138923984974</v>
      </c>
      <c r="E1008" s="42">
        <f t="shared" si="19"/>
        <v>0.54398285878768793</v>
      </c>
    </row>
    <row r="1009" spans="1:5">
      <c r="A1009" s="41" t="s">
        <v>536</v>
      </c>
      <c r="B1009" s="7" t="s">
        <v>5</v>
      </c>
      <c r="C1009" s="42">
        <v>-1.1439190692534682</v>
      </c>
      <c r="D1009" s="42">
        <v>-2.2045754165617586</v>
      </c>
      <c r="E1009" s="42">
        <f t="shared" si="19"/>
        <v>0.51888407203483966</v>
      </c>
    </row>
    <row r="1010" spans="1:5">
      <c r="A1010" s="41" t="s">
        <v>1335</v>
      </c>
      <c r="B1010" s="7" t="s">
        <v>1334</v>
      </c>
      <c r="C1010" s="42">
        <v>-1.1448459954736363</v>
      </c>
      <c r="D1010" s="42">
        <v>-2.6837785364754643</v>
      </c>
      <c r="E1010" s="42">
        <f t="shared" si="19"/>
        <v>0.42657990587298328</v>
      </c>
    </row>
    <row r="1011" spans="1:5">
      <c r="A1011" s="41" t="s">
        <v>987</v>
      </c>
      <c r="B1011" s="7" t="s">
        <v>5</v>
      </c>
      <c r="C1011" s="42">
        <v>3.0280536186253744</v>
      </c>
      <c r="D1011" s="42">
        <v>-9.948168067337317</v>
      </c>
      <c r="E1011" s="42">
        <f t="shared" si="19"/>
        <v>-0.3043830379753375</v>
      </c>
    </row>
    <row r="1012" spans="1:5">
      <c r="A1012" s="41" t="s">
        <v>539</v>
      </c>
      <c r="B1012" s="7" t="s">
        <v>9</v>
      </c>
      <c r="C1012" s="42">
        <v>-1.3422183571581265</v>
      </c>
      <c r="D1012" s="42">
        <v>-8.9348810096321198</v>
      </c>
      <c r="E1012" s="42">
        <f t="shared" si="19"/>
        <v>0.15022229794791531</v>
      </c>
    </row>
    <row r="1013" spans="1:5">
      <c r="A1013" s="41" t="s">
        <v>540</v>
      </c>
      <c r="B1013" s="7" t="s">
        <v>5</v>
      </c>
      <c r="C1013" s="42">
        <v>1.5833416355361694</v>
      </c>
      <c r="D1013" s="42">
        <v>-2.5398391669706197</v>
      </c>
      <c r="E1013" s="42">
        <f t="shared" si="19"/>
        <v>-0.62340232252764727</v>
      </c>
    </row>
    <row r="1014" spans="1:5">
      <c r="A1014" s="41" t="s">
        <v>542</v>
      </c>
      <c r="B1014" s="7" t="s">
        <v>5</v>
      </c>
      <c r="C1014" s="42">
        <v>1.4916050322048708</v>
      </c>
      <c r="D1014" s="42">
        <v>-7.8613599841498427</v>
      </c>
      <c r="E1014" s="42">
        <f t="shared" si="19"/>
        <v>-0.18973880285500991</v>
      </c>
    </row>
    <row r="1015" spans="1:5">
      <c r="A1015" s="41" t="s">
        <v>543</v>
      </c>
      <c r="B1015" s="7" t="s">
        <v>5</v>
      </c>
      <c r="C1015" s="42">
        <v>1.2082296047529535</v>
      </c>
      <c r="D1015" s="42">
        <v>-3.5467843394765031</v>
      </c>
      <c r="E1015" s="42">
        <f t="shared" si="19"/>
        <v>-0.34065493954765946</v>
      </c>
    </row>
    <row r="1016" spans="1:5">
      <c r="A1016" s="41" t="s">
        <v>544</v>
      </c>
      <c r="B1016" s="7" t="s">
        <v>5</v>
      </c>
      <c r="C1016" s="42">
        <v>1.2459104987266685</v>
      </c>
      <c r="D1016" s="42">
        <v>-4.2818935934502722</v>
      </c>
      <c r="E1016" s="42">
        <f t="shared" si="19"/>
        <v>-0.29097184961168931</v>
      </c>
    </row>
    <row r="1017" spans="1:5">
      <c r="A1017" s="41" t="s">
        <v>988</v>
      </c>
      <c r="B1017" s="7" t="s">
        <v>5</v>
      </c>
      <c r="C1017" s="42">
        <v>1.2714685498147167</v>
      </c>
      <c r="D1017" s="42">
        <v>-3.1305933793266454</v>
      </c>
      <c r="E1017" s="42">
        <f t="shared" si="19"/>
        <v>-0.40614298816673372</v>
      </c>
    </row>
    <row r="1018" spans="1:5">
      <c r="A1018" s="10" t="s">
        <v>550</v>
      </c>
      <c r="B1018" s="7" t="s">
        <v>551</v>
      </c>
      <c r="C1018" s="42">
        <v>8.8540465822087508</v>
      </c>
      <c r="D1018" s="42">
        <v>-2.2659761038156572</v>
      </c>
      <c r="E1018" s="42">
        <f t="shared" si="19"/>
        <v>-3.9073874465399259</v>
      </c>
    </row>
    <row r="1019" spans="1:5">
      <c r="A1019" s="41" t="s">
        <v>990</v>
      </c>
      <c r="B1019" s="7" t="s">
        <v>9</v>
      </c>
      <c r="C1019" s="42">
        <v>-1.6258187936504247</v>
      </c>
      <c r="D1019" s="42">
        <v>4.4907789255391846</v>
      </c>
      <c r="E1019" s="42">
        <f t="shared" si="19"/>
        <v>-0.36203492102547025</v>
      </c>
    </row>
    <row r="1020" spans="1:5">
      <c r="A1020" s="41" t="s">
        <v>173</v>
      </c>
      <c r="B1020" s="7" t="s">
        <v>9</v>
      </c>
      <c r="C1020" s="42">
        <v>1.2238802413251741</v>
      </c>
      <c r="D1020" s="42">
        <v>-5.4962726106969289</v>
      </c>
      <c r="E1020" s="42">
        <f t="shared" si="19"/>
        <v>-0.22267458840073542</v>
      </c>
    </row>
    <row r="1021" spans="1:5">
      <c r="A1021" s="41" t="s">
        <v>560</v>
      </c>
      <c r="B1021" s="7" t="s">
        <v>121</v>
      </c>
      <c r="C1021" s="42">
        <v>-1.2189873233531558</v>
      </c>
      <c r="D1021" s="42">
        <v>-2.2441768774143851</v>
      </c>
      <c r="E1021" s="42">
        <f t="shared" si="19"/>
        <v>0.54317791775735824</v>
      </c>
    </row>
    <row r="1022" spans="1:5">
      <c r="A1022" s="41" t="s">
        <v>561</v>
      </c>
      <c r="B1022" s="7" t="s">
        <v>5</v>
      </c>
      <c r="C1022" s="42">
        <v>-1.1908259092535334</v>
      </c>
      <c r="D1022" s="42">
        <v>-2.4211085740454501</v>
      </c>
      <c r="E1022" s="42">
        <f t="shared" si="19"/>
        <v>0.49185151051023401</v>
      </c>
    </row>
    <row r="1023" spans="1:5">
      <c r="A1023" s="41" t="s">
        <v>1502</v>
      </c>
      <c r="B1023" s="7" t="s">
        <v>1503</v>
      </c>
      <c r="C1023" s="42">
        <v>1.7038481036044157</v>
      </c>
      <c r="D1023" s="42">
        <v>-2.1181881089630492</v>
      </c>
      <c r="E1023" s="42">
        <f t="shared" si="19"/>
        <v>-0.80438941961511057</v>
      </c>
    </row>
    <row r="1024" spans="1:5">
      <c r="A1024" s="41" t="s">
        <v>991</v>
      </c>
      <c r="B1024" s="7" t="s">
        <v>992</v>
      </c>
      <c r="C1024" s="42">
        <v>1.1763195142497154</v>
      </c>
      <c r="D1024" s="42">
        <v>-2.1251740238720029</v>
      </c>
      <c r="E1024" s="42">
        <f t="shared" si="19"/>
        <v>-0.55351679487710692</v>
      </c>
    </row>
    <row r="1025" spans="1:5">
      <c r="A1025" s="41" t="s">
        <v>1504</v>
      </c>
      <c r="B1025" s="7" t="s">
        <v>5</v>
      </c>
      <c r="C1025" s="42">
        <v>1.4136282292558919</v>
      </c>
      <c r="D1025" s="42">
        <v>-2.6560903501999706</v>
      </c>
      <c r="E1025" s="42">
        <f t="shared" si="19"/>
        <v>-0.53222143936084976</v>
      </c>
    </row>
    <row r="1026" spans="1:5">
      <c r="A1026" s="41" t="s">
        <v>564</v>
      </c>
      <c r="B1026" s="7" t="s">
        <v>5</v>
      </c>
      <c r="C1026" s="42">
        <v>1.0938038752103472</v>
      </c>
      <c r="D1026" s="42">
        <v>-3.2130969399209417</v>
      </c>
      <c r="E1026" s="42">
        <f t="shared" si="19"/>
        <v>-0.34042044036096225</v>
      </c>
    </row>
    <row r="1027" spans="1:5">
      <c r="A1027" s="41" t="s">
        <v>565</v>
      </c>
      <c r="B1027" s="7" t="s">
        <v>5</v>
      </c>
      <c r="C1027" s="42">
        <v>1.0095417397564721</v>
      </c>
      <c r="D1027" s="42">
        <v>-3.059640701616555</v>
      </c>
      <c r="E1027" s="42">
        <f t="shared" si="19"/>
        <v>-0.32995434373162924</v>
      </c>
    </row>
    <row r="1028" spans="1:5">
      <c r="A1028" s="41" t="s">
        <v>1333</v>
      </c>
      <c r="B1028" s="7" t="s">
        <v>46</v>
      </c>
      <c r="C1028" s="42">
        <v>1.0911474806356487</v>
      </c>
      <c r="D1028" s="42">
        <v>-13.720551075253125</v>
      </c>
      <c r="E1028" s="42">
        <f t="shared" si="19"/>
        <v>-7.9526505506304426E-2</v>
      </c>
    </row>
    <row r="1029" spans="1:5">
      <c r="A1029" s="10" t="s">
        <v>993</v>
      </c>
      <c r="B1029" s="7" t="s">
        <v>5</v>
      </c>
      <c r="C1029" s="42">
        <v>1.1819548393554029</v>
      </c>
      <c r="D1029" s="42">
        <v>2.0808202853512312</v>
      </c>
      <c r="E1029" s="42">
        <f t="shared" si="19"/>
        <v>0.56802350865004925</v>
      </c>
    </row>
    <row r="1030" spans="1:5">
      <c r="A1030" s="41" t="s">
        <v>174</v>
      </c>
      <c r="B1030" s="7" t="s">
        <v>175</v>
      </c>
      <c r="C1030" s="42">
        <v>-3.7785816113155719</v>
      </c>
      <c r="D1030" s="42">
        <v>2.0376385073464252</v>
      </c>
      <c r="E1030" s="42">
        <f t="shared" si="19"/>
        <v>-1.8543925223696038</v>
      </c>
    </row>
    <row r="1031" spans="1:5">
      <c r="A1031" s="41" t="s">
        <v>1505</v>
      </c>
      <c r="B1031" s="7" t="s">
        <v>9</v>
      </c>
      <c r="C1031" s="42">
        <v>-1.4165756783128796</v>
      </c>
      <c r="D1031" s="42">
        <v>2.9762366954266661</v>
      </c>
      <c r="E1031" s="42">
        <f t="shared" si="19"/>
        <v>-0.47596203638293044</v>
      </c>
    </row>
    <row r="1032" spans="1:5">
      <c r="A1032" s="41" t="s">
        <v>1286</v>
      </c>
      <c r="B1032" s="7" t="s">
        <v>1287</v>
      </c>
      <c r="C1032" s="42">
        <v>-1.5765564356650923</v>
      </c>
      <c r="D1032" s="42">
        <v>2.1447591816416756</v>
      </c>
      <c r="E1032" s="42">
        <f t="shared" si="19"/>
        <v>-0.73507387177069428</v>
      </c>
    </row>
    <row r="1033" spans="1:5">
      <c r="A1033" s="41" t="s">
        <v>1506</v>
      </c>
      <c r="B1033" s="7" t="s">
        <v>5</v>
      </c>
      <c r="C1033" s="42">
        <v>1.4084815601973686</v>
      </c>
      <c r="D1033" s="42">
        <v>2.0134501926999953</v>
      </c>
      <c r="E1033" s="42">
        <f t="shared" si="19"/>
        <v>0.69953633087323797</v>
      </c>
    </row>
    <row r="1034" spans="1:5">
      <c r="A1034" s="41" t="s">
        <v>1699</v>
      </c>
      <c r="B1034" s="7" t="s">
        <v>313</v>
      </c>
      <c r="C1034" s="42">
        <v>-1.7147004956829262</v>
      </c>
      <c r="D1034" s="42">
        <v>2.0175255289473992</v>
      </c>
      <c r="E1034" s="42">
        <f t="shared" si="19"/>
        <v>-0.84990275021577266</v>
      </c>
    </row>
    <row r="1035" spans="1:5">
      <c r="A1035" s="41" t="s">
        <v>1288</v>
      </c>
      <c r="B1035" s="7" t="s">
        <v>5</v>
      </c>
      <c r="C1035" s="42">
        <v>-1.2123875785703433</v>
      </c>
      <c r="D1035" s="42">
        <v>2.1676625234103679</v>
      </c>
      <c r="E1035" s="42">
        <f t="shared" si="19"/>
        <v>-0.55930642592044388</v>
      </c>
    </row>
    <row r="1036" spans="1:5">
      <c r="A1036" s="41" t="s">
        <v>571</v>
      </c>
      <c r="B1036" s="7" t="s">
        <v>5</v>
      </c>
      <c r="C1036" s="42">
        <v>1.2175478643686914</v>
      </c>
      <c r="D1036" s="42">
        <v>-2.8502283439420624</v>
      </c>
      <c r="E1036" s="42">
        <f t="shared" si="19"/>
        <v>-0.42717555137520624</v>
      </c>
    </row>
    <row r="1037" spans="1:5">
      <c r="A1037" s="41" t="s">
        <v>572</v>
      </c>
      <c r="B1037" s="7" t="s">
        <v>129</v>
      </c>
      <c r="C1037" s="42">
        <v>-3.5259944103720451</v>
      </c>
      <c r="D1037" s="42">
        <v>2.5735718982106799</v>
      </c>
      <c r="E1037" s="42">
        <f t="shared" si="19"/>
        <v>-1.3700780665282961</v>
      </c>
    </row>
    <row r="1038" spans="1:5">
      <c r="A1038" s="41" t="s">
        <v>994</v>
      </c>
      <c r="B1038" s="7" t="s">
        <v>995</v>
      </c>
      <c r="C1038" s="42">
        <v>-2.8869093470689031</v>
      </c>
      <c r="D1038" s="42">
        <v>3.416427668277958</v>
      </c>
      <c r="E1038" s="42">
        <f t="shared" si="19"/>
        <v>-0.84500818614551343</v>
      </c>
    </row>
    <row r="1039" spans="1:5">
      <c r="A1039" s="41" t="s">
        <v>45</v>
      </c>
      <c r="B1039" s="7" t="s">
        <v>46</v>
      </c>
      <c r="C1039" s="42">
        <v>1.0063385177013293</v>
      </c>
      <c r="D1039" s="42">
        <v>-3.6953682966133736</v>
      </c>
      <c r="E1039" s="42">
        <f t="shared" si="19"/>
        <v>-0.27232428189189961</v>
      </c>
    </row>
    <row r="1040" spans="1:5">
      <c r="A1040" s="41" t="s">
        <v>996</v>
      </c>
      <c r="B1040" s="7" t="s">
        <v>997</v>
      </c>
      <c r="C1040" s="42">
        <v>1.0098621525548432</v>
      </c>
      <c r="D1040" s="42">
        <v>-2.2038484397974467</v>
      </c>
      <c r="E1040" s="42">
        <f t="shared" si="19"/>
        <v>-0.45822667943883588</v>
      </c>
    </row>
    <row r="1041" spans="1:5">
      <c r="A1041" s="41" t="s">
        <v>573</v>
      </c>
      <c r="B1041" s="7" t="s">
        <v>574</v>
      </c>
      <c r="C1041" s="42">
        <v>-1.3448536730656113</v>
      </c>
      <c r="D1041" s="42">
        <v>-2.102060675054795</v>
      </c>
      <c r="E1041" s="42">
        <f t="shared" si="19"/>
        <v>0.63977871287209853</v>
      </c>
    </row>
    <row r="1042" spans="1:5">
      <c r="A1042" s="41" t="s">
        <v>575</v>
      </c>
      <c r="B1042" s="7" t="s">
        <v>576</v>
      </c>
      <c r="C1042" s="42">
        <v>-2.0437569195485263</v>
      </c>
      <c r="D1042" s="42">
        <v>-2.2855553037466563</v>
      </c>
      <c r="E1042" s="42">
        <f t="shared" si="19"/>
        <v>0.89420584844227768</v>
      </c>
    </row>
    <row r="1043" spans="1:5">
      <c r="A1043" s="41" t="s">
        <v>577</v>
      </c>
      <c r="B1043" s="7" t="s">
        <v>5</v>
      </c>
      <c r="C1043" s="42">
        <v>1.6844984462830064</v>
      </c>
      <c r="D1043" s="42">
        <v>-6.5329506752563002</v>
      </c>
      <c r="E1043" s="42">
        <f t="shared" si="19"/>
        <v>-0.25784649693791239</v>
      </c>
    </row>
    <row r="1044" spans="1:5">
      <c r="A1044" s="41" t="s">
        <v>1332</v>
      </c>
      <c r="B1044" s="7" t="s">
        <v>5</v>
      </c>
      <c r="C1044" s="42">
        <v>1.3853712944089018</v>
      </c>
      <c r="D1044" s="42">
        <v>-5.1595398862838717</v>
      </c>
      <c r="E1044" s="42">
        <f t="shared" si="19"/>
        <v>-0.26850675155972237</v>
      </c>
    </row>
    <row r="1045" spans="1:5">
      <c r="A1045" s="41" t="s">
        <v>1507</v>
      </c>
      <c r="B1045" s="7" t="s">
        <v>5</v>
      </c>
      <c r="C1045" s="42">
        <v>1.3088978837372098</v>
      </c>
      <c r="D1045" s="42">
        <v>-2.4225941976587935</v>
      </c>
      <c r="E1045" s="42">
        <f t="shared" ref="E1045:E1108" si="20">C1045/D1045</f>
        <v>-0.54028771512873885</v>
      </c>
    </row>
    <row r="1046" spans="1:5">
      <c r="A1046" s="10" t="s">
        <v>998</v>
      </c>
      <c r="B1046" s="7" t="s">
        <v>999</v>
      </c>
      <c r="C1046" s="42">
        <v>1.7574847855094298</v>
      </c>
      <c r="D1046" s="42">
        <v>-2.8805025506841253</v>
      </c>
      <c r="E1046" s="42">
        <f t="shared" si="20"/>
        <v>-0.61013130680687078</v>
      </c>
    </row>
    <row r="1047" spans="1:5">
      <c r="A1047" s="41" t="s">
        <v>1508</v>
      </c>
      <c r="B1047" s="7" t="s">
        <v>1509</v>
      </c>
      <c r="C1047" s="42">
        <v>1.5220510262910034</v>
      </c>
      <c r="D1047" s="42">
        <v>-2.6692281046736639</v>
      </c>
      <c r="E1047" s="42">
        <f t="shared" si="20"/>
        <v>-0.57022141480751687</v>
      </c>
    </row>
    <row r="1048" spans="1:5">
      <c r="A1048" s="41" t="s">
        <v>1510</v>
      </c>
      <c r="B1048" s="7" t="s">
        <v>5</v>
      </c>
      <c r="C1048" s="42" t="e">
        <v>#N/A</v>
      </c>
      <c r="D1048" s="42">
        <v>413.98058243812119</v>
      </c>
      <c r="E1048" s="42" t="e">
        <f t="shared" si="20"/>
        <v>#N/A</v>
      </c>
    </row>
    <row r="1049" spans="1:5">
      <c r="A1049" s="41" t="s">
        <v>1289</v>
      </c>
      <c r="B1049" s="7" t="s">
        <v>5</v>
      </c>
      <c r="C1049" s="42">
        <v>-1.3398354138508579</v>
      </c>
      <c r="D1049" s="42">
        <v>-2.0449682291660385</v>
      </c>
      <c r="E1049" s="42">
        <f t="shared" si="20"/>
        <v>0.6551864203764467</v>
      </c>
    </row>
    <row r="1050" spans="1:5">
      <c r="A1050" s="41" t="s">
        <v>1700</v>
      </c>
      <c r="B1050" s="7" t="s">
        <v>5</v>
      </c>
      <c r="C1050" s="42">
        <v>-1.2062156343501451</v>
      </c>
      <c r="D1050" s="42">
        <v>-2.9214003727036624</v>
      </c>
      <c r="E1050" s="42">
        <f t="shared" si="20"/>
        <v>0.41288953257503397</v>
      </c>
    </row>
    <row r="1051" spans="1:5">
      <c r="A1051" s="41" t="s">
        <v>47</v>
      </c>
      <c r="B1051" s="7" t="s">
        <v>5</v>
      </c>
      <c r="C1051" s="42">
        <v>1.0834539064140569</v>
      </c>
      <c r="D1051" s="42">
        <v>-5.1810757618648164</v>
      </c>
      <c r="E1051" s="42">
        <f t="shared" si="20"/>
        <v>-0.20911755708897239</v>
      </c>
    </row>
    <row r="1052" spans="1:5">
      <c r="A1052" s="41" t="s">
        <v>1701</v>
      </c>
      <c r="B1052" s="7" t="s">
        <v>1702</v>
      </c>
      <c r="C1052" s="42">
        <v>1.0904457811112087</v>
      </c>
      <c r="D1052" s="42">
        <v>-2.189274877287819</v>
      </c>
      <c r="E1052" s="42">
        <f t="shared" si="20"/>
        <v>-0.49808536717970581</v>
      </c>
    </row>
    <row r="1053" spans="1:5">
      <c r="A1053" s="41" t="s">
        <v>578</v>
      </c>
      <c r="B1053" s="7" t="s">
        <v>5</v>
      </c>
      <c r="C1053" s="42">
        <v>-1.2944076558924882</v>
      </c>
      <c r="D1053" s="42">
        <v>-5.7814523571307355</v>
      </c>
      <c r="E1053" s="42">
        <f t="shared" si="20"/>
        <v>0.22388970382087295</v>
      </c>
    </row>
    <row r="1054" spans="1:5">
      <c r="A1054" s="41" t="s">
        <v>579</v>
      </c>
      <c r="B1054" s="7" t="s">
        <v>5</v>
      </c>
      <c r="C1054" s="42">
        <v>-1.4197808424828677</v>
      </c>
      <c r="D1054" s="42">
        <v>-3.7283621597758483</v>
      </c>
      <c r="E1054" s="42">
        <f t="shared" si="20"/>
        <v>0.38080550698653853</v>
      </c>
    </row>
    <row r="1055" spans="1:5">
      <c r="A1055" s="41" t="s">
        <v>580</v>
      </c>
      <c r="B1055" s="7" t="s">
        <v>5</v>
      </c>
      <c r="C1055" s="42">
        <v>-1.3108644494293309</v>
      </c>
      <c r="D1055" s="42">
        <v>-3.7091567473541618</v>
      </c>
      <c r="E1055" s="42">
        <f t="shared" si="20"/>
        <v>0.35341306359306723</v>
      </c>
    </row>
    <row r="1056" spans="1:5">
      <c r="A1056" s="41" t="s">
        <v>581</v>
      </c>
      <c r="B1056" s="7" t="s">
        <v>5</v>
      </c>
      <c r="C1056" s="42">
        <v>-1.1533021408539235</v>
      </c>
      <c r="D1056" s="42">
        <v>-6.3909491643361447</v>
      </c>
      <c r="E1056" s="42">
        <f t="shared" si="20"/>
        <v>0.18045866289936635</v>
      </c>
    </row>
    <row r="1057" spans="1:5">
      <c r="A1057" s="41" t="s">
        <v>582</v>
      </c>
      <c r="B1057" s="7" t="s">
        <v>5</v>
      </c>
      <c r="C1057" s="42">
        <v>1.2115260165844792</v>
      </c>
      <c r="D1057" s="42">
        <v>-2.3087756094641332</v>
      </c>
      <c r="E1057" s="42">
        <f t="shared" si="20"/>
        <v>-0.52474827420135228</v>
      </c>
    </row>
    <row r="1058" spans="1:5">
      <c r="A1058" s="41" t="s">
        <v>48</v>
      </c>
      <c r="B1058" s="7" t="s">
        <v>49</v>
      </c>
      <c r="C1058" s="42">
        <v>1.3692759716883678</v>
      </c>
      <c r="D1058" s="42">
        <v>-2.7533345741941475</v>
      </c>
      <c r="E1058" s="42">
        <f t="shared" si="20"/>
        <v>-0.49731550408803143</v>
      </c>
    </row>
    <row r="1059" spans="1:5">
      <c r="A1059" s="41" t="s">
        <v>1511</v>
      </c>
      <c r="B1059" s="7" t="s">
        <v>608</v>
      </c>
      <c r="C1059" s="42">
        <v>-1.0866576052734802</v>
      </c>
      <c r="D1059" s="42">
        <v>-4.3958036649671497</v>
      </c>
      <c r="E1059" s="42">
        <f t="shared" si="20"/>
        <v>0.24720339853522574</v>
      </c>
    </row>
    <row r="1060" spans="1:5">
      <c r="A1060" s="41" t="s">
        <v>1512</v>
      </c>
      <c r="B1060" s="7" t="s">
        <v>5</v>
      </c>
      <c r="C1060" s="42">
        <v>-1.1593592906521231</v>
      </c>
      <c r="D1060" s="42">
        <v>-4.7778463384018997</v>
      </c>
      <c r="E1060" s="42">
        <f t="shared" si="20"/>
        <v>0.24265311367043818</v>
      </c>
    </row>
    <row r="1061" spans="1:5">
      <c r="A1061" s="41" t="s">
        <v>583</v>
      </c>
      <c r="B1061" s="7" t="s">
        <v>5</v>
      </c>
      <c r="C1061" s="42">
        <v>1.1597408643387592</v>
      </c>
      <c r="D1061" s="42">
        <v>-6.8720494704634181</v>
      </c>
      <c r="E1061" s="42">
        <f t="shared" si="20"/>
        <v>-0.16876200750931902</v>
      </c>
    </row>
    <row r="1062" spans="1:5">
      <c r="A1062" s="41" t="s">
        <v>1290</v>
      </c>
      <c r="B1062" s="7" t="s">
        <v>9</v>
      </c>
      <c r="C1062" s="42">
        <v>-2.5124654007956377</v>
      </c>
      <c r="D1062" s="42">
        <v>3.2107269538423835</v>
      </c>
      <c r="E1062" s="42">
        <f t="shared" si="20"/>
        <v>-0.78252228760495723</v>
      </c>
    </row>
    <row r="1063" spans="1:5">
      <c r="A1063" s="41" t="s">
        <v>1513</v>
      </c>
      <c r="B1063" s="7" t="s">
        <v>5</v>
      </c>
      <c r="C1063" s="42">
        <v>1.1537947229305914</v>
      </c>
      <c r="D1063" s="42">
        <v>-2.7073670957910654</v>
      </c>
      <c r="E1063" s="42">
        <f t="shared" si="20"/>
        <v>-0.42616855494931105</v>
      </c>
    </row>
    <row r="1064" spans="1:5">
      <c r="A1064" s="41" t="s">
        <v>1703</v>
      </c>
      <c r="B1064" s="7" t="s">
        <v>1704</v>
      </c>
      <c r="C1064" s="42">
        <v>-1.1496402848272267</v>
      </c>
      <c r="D1064" s="42">
        <v>-3.6636145582188391</v>
      </c>
      <c r="E1064" s="42">
        <f t="shared" si="20"/>
        <v>0.31379946404246029</v>
      </c>
    </row>
    <row r="1065" spans="1:5">
      <c r="A1065" s="41" t="s">
        <v>584</v>
      </c>
      <c r="B1065" s="7" t="s">
        <v>585</v>
      </c>
      <c r="C1065" s="42">
        <v>-1.0606794087431088</v>
      </c>
      <c r="D1065" s="42">
        <v>-9.1685896328824743</v>
      </c>
      <c r="E1065" s="42">
        <f t="shared" si="20"/>
        <v>0.1156862125161606</v>
      </c>
    </row>
    <row r="1066" spans="1:5">
      <c r="A1066" s="41" t="s">
        <v>586</v>
      </c>
      <c r="B1066" s="7" t="s">
        <v>5</v>
      </c>
      <c r="C1066" s="42">
        <v>1.1702060018584732</v>
      </c>
      <c r="D1066" s="42">
        <v>-2.2756390769741834</v>
      </c>
      <c r="E1066" s="42">
        <f t="shared" si="20"/>
        <v>-0.51423181017547137</v>
      </c>
    </row>
    <row r="1067" spans="1:5">
      <c r="A1067" s="41" t="s">
        <v>1514</v>
      </c>
      <c r="B1067" s="7" t="s">
        <v>5</v>
      </c>
      <c r="C1067" s="42">
        <v>1.1824615519333701</v>
      </c>
      <c r="D1067" s="42">
        <v>-2.8386568034801352</v>
      </c>
      <c r="E1067" s="42">
        <f t="shared" si="20"/>
        <v>-0.41655671459955868</v>
      </c>
    </row>
    <row r="1068" spans="1:5">
      <c r="A1068" s="41" t="s">
        <v>587</v>
      </c>
      <c r="B1068" s="7" t="s">
        <v>5</v>
      </c>
      <c r="C1068" s="42">
        <v>1.3182714700638212</v>
      </c>
      <c r="D1068" s="42">
        <v>-2.0512694012982093</v>
      </c>
      <c r="E1068" s="42">
        <f t="shared" si="20"/>
        <v>-0.64266130486298501</v>
      </c>
    </row>
    <row r="1069" spans="1:5">
      <c r="A1069" s="41" t="s">
        <v>1515</v>
      </c>
      <c r="B1069" s="7" t="s">
        <v>5</v>
      </c>
      <c r="C1069" s="42">
        <v>1.0983676226386374</v>
      </c>
      <c r="D1069" s="42">
        <v>-2.4606387565440162</v>
      </c>
      <c r="E1069" s="42">
        <f t="shared" si="20"/>
        <v>-0.44637499905971656</v>
      </c>
    </row>
    <row r="1070" spans="1:5">
      <c r="A1070" s="41" t="s">
        <v>588</v>
      </c>
      <c r="B1070" s="7" t="s">
        <v>5</v>
      </c>
      <c r="C1070" s="42">
        <v>1.3101484230166629</v>
      </c>
      <c r="D1070" s="42">
        <v>-3.2444284339610459</v>
      </c>
      <c r="E1070" s="42">
        <f t="shared" si="20"/>
        <v>-0.40381486282843776</v>
      </c>
    </row>
    <row r="1071" spans="1:5">
      <c r="A1071" s="41" t="s">
        <v>1000</v>
      </c>
      <c r="B1071" s="7" t="s">
        <v>9</v>
      </c>
      <c r="C1071" s="42">
        <v>1.2192754438163689</v>
      </c>
      <c r="D1071" s="42">
        <v>-2.7460224123332844</v>
      </c>
      <c r="E1071" s="42">
        <f t="shared" si="20"/>
        <v>-0.44401511012444916</v>
      </c>
    </row>
    <row r="1072" spans="1:5">
      <c r="A1072" s="41" t="s">
        <v>1001</v>
      </c>
      <c r="B1072" s="7" t="s">
        <v>5</v>
      </c>
      <c r="C1072" s="42">
        <v>1.2659893258383637</v>
      </c>
      <c r="D1072" s="42">
        <v>-7.2223604453239192</v>
      </c>
      <c r="E1072" s="42">
        <f t="shared" si="20"/>
        <v>-0.17528747497752234</v>
      </c>
    </row>
    <row r="1073" spans="1:5">
      <c r="A1073" s="41" t="s">
        <v>1516</v>
      </c>
      <c r="B1073" s="7" t="s">
        <v>5</v>
      </c>
      <c r="C1073" s="42">
        <v>1.9937089206396053</v>
      </c>
      <c r="D1073" s="42">
        <v>-3.258486989732936</v>
      </c>
      <c r="E1073" s="42">
        <f t="shared" si="20"/>
        <v>-0.61185112198438107</v>
      </c>
    </row>
    <row r="1074" spans="1:5">
      <c r="A1074" s="41" t="s">
        <v>51</v>
      </c>
      <c r="B1074" s="7" t="s">
        <v>5</v>
      </c>
      <c r="C1074" s="42">
        <v>1.0967876127661245</v>
      </c>
      <c r="D1074" s="42">
        <v>-6.8874801194676643</v>
      </c>
      <c r="E1074" s="42">
        <f t="shared" si="20"/>
        <v>-0.15924367021634256</v>
      </c>
    </row>
    <row r="1075" spans="1:5">
      <c r="A1075" s="41" t="s">
        <v>589</v>
      </c>
      <c r="B1075" s="7" t="s">
        <v>590</v>
      </c>
      <c r="C1075" s="42">
        <v>1.2262002062931223</v>
      </c>
      <c r="D1075" s="42">
        <v>-2.075671811316862</v>
      </c>
      <c r="E1075" s="42">
        <f t="shared" si="20"/>
        <v>-0.59074859503689459</v>
      </c>
    </row>
    <row r="1076" spans="1:5">
      <c r="A1076" s="41" t="s">
        <v>591</v>
      </c>
      <c r="B1076" s="7" t="s">
        <v>9</v>
      </c>
      <c r="C1076" s="42">
        <v>1.1968964338867425</v>
      </c>
      <c r="D1076" s="42">
        <v>-5.1292636581994095</v>
      </c>
      <c r="E1076" s="42">
        <f t="shared" si="20"/>
        <v>-0.23334663874676004</v>
      </c>
    </row>
    <row r="1077" spans="1:5">
      <c r="A1077" s="41" t="s">
        <v>52</v>
      </c>
      <c r="B1077" s="7" t="s">
        <v>5</v>
      </c>
      <c r="C1077" s="42">
        <v>1.1065779974901526</v>
      </c>
      <c r="D1077" s="42">
        <v>-4.7761352905233698</v>
      </c>
      <c r="E1077" s="42">
        <f t="shared" si="20"/>
        <v>-0.23168899752186325</v>
      </c>
    </row>
    <row r="1078" spans="1:5">
      <c r="A1078" s="41" t="s">
        <v>592</v>
      </c>
      <c r="B1078" s="7" t="s">
        <v>5</v>
      </c>
      <c r="C1078" s="42">
        <v>1.2327407139214921</v>
      </c>
      <c r="D1078" s="42">
        <v>-6.6737616437690628</v>
      </c>
      <c r="E1078" s="42">
        <f t="shared" si="20"/>
        <v>-0.18471452528911289</v>
      </c>
    </row>
    <row r="1079" spans="1:5">
      <c r="A1079" s="41" t="s">
        <v>593</v>
      </c>
      <c r="B1079" s="7" t="s">
        <v>585</v>
      </c>
      <c r="C1079" s="42">
        <v>1.344795075239795</v>
      </c>
      <c r="D1079" s="42">
        <v>-3.9893073964172521</v>
      </c>
      <c r="E1079" s="42">
        <f t="shared" si="20"/>
        <v>-0.33709988767662752</v>
      </c>
    </row>
    <row r="1080" spans="1:5">
      <c r="A1080" s="41" t="s">
        <v>1370</v>
      </c>
      <c r="B1080" s="7" t="s">
        <v>5</v>
      </c>
      <c r="C1080" s="42">
        <v>1.1610368263551629</v>
      </c>
      <c r="D1080" s="42">
        <v>-29.007100314657507</v>
      </c>
      <c r="E1080" s="42">
        <f t="shared" si="20"/>
        <v>-4.0025952741249433E-2</v>
      </c>
    </row>
    <row r="1081" spans="1:5">
      <c r="A1081" s="41" t="s">
        <v>1517</v>
      </c>
      <c r="B1081" s="7" t="s">
        <v>9</v>
      </c>
      <c r="C1081" s="42">
        <v>1.3691232553141834</v>
      </c>
      <c r="D1081" s="42">
        <v>-3.1779922354702141</v>
      </c>
      <c r="E1081" s="42">
        <f t="shared" si="20"/>
        <v>-0.43081390823839083</v>
      </c>
    </row>
    <row r="1082" spans="1:5">
      <c r="A1082" s="41" t="s">
        <v>1002</v>
      </c>
      <c r="B1082" s="7" t="s">
        <v>1003</v>
      </c>
      <c r="C1082" s="42">
        <v>1.0272684638790253</v>
      </c>
      <c r="D1082" s="42">
        <v>-3.3647229046600171</v>
      </c>
      <c r="E1082" s="42">
        <f t="shared" si="20"/>
        <v>-0.30530551637886627</v>
      </c>
    </row>
    <row r="1083" spans="1:5">
      <c r="A1083" s="41" t="s">
        <v>1518</v>
      </c>
      <c r="B1083" s="7" t="s">
        <v>5</v>
      </c>
      <c r="C1083" s="42">
        <v>1.2827776054240716</v>
      </c>
      <c r="D1083" s="42">
        <v>-3.2772563450431762</v>
      </c>
      <c r="E1083" s="42">
        <f t="shared" si="20"/>
        <v>-0.39141814687894722</v>
      </c>
    </row>
    <row r="1084" spans="1:5">
      <c r="A1084" s="41" t="s">
        <v>594</v>
      </c>
      <c r="B1084" s="7" t="s">
        <v>5</v>
      </c>
      <c r="C1084" s="42">
        <v>1.4544773145066947</v>
      </c>
      <c r="D1084" s="42">
        <v>-5.5300574926526611</v>
      </c>
      <c r="E1084" s="42">
        <f t="shared" si="20"/>
        <v>-0.26301305482612808</v>
      </c>
    </row>
    <row r="1085" spans="1:5">
      <c r="A1085" s="41" t="s">
        <v>53</v>
      </c>
      <c r="B1085" s="7" t="s">
        <v>5</v>
      </c>
      <c r="C1085" s="42">
        <v>1.1963762528865924</v>
      </c>
      <c r="D1085" s="42">
        <v>-3.2816097570418887</v>
      </c>
      <c r="E1085" s="42">
        <f t="shared" si="20"/>
        <v>-0.36456993410606836</v>
      </c>
    </row>
    <row r="1086" spans="1:5">
      <c r="A1086" s="41" t="s">
        <v>54</v>
      </c>
      <c r="B1086" s="7" t="s">
        <v>9</v>
      </c>
      <c r="C1086" s="42">
        <v>1.1455719900606436</v>
      </c>
      <c r="D1086" s="42">
        <v>-3.3270556625051646</v>
      </c>
      <c r="E1086" s="42">
        <f t="shared" si="20"/>
        <v>-0.34432005540841032</v>
      </c>
    </row>
    <row r="1087" spans="1:5">
      <c r="A1087" s="41" t="s">
        <v>55</v>
      </c>
      <c r="B1087" s="7" t="s">
        <v>5</v>
      </c>
      <c r="C1087" s="42">
        <v>1.3162771323816809</v>
      </c>
      <c r="D1087" s="42">
        <v>-2.4961468678372083</v>
      </c>
      <c r="E1087" s="42">
        <f t="shared" si="20"/>
        <v>-0.52732359194960832</v>
      </c>
    </row>
    <row r="1088" spans="1:5">
      <c r="A1088" s="41" t="s">
        <v>56</v>
      </c>
      <c r="B1088" s="7" t="s">
        <v>5</v>
      </c>
      <c r="C1088" s="42">
        <v>1.3476112484473359</v>
      </c>
      <c r="D1088" s="42">
        <v>-13.744036579855313</v>
      </c>
      <c r="E1088" s="42">
        <f t="shared" si="20"/>
        <v>-9.8050615670110697E-2</v>
      </c>
    </row>
    <row r="1089" spans="1:5">
      <c r="A1089" s="41" t="s">
        <v>57</v>
      </c>
      <c r="B1089" s="7" t="s">
        <v>5</v>
      </c>
      <c r="C1089" s="42">
        <v>1.303717754925982</v>
      </c>
      <c r="D1089" s="42">
        <v>-2.8760008460181101</v>
      </c>
      <c r="E1089" s="42">
        <f t="shared" si="20"/>
        <v>-0.45330923901883041</v>
      </c>
    </row>
    <row r="1090" spans="1:5">
      <c r="A1090" s="41" t="s">
        <v>58</v>
      </c>
      <c r="B1090" s="7" t="s">
        <v>5</v>
      </c>
      <c r="C1090" s="42">
        <v>-1.1009203592683334</v>
      </c>
      <c r="D1090" s="42">
        <v>-4.3782627204160667</v>
      </c>
      <c r="E1090" s="42">
        <f t="shared" si="20"/>
        <v>0.25145141568017026</v>
      </c>
    </row>
    <row r="1091" spans="1:5">
      <c r="A1091" s="41" t="s">
        <v>1519</v>
      </c>
      <c r="B1091" s="7" t="s">
        <v>5</v>
      </c>
      <c r="C1091" s="42">
        <v>1.4131757672917662</v>
      </c>
      <c r="D1091" s="42">
        <v>-2.7209224628909232</v>
      </c>
      <c r="E1091" s="42">
        <f t="shared" si="20"/>
        <v>-0.51937377362466131</v>
      </c>
    </row>
    <row r="1092" spans="1:5">
      <c r="A1092" s="41" t="s">
        <v>1520</v>
      </c>
      <c r="B1092" s="7" t="s">
        <v>5</v>
      </c>
      <c r="C1092" s="42">
        <v>1.5579275032354805</v>
      </c>
      <c r="D1092" s="42">
        <v>-2.973289365535897</v>
      </c>
      <c r="E1092" s="42">
        <f t="shared" si="20"/>
        <v>-0.52397439727656114</v>
      </c>
    </row>
    <row r="1093" spans="1:5">
      <c r="A1093" s="41" t="s">
        <v>1521</v>
      </c>
      <c r="B1093" s="7" t="s">
        <v>5</v>
      </c>
      <c r="C1093" s="42">
        <v>-1.163101615077313</v>
      </c>
      <c r="D1093" s="42">
        <v>-5.3728495689847859</v>
      </c>
      <c r="E1093" s="42">
        <f t="shared" si="20"/>
        <v>0.21647760655563714</v>
      </c>
    </row>
    <row r="1094" spans="1:5">
      <c r="A1094" s="41" t="s">
        <v>595</v>
      </c>
      <c r="B1094" s="7" t="s">
        <v>5</v>
      </c>
      <c r="C1094" s="42">
        <v>-3.8223235091858641</v>
      </c>
      <c r="D1094" s="42">
        <v>-5.0387085833069785</v>
      </c>
      <c r="E1094" s="42">
        <f t="shared" si="20"/>
        <v>0.75859189829891238</v>
      </c>
    </row>
    <row r="1095" spans="1:5">
      <c r="A1095" s="41" t="s">
        <v>59</v>
      </c>
      <c r="B1095" s="7" t="s">
        <v>5</v>
      </c>
      <c r="C1095" s="42">
        <v>1.4058261278613813</v>
      </c>
      <c r="D1095" s="42">
        <v>-3.4993993025151782</v>
      </c>
      <c r="E1095" s="42">
        <f t="shared" si="20"/>
        <v>-0.40173355662811894</v>
      </c>
    </row>
    <row r="1096" spans="1:5">
      <c r="A1096" s="41" t="s">
        <v>1705</v>
      </c>
      <c r="B1096" s="7" t="s">
        <v>1293</v>
      </c>
      <c r="C1096" s="42">
        <v>-1.8474607010787183</v>
      </c>
      <c r="D1096" s="42">
        <v>3.7387872872947421</v>
      </c>
      <c r="E1096" s="42">
        <f t="shared" si="20"/>
        <v>-0.49413367466954167</v>
      </c>
    </row>
    <row r="1097" spans="1:5">
      <c r="A1097" s="41" t="s">
        <v>1522</v>
      </c>
      <c r="B1097" s="7" t="s">
        <v>5</v>
      </c>
      <c r="C1097" s="42">
        <v>1.316497254634666</v>
      </c>
      <c r="D1097" s="42">
        <v>-2.9236760508024928</v>
      </c>
      <c r="E1097" s="42">
        <f t="shared" si="20"/>
        <v>-0.45028834650586985</v>
      </c>
    </row>
    <row r="1098" spans="1:5">
      <c r="A1098" s="41" t="s">
        <v>1291</v>
      </c>
      <c r="B1098" s="7" t="s">
        <v>5</v>
      </c>
      <c r="C1098" s="42">
        <v>-1.2780787294938276</v>
      </c>
      <c r="D1098" s="42">
        <v>-3.2083608175047291</v>
      </c>
      <c r="E1098" s="42">
        <f t="shared" si="20"/>
        <v>0.39835878886210829</v>
      </c>
    </row>
    <row r="1099" spans="1:5">
      <c r="A1099" s="41" t="s">
        <v>1523</v>
      </c>
      <c r="B1099" s="7" t="s">
        <v>151</v>
      </c>
      <c r="C1099" s="42">
        <v>-1.3165566026084736</v>
      </c>
      <c r="D1099" s="42">
        <v>-6.4378266683414518</v>
      </c>
      <c r="E1099" s="42">
        <f t="shared" si="20"/>
        <v>0.2045032695711971</v>
      </c>
    </row>
    <row r="1100" spans="1:5">
      <c r="A1100" s="41" t="s">
        <v>1706</v>
      </c>
      <c r="B1100" s="7" t="s">
        <v>5</v>
      </c>
      <c r="C1100" s="42">
        <v>-1.0914091875211904</v>
      </c>
      <c r="D1100" s="42">
        <v>-2.8467422915714979</v>
      </c>
      <c r="E1100" s="42">
        <f t="shared" si="20"/>
        <v>0.38338882685397407</v>
      </c>
    </row>
    <row r="1101" spans="1:5">
      <c r="A1101" s="41" t="s">
        <v>1707</v>
      </c>
      <c r="B1101" s="7" t="s">
        <v>5</v>
      </c>
      <c r="C1101" s="42">
        <v>1.1370187963533911</v>
      </c>
      <c r="D1101" s="42">
        <v>-2.1158264853769109</v>
      </c>
      <c r="E1101" s="42">
        <f t="shared" si="20"/>
        <v>-0.53738754298221381</v>
      </c>
    </row>
    <row r="1102" spans="1:5">
      <c r="A1102" s="41" t="s">
        <v>596</v>
      </c>
      <c r="B1102" s="7" t="s">
        <v>5</v>
      </c>
      <c r="C1102" s="42">
        <v>-1.2218080236760989</v>
      </c>
      <c r="D1102" s="42">
        <v>-8.8253093628750854</v>
      </c>
      <c r="E1102" s="42">
        <f t="shared" si="20"/>
        <v>0.13844364808510934</v>
      </c>
    </row>
    <row r="1103" spans="1:5">
      <c r="A1103" s="41" t="s">
        <v>1577</v>
      </c>
      <c r="B1103" s="7" t="s">
        <v>9</v>
      </c>
      <c r="C1103" s="42">
        <v>1.0215317122534691</v>
      </c>
      <c r="D1103" s="42">
        <v>-2.5066397459379477</v>
      </c>
      <c r="E1103" s="42">
        <f t="shared" si="20"/>
        <v>-0.40753032577133536</v>
      </c>
    </row>
    <row r="1104" spans="1:5">
      <c r="A1104" s="41" t="s">
        <v>60</v>
      </c>
      <c r="B1104" s="7" t="s">
        <v>61</v>
      </c>
      <c r="C1104" s="42">
        <v>-1.2048522256776988</v>
      </c>
      <c r="D1104" s="42">
        <v>-3.6096389817633692</v>
      </c>
      <c r="E1104" s="42">
        <f t="shared" si="20"/>
        <v>0.33378745956724687</v>
      </c>
    </row>
    <row r="1105" spans="1:5">
      <c r="A1105" s="41" t="s">
        <v>1004</v>
      </c>
      <c r="B1105" s="7" t="s">
        <v>9</v>
      </c>
      <c r="C1105" s="42">
        <v>-1.1927970587093741</v>
      </c>
      <c r="D1105" s="42">
        <v>-3.7151424758753411</v>
      </c>
      <c r="E1105" s="42">
        <f t="shared" si="20"/>
        <v>0.32106361100682523</v>
      </c>
    </row>
    <row r="1106" spans="1:5">
      <c r="A1106" s="41" t="s">
        <v>1524</v>
      </c>
      <c r="B1106" s="7" t="s">
        <v>1525</v>
      </c>
      <c r="C1106" s="42">
        <v>1.0866242026579476</v>
      </c>
      <c r="D1106" s="42">
        <v>-2.6347745193940715</v>
      </c>
      <c r="E1106" s="42">
        <f t="shared" si="20"/>
        <v>-0.41241639262089208</v>
      </c>
    </row>
    <row r="1107" spans="1:5">
      <c r="A1107" s="41" t="s">
        <v>1526</v>
      </c>
      <c r="B1107" s="7" t="s">
        <v>5</v>
      </c>
      <c r="C1107" s="42">
        <v>1.2847215987419527</v>
      </c>
      <c r="D1107" s="42">
        <v>-3.3353645325266945</v>
      </c>
      <c r="E1107" s="42">
        <f t="shared" si="20"/>
        <v>-0.38518176535525972</v>
      </c>
    </row>
    <row r="1108" spans="1:5">
      <c r="A1108" s="41" t="s">
        <v>1527</v>
      </c>
      <c r="B1108" s="7" t="s">
        <v>5</v>
      </c>
      <c r="C1108" s="42">
        <v>1.3613536311071379</v>
      </c>
      <c r="D1108" s="42">
        <v>-3.6766994031200206</v>
      </c>
      <c r="E1108" s="42">
        <f t="shared" si="20"/>
        <v>-0.37026514322925147</v>
      </c>
    </row>
    <row r="1109" spans="1:5">
      <c r="A1109" s="41" t="s">
        <v>1005</v>
      </c>
      <c r="B1109" s="7" t="s">
        <v>1006</v>
      </c>
      <c r="C1109" s="42">
        <v>1.1916745676834717</v>
      </c>
      <c r="D1109" s="42">
        <v>-3.9724451013596118</v>
      </c>
      <c r="E1109" s="42">
        <f t="shared" ref="E1109:E1172" si="21">C1109/D1109</f>
        <v>-0.29998515707003937</v>
      </c>
    </row>
    <row r="1110" spans="1:5">
      <c r="A1110" s="41" t="s">
        <v>1007</v>
      </c>
      <c r="B1110" s="7" t="s">
        <v>1008</v>
      </c>
      <c r="C1110" s="42">
        <v>-1.1119637073715511</v>
      </c>
      <c r="D1110" s="42">
        <v>-3.2523797833843475</v>
      </c>
      <c r="E1110" s="42">
        <f t="shared" si="21"/>
        <v>0.34189233159433452</v>
      </c>
    </row>
    <row r="1111" spans="1:5">
      <c r="A1111" s="41" t="s">
        <v>1528</v>
      </c>
      <c r="B1111" s="7" t="s">
        <v>5</v>
      </c>
      <c r="C1111" s="42">
        <v>1.5500842522518059</v>
      </c>
      <c r="D1111" s="42">
        <v>-2.4094208283041589</v>
      </c>
      <c r="E1111" s="42">
        <f t="shared" si="21"/>
        <v>-0.64334309475643303</v>
      </c>
    </row>
    <row r="1112" spans="1:5">
      <c r="A1112" s="41" t="s">
        <v>62</v>
      </c>
      <c r="B1112" s="7" t="s">
        <v>5</v>
      </c>
      <c r="C1112" s="42">
        <v>1.3879299844431379</v>
      </c>
      <c r="D1112" s="42">
        <v>-5.5777504952105383</v>
      </c>
      <c r="E1112" s="42">
        <f t="shared" si="21"/>
        <v>-0.24883328604155303</v>
      </c>
    </row>
    <row r="1113" spans="1:5">
      <c r="A1113" s="41" t="s">
        <v>63</v>
      </c>
      <c r="B1113" s="7" t="s">
        <v>5</v>
      </c>
      <c r="C1113" s="42">
        <v>1.5773559072060157</v>
      </c>
      <c r="D1113" s="42">
        <v>-6.3375155105164058</v>
      </c>
      <c r="E1113" s="42">
        <f t="shared" si="21"/>
        <v>-0.24889184169862277</v>
      </c>
    </row>
    <row r="1114" spans="1:5">
      <c r="A1114" s="41" t="s">
        <v>1529</v>
      </c>
      <c r="B1114" s="7" t="s">
        <v>5</v>
      </c>
      <c r="C1114" s="42">
        <v>1.8750435548049798</v>
      </c>
      <c r="D1114" s="42">
        <v>-2.9939552911568459</v>
      </c>
      <c r="E1114" s="42">
        <f t="shared" si="21"/>
        <v>-0.6262764044417225</v>
      </c>
    </row>
    <row r="1115" spans="1:5">
      <c r="A1115" s="41" t="s">
        <v>1530</v>
      </c>
      <c r="B1115" s="7" t="s">
        <v>50</v>
      </c>
      <c r="C1115" s="42">
        <v>1.6461056326638939</v>
      </c>
      <c r="D1115" s="42">
        <v>-5.8290634228091536</v>
      </c>
      <c r="E1115" s="42">
        <f t="shared" si="21"/>
        <v>-0.28239624674912173</v>
      </c>
    </row>
    <row r="1116" spans="1:5">
      <c r="A1116" s="41" t="s">
        <v>1531</v>
      </c>
      <c r="B1116" s="7" t="s">
        <v>9</v>
      </c>
      <c r="C1116" s="42">
        <v>-1.1587421212849651</v>
      </c>
      <c r="D1116" s="42">
        <v>-9.4188618921362561</v>
      </c>
      <c r="E1116" s="42">
        <f t="shared" si="21"/>
        <v>0.12302358125161503</v>
      </c>
    </row>
    <row r="1117" spans="1:5">
      <c r="A1117" s="41" t="s">
        <v>1532</v>
      </c>
      <c r="B1117" s="7" t="s">
        <v>50</v>
      </c>
      <c r="C1117" s="42">
        <v>1.1155359107944731</v>
      </c>
      <c r="D1117" s="42">
        <v>-2.5978328618673623</v>
      </c>
      <c r="E1117" s="42">
        <f t="shared" si="21"/>
        <v>-0.42941019307632006</v>
      </c>
    </row>
    <row r="1118" spans="1:5">
      <c r="A1118" s="41" t="s">
        <v>1533</v>
      </c>
      <c r="B1118" s="7" t="s">
        <v>5</v>
      </c>
      <c r="C1118" s="42">
        <v>1.2297348842974989</v>
      </c>
      <c r="D1118" s="42">
        <v>-10.186212916727392</v>
      </c>
      <c r="E1118" s="42">
        <f t="shared" si="21"/>
        <v>-0.12072542507707426</v>
      </c>
    </row>
    <row r="1119" spans="1:5">
      <c r="A1119" s="41" t="s">
        <v>1534</v>
      </c>
      <c r="B1119" s="7" t="s">
        <v>70</v>
      </c>
      <c r="C1119" s="42">
        <v>1.0161752976847784</v>
      </c>
      <c r="D1119" s="42">
        <v>-4.2118527056786705</v>
      </c>
      <c r="E1119" s="42">
        <f t="shared" si="21"/>
        <v>-0.24126563028063883</v>
      </c>
    </row>
    <row r="1120" spans="1:5">
      <c r="A1120" s="41" t="s">
        <v>1535</v>
      </c>
      <c r="B1120" s="7" t="s">
        <v>5</v>
      </c>
      <c r="C1120" s="42">
        <v>1.108412768938952</v>
      </c>
      <c r="D1120" s="42">
        <v>-2.2058374970724381</v>
      </c>
      <c r="E1120" s="42">
        <f t="shared" si="21"/>
        <v>-0.50249067322956675</v>
      </c>
    </row>
    <row r="1121" spans="1:5">
      <c r="A1121" s="41" t="s">
        <v>64</v>
      </c>
      <c r="B1121" s="7" t="s">
        <v>5</v>
      </c>
      <c r="C1121" s="42">
        <v>1.4290487879587446</v>
      </c>
      <c r="D1121" s="42">
        <v>-2.7595661999809913</v>
      </c>
      <c r="E1121" s="42">
        <f t="shared" si="21"/>
        <v>-0.51785269292274572</v>
      </c>
    </row>
    <row r="1122" spans="1:5">
      <c r="A1122" s="41" t="s">
        <v>65</v>
      </c>
      <c r="B1122" s="7" t="s">
        <v>5</v>
      </c>
      <c r="C1122" s="42">
        <v>1.320938559560715</v>
      </c>
      <c r="D1122" s="42">
        <v>-3.0863017449610539</v>
      </c>
      <c r="E1122" s="42">
        <f t="shared" si="21"/>
        <v>-0.42800045773793383</v>
      </c>
    </row>
    <row r="1123" spans="1:5">
      <c r="A1123" s="41" t="s">
        <v>1578</v>
      </c>
      <c r="B1123" s="7" t="s">
        <v>5</v>
      </c>
      <c r="C1123" s="42">
        <v>1.1573773629473543</v>
      </c>
      <c r="D1123" s="42">
        <v>-4.2278050003279883</v>
      </c>
      <c r="E1123" s="42">
        <f t="shared" si="21"/>
        <v>-0.273753723943646</v>
      </c>
    </row>
    <row r="1124" spans="1:5">
      <c r="A1124" s="41" t="s">
        <v>1536</v>
      </c>
      <c r="B1124" s="7" t="s">
        <v>5</v>
      </c>
      <c r="C1124" s="42">
        <v>1.4944868262434379</v>
      </c>
      <c r="D1124" s="42">
        <v>-3.1536458971848766</v>
      </c>
      <c r="E1124" s="42">
        <f t="shared" si="21"/>
        <v>-0.47389176685229678</v>
      </c>
    </row>
    <row r="1125" spans="1:5">
      <c r="A1125" s="41" t="s">
        <v>1537</v>
      </c>
      <c r="B1125" s="7" t="s">
        <v>5</v>
      </c>
      <c r="C1125" s="42">
        <v>1.0634227166525327</v>
      </c>
      <c r="D1125" s="42">
        <v>-7.1070205220133671</v>
      </c>
      <c r="E1125" s="42">
        <f t="shared" si="21"/>
        <v>-0.14962989249273659</v>
      </c>
    </row>
    <row r="1126" spans="1:5">
      <c r="A1126" s="41" t="s">
        <v>66</v>
      </c>
      <c r="B1126" s="7" t="s">
        <v>9</v>
      </c>
      <c r="C1126" s="42">
        <v>1.0863596968504128</v>
      </c>
      <c r="D1126" s="42">
        <v>-2.3896824418605567</v>
      </c>
      <c r="E1126" s="42">
        <f t="shared" si="21"/>
        <v>-0.45460420925409484</v>
      </c>
    </row>
    <row r="1127" spans="1:5">
      <c r="A1127" s="41" t="s">
        <v>597</v>
      </c>
      <c r="B1127" s="7" t="s">
        <v>5</v>
      </c>
      <c r="C1127" s="42">
        <v>1.1371955672451395</v>
      </c>
      <c r="D1127" s="42">
        <v>-5.9258465369093676</v>
      </c>
      <c r="E1127" s="42">
        <f t="shared" si="21"/>
        <v>-0.1919043228949775</v>
      </c>
    </row>
    <row r="1128" spans="1:5">
      <c r="A1128" s="41" t="s">
        <v>598</v>
      </c>
      <c r="B1128" s="7" t="s">
        <v>50</v>
      </c>
      <c r="C1128" s="42">
        <v>-1.009588193499392</v>
      </c>
      <c r="D1128" s="42">
        <v>-6.0958633826358835</v>
      </c>
      <c r="E1128" s="42">
        <f t="shared" si="21"/>
        <v>0.16561857281369072</v>
      </c>
    </row>
    <row r="1129" spans="1:5">
      <c r="A1129" s="41" t="s">
        <v>1538</v>
      </c>
      <c r="B1129" s="7" t="s">
        <v>5</v>
      </c>
      <c r="C1129" s="42">
        <v>-1.2350517827168908</v>
      </c>
      <c r="D1129" s="42">
        <v>-15.171158914468183</v>
      </c>
      <c r="E1129" s="42">
        <f t="shared" si="21"/>
        <v>8.1407873299584696E-2</v>
      </c>
    </row>
    <row r="1130" spans="1:5">
      <c r="A1130" s="41" t="s">
        <v>67</v>
      </c>
      <c r="B1130" s="7" t="s">
        <v>5</v>
      </c>
      <c r="C1130" s="42">
        <v>-1.2073984004599809</v>
      </c>
      <c r="D1130" s="42">
        <v>-2.2272433119850352</v>
      </c>
      <c r="E1130" s="42">
        <f t="shared" si="21"/>
        <v>0.54210440052186515</v>
      </c>
    </row>
    <row r="1131" spans="1:5">
      <c r="A1131" s="41" t="s">
        <v>68</v>
      </c>
      <c r="B1131" s="7" t="s">
        <v>5</v>
      </c>
      <c r="C1131" s="42">
        <v>-1.0744680715147061</v>
      </c>
      <c r="D1131" s="42">
        <v>-2.3732160368585102</v>
      </c>
      <c r="E1131" s="42">
        <f t="shared" si="21"/>
        <v>0.45274768703190138</v>
      </c>
    </row>
    <row r="1132" spans="1:5">
      <c r="A1132" s="41" t="s">
        <v>1539</v>
      </c>
      <c r="B1132" s="7" t="s">
        <v>5</v>
      </c>
      <c r="C1132" s="42">
        <v>-1.1958094833739252</v>
      </c>
      <c r="D1132" s="42">
        <v>-3.1862039878564863</v>
      </c>
      <c r="E1132" s="42">
        <f t="shared" si="21"/>
        <v>0.37530851380874836</v>
      </c>
    </row>
    <row r="1133" spans="1:5">
      <c r="A1133" s="41" t="s">
        <v>1009</v>
      </c>
      <c r="B1133" s="7" t="s">
        <v>9</v>
      </c>
      <c r="C1133" s="42">
        <v>1.060178926941687</v>
      </c>
      <c r="D1133" s="42">
        <v>-2.9069973453632145</v>
      </c>
      <c r="E1133" s="42">
        <f t="shared" si="21"/>
        <v>-0.36469896631750209</v>
      </c>
    </row>
    <row r="1134" spans="1:5">
      <c r="A1134" s="41" t="s">
        <v>1540</v>
      </c>
      <c r="B1134" s="7" t="s">
        <v>5</v>
      </c>
      <c r="C1134" s="42">
        <v>-1.0327695211920693</v>
      </c>
      <c r="D1134" s="42">
        <v>-12.674836365930943</v>
      </c>
      <c r="E1134" s="42">
        <f t="shared" si="21"/>
        <v>8.1481882004258474E-2</v>
      </c>
    </row>
    <row r="1135" spans="1:5">
      <c r="A1135" s="41" t="s">
        <v>1708</v>
      </c>
      <c r="B1135" s="7" t="s">
        <v>5</v>
      </c>
      <c r="C1135" s="42">
        <v>1.3485188463013327</v>
      </c>
      <c r="D1135" s="42">
        <v>-2.3536748109596162</v>
      </c>
      <c r="E1135" s="42">
        <f t="shared" si="21"/>
        <v>-0.57294186946391645</v>
      </c>
    </row>
    <row r="1136" spans="1:5">
      <c r="A1136" s="41" t="s">
        <v>1541</v>
      </c>
      <c r="B1136" s="7" t="s">
        <v>5</v>
      </c>
      <c r="C1136" s="42">
        <v>1.4521014366443683</v>
      </c>
      <c r="D1136" s="42">
        <v>-2.0138674186436085</v>
      </c>
      <c r="E1136" s="42">
        <f t="shared" si="21"/>
        <v>-0.72105115917829188</v>
      </c>
    </row>
    <row r="1137" spans="1:5">
      <c r="A1137" s="41" t="s">
        <v>1542</v>
      </c>
      <c r="B1137" s="7" t="s">
        <v>5</v>
      </c>
      <c r="C1137" s="42">
        <v>-1.1086730103362414</v>
      </c>
      <c r="D1137" s="42">
        <v>-3.0712665813265483</v>
      </c>
      <c r="E1137" s="42">
        <f t="shared" si="21"/>
        <v>0.36098234424749315</v>
      </c>
    </row>
    <row r="1138" spans="1:5">
      <c r="A1138" s="41" t="s">
        <v>1543</v>
      </c>
      <c r="B1138" s="7" t="s">
        <v>50</v>
      </c>
      <c r="C1138" s="42">
        <v>1.1073617313505795</v>
      </c>
      <c r="D1138" s="42">
        <v>-3.7826699415111102</v>
      </c>
      <c r="E1138" s="42">
        <f t="shared" si="21"/>
        <v>-0.29274606256241537</v>
      </c>
    </row>
    <row r="1139" spans="1:5">
      <c r="A1139" s="41" t="s">
        <v>599</v>
      </c>
      <c r="B1139" s="7" t="s">
        <v>590</v>
      </c>
      <c r="C1139" s="42">
        <v>-1.0486169275498713</v>
      </c>
      <c r="D1139" s="42">
        <v>-2.5530527528238323</v>
      </c>
      <c r="E1139" s="42">
        <f t="shared" si="21"/>
        <v>0.41073061509991793</v>
      </c>
    </row>
    <row r="1140" spans="1:5">
      <c r="A1140" s="41" t="s">
        <v>600</v>
      </c>
      <c r="B1140" s="7" t="s">
        <v>5</v>
      </c>
      <c r="C1140" s="42">
        <v>1.3330881618774608</v>
      </c>
      <c r="D1140" s="42">
        <v>-4.539488124622574</v>
      </c>
      <c r="E1140" s="42">
        <f t="shared" si="21"/>
        <v>-0.29366486380847129</v>
      </c>
    </row>
    <row r="1141" spans="1:5">
      <c r="A1141" s="41" t="s">
        <v>1153</v>
      </c>
      <c r="B1141" s="7" t="s">
        <v>5</v>
      </c>
      <c r="C1141" s="42">
        <v>1.9373920408662708</v>
      </c>
      <c r="D1141" s="42">
        <v>-3.2187107341579244</v>
      </c>
      <c r="E1141" s="42">
        <f t="shared" si="21"/>
        <v>-0.60191554969699046</v>
      </c>
    </row>
    <row r="1142" spans="1:5">
      <c r="A1142" s="41" t="s">
        <v>601</v>
      </c>
      <c r="B1142" s="7" t="s">
        <v>50</v>
      </c>
      <c r="C1142" s="42">
        <v>1.2902961322613395</v>
      </c>
      <c r="D1142" s="42">
        <v>-2.4765021678254673</v>
      </c>
      <c r="E1142" s="42">
        <f t="shared" si="21"/>
        <v>-0.52101554726047539</v>
      </c>
    </row>
    <row r="1143" spans="1:5">
      <c r="A1143" s="41" t="s">
        <v>69</v>
      </c>
      <c r="B1143" s="7" t="s">
        <v>70</v>
      </c>
      <c r="C1143" s="42">
        <v>-1.0287431780166452</v>
      </c>
      <c r="D1143" s="42">
        <v>-3.5840042618477144</v>
      </c>
      <c r="E1143" s="42">
        <f t="shared" si="21"/>
        <v>0.28703737575531846</v>
      </c>
    </row>
    <row r="1144" spans="1:5">
      <c r="A1144" s="41" t="s">
        <v>71</v>
      </c>
      <c r="B1144" s="7" t="s">
        <v>72</v>
      </c>
      <c r="C1144" s="42">
        <v>-1.3823857857548292</v>
      </c>
      <c r="D1144" s="42">
        <v>-35.247077458520714</v>
      </c>
      <c r="E1144" s="42">
        <f t="shared" si="21"/>
        <v>3.921986971491867E-2</v>
      </c>
    </row>
    <row r="1145" spans="1:5">
      <c r="A1145" s="41" t="s">
        <v>73</v>
      </c>
      <c r="B1145" s="7" t="s">
        <v>5</v>
      </c>
      <c r="C1145" s="42">
        <v>1.6820755381748751</v>
      </c>
      <c r="D1145" s="42">
        <v>-3.1359299887797603</v>
      </c>
      <c r="E1145" s="42">
        <f t="shared" si="21"/>
        <v>-0.53638810311240304</v>
      </c>
    </row>
    <row r="1146" spans="1:5">
      <c r="A1146" s="41" t="s">
        <v>74</v>
      </c>
      <c r="B1146" s="7" t="s">
        <v>5</v>
      </c>
      <c r="C1146" s="42">
        <v>1.5881031445045837</v>
      </c>
      <c r="D1146" s="42">
        <v>-2.2429566479040921</v>
      </c>
      <c r="E1146" s="42">
        <f t="shared" si="21"/>
        <v>-0.70804005328795383</v>
      </c>
    </row>
    <row r="1147" spans="1:5">
      <c r="A1147" s="41" t="s">
        <v>75</v>
      </c>
      <c r="B1147" s="7" t="s">
        <v>5</v>
      </c>
      <c r="C1147" s="42">
        <v>1.6640643407439999</v>
      </c>
      <c r="D1147" s="42">
        <v>-2.4004275355119984</v>
      </c>
      <c r="E1147" s="42">
        <f t="shared" si="21"/>
        <v>-0.69323664894098291</v>
      </c>
    </row>
    <row r="1148" spans="1:5">
      <c r="A1148" s="41" t="s">
        <v>1544</v>
      </c>
      <c r="B1148" s="7" t="s">
        <v>5</v>
      </c>
      <c r="C1148" s="42">
        <v>1.1397119139976708</v>
      </c>
      <c r="D1148" s="42">
        <v>-8.0031711531625795</v>
      </c>
      <c r="E1148" s="42">
        <f t="shared" si="21"/>
        <v>-0.14240753973470824</v>
      </c>
    </row>
    <row r="1149" spans="1:5">
      <c r="A1149" s="41" t="s">
        <v>1545</v>
      </c>
      <c r="B1149" s="7" t="s">
        <v>5</v>
      </c>
      <c r="C1149" s="42">
        <v>1.8542718132161664</v>
      </c>
      <c r="D1149" s="42">
        <v>-3.9586072022821739</v>
      </c>
      <c r="E1149" s="42">
        <f t="shared" si="21"/>
        <v>-0.46841520728481506</v>
      </c>
    </row>
    <row r="1150" spans="1:5">
      <c r="A1150" s="41" t="s">
        <v>1546</v>
      </c>
      <c r="B1150" s="7" t="s">
        <v>5</v>
      </c>
      <c r="C1150" s="42">
        <v>1.351823181621405</v>
      </c>
      <c r="D1150" s="42">
        <v>-2.7034115539853616</v>
      </c>
      <c r="E1150" s="42">
        <f t="shared" si="21"/>
        <v>-0.50004342832246584</v>
      </c>
    </row>
    <row r="1151" spans="1:5">
      <c r="A1151" s="41" t="s">
        <v>1547</v>
      </c>
      <c r="B1151" s="7" t="s">
        <v>5</v>
      </c>
      <c r="C1151" s="42">
        <v>1.1706683380284502</v>
      </c>
      <c r="D1151" s="42">
        <v>-2.2124322820494875</v>
      </c>
      <c r="E1151" s="42">
        <f t="shared" si="21"/>
        <v>-0.52913182813622706</v>
      </c>
    </row>
    <row r="1152" spans="1:5">
      <c r="A1152" s="41" t="s">
        <v>1548</v>
      </c>
      <c r="B1152" s="7" t="s">
        <v>585</v>
      </c>
      <c r="C1152" s="42">
        <v>1.2652875236577672</v>
      </c>
      <c r="D1152" s="42">
        <v>-5.257800318363258</v>
      </c>
      <c r="E1152" s="42">
        <f t="shared" si="21"/>
        <v>-0.24064959622727713</v>
      </c>
    </row>
    <row r="1153" spans="1:5">
      <c r="A1153" s="41" t="s">
        <v>1549</v>
      </c>
      <c r="B1153" s="7" t="s">
        <v>5</v>
      </c>
      <c r="C1153" s="42">
        <v>1.3850171106461513</v>
      </c>
      <c r="D1153" s="42">
        <v>-4.6285555619594918</v>
      </c>
      <c r="E1153" s="42">
        <f t="shared" si="21"/>
        <v>-0.2992331175689304</v>
      </c>
    </row>
    <row r="1154" spans="1:5">
      <c r="A1154" s="41" t="s">
        <v>76</v>
      </c>
      <c r="B1154" s="7" t="s">
        <v>5</v>
      </c>
      <c r="C1154" s="42">
        <v>-1.1247215684475611</v>
      </c>
      <c r="D1154" s="42">
        <v>-23.302198483982764</v>
      </c>
      <c r="E1154" s="42">
        <f t="shared" si="21"/>
        <v>4.8266757714756449E-2</v>
      </c>
    </row>
    <row r="1155" spans="1:5">
      <c r="A1155" s="41" t="s">
        <v>1550</v>
      </c>
      <c r="B1155" s="7" t="s">
        <v>5</v>
      </c>
      <c r="C1155" s="42">
        <v>-1.2431391651466708</v>
      </c>
      <c r="D1155" s="42">
        <v>-12.346021011512374</v>
      </c>
      <c r="E1155" s="42">
        <f t="shared" si="21"/>
        <v>0.10069148302821393</v>
      </c>
    </row>
    <row r="1156" spans="1:5">
      <c r="A1156" s="41" t="s">
        <v>1551</v>
      </c>
      <c r="B1156" s="7" t="s">
        <v>5</v>
      </c>
      <c r="C1156" s="42">
        <v>-1.0310847389763642</v>
      </c>
      <c r="D1156" s="42">
        <v>-10.989716032392899</v>
      </c>
      <c r="E1156" s="42">
        <f t="shared" si="21"/>
        <v>9.3822691681675424E-2</v>
      </c>
    </row>
    <row r="1157" spans="1:5">
      <c r="A1157" s="41" t="s">
        <v>1552</v>
      </c>
      <c r="B1157" s="7" t="s">
        <v>5</v>
      </c>
      <c r="C1157" s="42">
        <v>-1.1093192240995871</v>
      </c>
      <c r="D1157" s="42">
        <v>-6.8975132899866294</v>
      </c>
      <c r="E1157" s="42">
        <f t="shared" si="21"/>
        <v>0.16082886360074522</v>
      </c>
    </row>
    <row r="1158" spans="1:5">
      <c r="A1158" s="41" t="s">
        <v>1553</v>
      </c>
      <c r="B1158" s="7" t="s">
        <v>50</v>
      </c>
      <c r="C1158" s="42">
        <v>1.4088997160281309</v>
      </c>
      <c r="D1158" s="42">
        <v>-4.3462525410055024</v>
      </c>
      <c r="E1158" s="42">
        <f t="shared" si="21"/>
        <v>-0.32416425477710115</v>
      </c>
    </row>
    <row r="1159" spans="1:5">
      <c r="A1159" s="41" t="s">
        <v>1579</v>
      </c>
      <c r="B1159" s="7" t="s">
        <v>9</v>
      </c>
      <c r="C1159" s="42">
        <v>1.2971199193375995</v>
      </c>
      <c r="D1159" s="42">
        <v>-2.2922472724980185</v>
      </c>
      <c r="E1159" s="42">
        <f t="shared" si="21"/>
        <v>-0.56587259799595668</v>
      </c>
    </row>
    <row r="1160" spans="1:5">
      <c r="A1160" s="41" t="s">
        <v>77</v>
      </c>
      <c r="B1160" s="7" t="s">
        <v>5</v>
      </c>
      <c r="C1160" s="42">
        <v>1.1980617408646508</v>
      </c>
      <c r="D1160" s="42">
        <v>-19.868472143779279</v>
      </c>
      <c r="E1160" s="42">
        <f t="shared" si="21"/>
        <v>-6.0299641169930522E-2</v>
      </c>
    </row>
    <row r="1161" spans="1:5">
      <c r="A1161" s="41" t="s">
        <v>1010</v>
      </c>
      <c r="B1161" s="7" t="s">
        <v>9</v>
      </c>
      <c r="C1161" s="42">
        <v>1.1001706136642952</v>
      </c>
      <c r="D1161" s="42">
        <v>-2.1584474734506425</v>
      </c>
      <c r="E1161" s="42">
        <f t="shared" si="21"/>
        <v>-0.50970460351554758</v>
      </c>
    </row>
    <row r="1162" spans="1:5">
      <c r="A1162" s="41" t="s">
        <v>1709</v>
      </c>
      <c r="B1162" s="7" t="s">
        <v>9</v>
      </c>
      <c r="C1162" s="42">
        <v>-1.3615946187360193</v>
      </c>
      <c r="D1162" s="42">
        <v>-2.0629854339573952</v>
      </c>
      <c r="E1162" s="42">
        <f t="shared" si="21"/>
        <v>0.6600117462410251</v>
      </c>
    </row>
    <row r="1163" spans="1:5">
      <c r="A1163" s="41" t="s">
        <v>1554</v>
      </c>
      <c r="B1163" s="7" t="s">
        <v>5</v>
      </c>
      <c r="C1163" s="42">
        <v>-1.1001678474161123</v>
      </c>
      <c r="D1163" s="42">
        <v>-2.7163013103726414</v>
      </c>
      <c r="E1163" s="42">
        <f t="shared" si="21"/>
        <v>0.4050242302703832</v>
      </c>
    </row>
    <row r="1164" spans="1:5">
      <c r="A1164" s="41" t="s">
        <v>1555</v>
      </c>
      <c r="B1164" s="7" t="s">
        <v>1556</v>
      </c>
      <c r="C1164" s="42">
        <v>-1.0410154895403032</v>
      </c>
      <c r="D1164" s="42">
        <v>-2.739423534753445</v>
      </c>
      <c r="E1164" s="42">
        <f t="shared" si="21"/>
        <v>0.38001261080426441</v>
      </c>
    </row>
    <row r="1165" spans="1:5">
      <c r="A1165" s="41" t="s">
        <v>1011</v>
      </c>
      <c r="B1165" s="7" t="s">
        <v>9</v>
      </c>
      <c r="C1165" s="42">
        <v>1.0916091701918311</v>
      </c>
      <c r="D1165" s="42">
        <v>-2.9650703578215212</v>
      </c>
      <c r="E1165" s="42">
        <f t="shared" si="21"/>
        <v>-0.36815624536945279</v>
      </c>
    </row>
    <row r="1166" spans="1:5">
      <c r="A1166" s="41" t="s">
        <v>1710</v>
      </c>
      <c r="B1166" s="7" t="s">
        <v>9</v>
      </c>
      <c r="C1166" s="42">
        <v>-1.2179814633649977</v>
      </c>
      <c r="D1166" s="42">
        <v>-2.7896117724777718</v>
      </c>
      <c r="E1166" s="42">
        <f t="shared" si="21"/>
        <v>0.43661325041052923</v>
      </c>
    </row>
    <row r="1167" spans="1:5">
      <c r="A1167" s="41" t="s">
        <v>1012</v>
      </c>
      <c r="B1167" s="7" t="s">
        <v>1013</v>
      </c>
      <c r="C1167" s="42">
        <v>1.6850574324418137</v>
      </c>
      <c r="D1167" s="42">
        <v>-2.3574362654551977</v>
      </c>
      <c r="E1167" s="42">
        <f t="shared" si="21"/>
        <v>-0.71478387650766273</v>
      </c>
    </row>
    <row r="1168" spans="1:5">
      <c r="A1168" s="41" t="s">
        <v>1014</v>
      </c>
      <c r="B1168" s="7" t="s">
        <v>5</v>
      </c>
      <c r="C1168" s="42">
        <v>1.3966066783949114</v>
      </c>
      <c r="D1168" s="42">
        <v>-5.1080242785088306</v>
      </c>
      <c r="E1168" s="42">
        <f t="shared" si="21"/>
        <v>-0.27341426004392805</v>
      </c>
    </row>
    <row r="1169" spans="1:5">
      <c r="A1169" s="41" t="s">
        <v>1015</v>
      </c>
      <c r="B1169" s="7" t="s">
        <v>151</v>
      </c>
      <c r="C1169" s="42">
        <v>1.2699466933711159</v>
      </c>
      <c r="D1169" s="42">
        <v>-2.6796629022942495</v>
      </c>
      <c r="E1169" s="42">
        <f t="shared" si="21"/>
        <v>-0.47392031747121044</v>
      </c>
    </row>
    <row r="1170" spans="1:5">
      <c r="A1170" s="41" t="s">
        <v>1016</v>
      </c>
      <c r="B1170" s="7" t="s">
        <v>1017</v>
      </c>
      <c r="C1170" s="42">
        <v>1.0591022596114839</v>
      </c>
      <c r="D1170" s="42">
        <v>-5.5118968561969766</v>
      </c>
      <c r="E1170" s="42">
        <f t="shared" si="21"/>
        <v>-0.19214841773041247</v>
      </c>
    </row>
    <row r="1171" spans="1:5">
      <c r="A1171" s="41" t="s">
        <v>1018</v>
      </c>
      <c r="B1171" s="7" t="s">
        <v>5</v>
      </c>
      <c r="C1171" s="42">
        <v>-1.0700442157086629</v>
      </c>
      <c r="D1171" s="42">
        <v>-2.4965734601073089</v>
      </c>
      <c r="E1171" s="42">
        <f t="shared" si="21"/>
        <v>0.42860513932671135</v>
      </c>
    </row>
    <row r="1172" spans="1:5">
      <c r="A1172" s="41" t="s">
        <v>1557</v>
      </c>
      <c r="B1172" s="7" t="s">
        <v>5</v>
      </c>
      <c r="C1172" s="42">
        <v>1.0519649595649536</v>
      </c>
      <c r="D1172" s="42">
        <v>-4.1330860533244369</v>
      </c>
      <c r="E1172" s="42">
        <f t="shared" si="21"/>
        <v>-0.25452287854466721</v>
      </c>
    </row>
    <row r="1173" spans="1:5">
      <c r="A1173" s="41" t="s">
        <v>1019</v>
      </c>
      <c r="B1173" s="7" t="s">
        <v>1003</v>
      </c>
      <c r="C1173" s="42">
        <v>-1.269331437768682</v>
      </c>
      <c r="D1173" s="42">
        <v>-2.5714285594393766</v>
      </c>
      <c r="E1173" s="42">
        <f t="shared" ref="E1173:E1236" si="22">C1173/D1173</f>
        <v>0.49362889476712579</v>
      </c>
    </row>
    <row r="1174" spans="1:5">
      <c r="A1174" s="41" t="s">
        <v>1020</v>
      </c>
      <c r="B1174" s="7" t="s">
        <v>50</v>
      </c>
      <c r="C1174" s="42">
        <v>-1.0217699704910788</v>
      </c>
      <c r="D1174" s="42">
        <v>-2.0392398273591055</v>
      </c>
      <c r="E1174" s="42">
        <f t="shared" si="22"/>
        <v>0.50105434230083201</v>
      </c>
    </row>
    <row r="1175" spans="1:5">
      <c r="A1175" s="41" t="s">
        <v>1021</v>
      </c>
      <c r="B1175" s="7" t="s">
        <v>9</v>
      </c>
      <c r="C1175" s="42">
        <v>-1.0350260969798508</v>
      </c>
      <c r="D1175" s="42">
        <v>-3.5081444602866241</v>
      </c>
      <c r="E1175" s="42">
        <f t="shared" si="22"/>
        <v>0.29503519843515413</v>
      </c>
    </row>
    <row r="1176" spans="1:5">
      <c r="A1176" s="41" t="s">
        <v>1292</v>
      </c>
      <c r="B1176" s="7" t="s">
        <v>1293</v>
      </c>
      <c r="C1176" s="42">
        <v>-1.441601699220818</v>
      </c>
      <c r="D1176" s="42">
        <v>-2.9809776009678712</v>
      </c>
      <c r="E1176" s="42">
        <f t="shared" si="22"/>
        <v>0.48360031244540558</v>
      </c>
    </row>
    <row r="1177" spans="1:5">
      <c r="A1177" s="41" t="s">
        <v>1154</v>
      </c>
      <c r="B1177" s="7" t="s">
        <v>1155</v>
      </c>
      <c r="C1177" s="42">
        <v>2.8924530485835427</v>
      </c>
      <c r="D1177" s="42">
        <v>-2.0217179462255053</v>
      </c>
      <c r="E1177" s="42">
        <f t="shared" si="22"/>
        <v>-1.4306906925289342</v>
      </c>
    </row>
    <row r="1178" spans="1:5">
      <c r="A1178" s="41" t="s">
        <v>1024</v>
      </c>
      <c r="B1178" s="7" t="s">
        <v>5</v>
      </c>
      <c r="C1178" s="42">
        <v>1.0356793752184135</v>
      </c>
      <c r="D1178" s="42">
        <v>-2.8370458147285484</v>
      </c>
      <c r="E1178" s="42">
        <f t="shared" si="22"/>
        <v>-0.36505556936785261</v>
      </c>
    </row>
    <row r="1179" spans="1:5">
      <c r="A1179" s="41" t="s">
        <v>1558</v>
      </c>
      <c r="B1179" s="7" t="s">
        <v>9</v>
      </c>
      <c r="C1179" s="42">
        <v>1.6999609756487271</v>
      </c>
      <c r="D1179" s="42">
        <v>-2.8170817215000472</v>
      </c>
      <c r="E1179" s="42">
        <f t="shared" si="22"/>
        <v>-0.60344751899619276</v>
      </c>
    </row>
    <row r="1180" spans="1:5">
      <c r="A1180" s="41" t="s">
        <v>1295</v>
      </c>
      <c r="B1180" s="7" t="s">
        <v>5</v>
      </c>
      <c r="C1180" s="42">
        <v>-2.4708674307694678</v>
      </c>
      <c r="D1180" s="42">
        <v>-2.6008874946094531</v>
      </c>
      <c r="E1180" s="42">
        <f t="shared" si="22"/>
        <v>0.95000934715190011</v>
      </c>
    </row>
    <row r="1181" spans="1:5">
      <c r="A1181" s="41" t="s">
        <v>1297</v>
      </c>
      <c r="B1181" s="7" t="s">
        <v>1298</v>
      </c>
      <c r="C1181" s="42">
        <v>-2.446965035295773</v>
      </c>
      <c r="D1181" s="42">
        <v>2.3461290865725024</v>
      </c>
      <c r="E1181" s="42">
        <f t="shared" si="22"/>
        <v>-1.0429797104091076</v>
      </c>
    </row>
    <row r="1182" spans="1:5">
      <c r="A1182" s="41" t="s">
        <v>1559</v>
      </c>
      <c r="B1182" s="7" t="s">
        <v>5</v>
      </c>
      <c r="C1182" s="42">
        <v>1.1842114693283801</v>
      </c>
      <c r="D1182" s="42">
        <v>-2.209723062900887</v>
      </c>
      <c r="E1182" s="42">
        <f t="shared" si="22"/>
        <v>-0.53590944911158567</v>
      </c>
    </row>
    <row r="1183" spans="1:5">
      <c r="A1183" s="41" t="s">
        <v>1560</v>
      </c>
      <c r="B1183" s="7" t="s">
        <v>9</v>
      </c>
      <c r="C1183" s="42">
        <v>-1.6513270952046804</v>
      </c>
      <c r="D1183" s="42">
        <v>-10.533279495875535</v>
      </c>
      <c r="E1183" s="42">
        <f t="shared" si="22"/>
        <v>0.1567723609585488</v>
      </c>
    </row>
    <row r="1184" spans="1:5">
      <c r="A1184" s="41" t="s">
        <v>1711</v>
      </c>
      <c r="B1184" s="7" t="s">
        <v>5</v>
      </c>
      <c r="C1184" s="42">
        <v>-1.2132207347588684</v>
      </c>
      <c r="D1184" s="42">
        <v>-2.0985514223416883</v>
      </c>
      <c r="E1184" s="42">
        <f t="shared" si="22"/>
        <v>0.57812294797383834</v>
      </c>
    </row>
    <row r="1185" spans="1:5">
      <c r="A1185" s="41" t="s">
        <v>1025</v>
      </c>
      <c r="B1185" s="7" t="s">
        <v>9</v>
      </c>
      <c r="C1185" s="42">
        <v>1.2628727145329779</v>
      </c>
      <c r="D1185" s="42">
        <v>2.0452343124740953</v>
      </c>
      <c r="E1185" s="42">
        <f t="shared" si="22"/>
        <v>0.61747092097496448</v>
      </c>
    </row>
    <row r="1186" spans="1:5">
      <c r="A1186" s="41" t="s">
        <v>1712</v>
      </c>
      <c r="B1186" s="7" t="s">
        <v>386</v>
      </c>
      <c r="C1186" s="42">
        <v>-1.4145876842003646</v>
      </c>
      <c r="D1186" s="42">
        <v>-2.2029838669181165</v>
      </c>
      <c r="E1186" s="42">
        <f t="shared" si="22"/>
        <v>0.64212348780352824</v>
      </c>
    </row>
    <row r="1187" spans="1:5">
      <c r="A1187" s="41" t="s">
        <v>610</v>
      </c>
      <c r="B1187" s="7" t="s">
        <v>611</v>
      </c>
      <c r="C1187" s="42">
        <v>1.4624038144015366</v>
      </c>
      <c r="D1187" s="42">
        <v>-3.0111849962693045</v>
      </c>
      <c r="E1187" s="42">
        <f t="shared" si="22"/>
        <v>-0.48565724663658189</v>
      </c>
    </row>
    <row r="1188" spans="1:5">
      <c r="A1188" s="10" t="s">
        <v>1299</v>
      </c>
      <c r="B1188" s="7" t="s">
        <v>1300</v>
      </c>
      <c r="C1188" s="42">
        <v>1.0144444512365356</v>
      </c>
      <c r="D1188" s="42">
        <v>-3.2319368368041226</v>
      </c>
      <c r="E1188" s="42">
        <f t="shared" si="22"/>
        <v>-0.31388127381835274</v>
      </c>
    </row>
    <row r="1189" spans="1:5">
      <c r="A1189" s="41" t="s">
        <v>1301</v>
      </c>
      <c r="B1189" s="7" t="s">
        <v>1302</v>
      </c>
      <c r="C1189" s="42">
        <v>-1.6828992939289829</v>
      </c>
      <c r="D1189" s="42">
        <v>9.8128369992473026</v>
      </c>
      <c r="E1189" s="42">
        <f t="shared" si="22"/>
        <v>-0.17149977056156851</v>
      </c>
    </row>
    <row r="1190" spans="1:5">
      <c r="A1190" s="41" t="s">
        <v>1026</v>
      </c>
      <c r="B1190" s="7" t="s">
        <v>9</v>
      </c>
      <c r="C1190" s="42">
        <v>1.2045277427458798</v>
      </c>
      <c r="D1190" s="42">
        <v>2.0722014686246553</v>
      </c>
      <c r="E1190" s="42">
        <f t="shared" si="22"/>
        <v>0.58127926313329914</v>
      </c>
    </row>
    <row r="1191" spans="1:5">
      <c r="A1191" s="41" t="s">
        <v>1407</v>
      </c>
      <c r="B1191" s="7" t="s">
        <v>5</v>
      </c>
      <c r="C1191" s="42">
        <v>-2.0694506671461501</v>
      </c>
      <c r="D1191" s="42">
        <v>-2.4854002352225741</v>
      </c>
      <c r="E1191" s="42">
        <f t="shared" si="22"/>
        <v>0.8326428225998882</v>
      </c>
    </row>
    <row r="1192" spans="1:5">
      <c r="A1192" s="41" t="s">
        <v>616</v>
      </c>
      <c r="B1192" s="7" t="s">
        <v>617</v>
      </c>
      <c r="C1192" s="42">
        <v>-3.8688004703501631</v>
      </c>
      <c r="D1192" s="42">
        <v>2.4443358058066837</v>
      </c>
      <c r="E1192" s="42">
        <f t="shared" si="22"/>
        <v>-1.5827614442989248</v>
      </c>
    </row>
    <row r="1193" spans="1:5">
      <c r="A1193" s="41" t="s">
        <v>618</v>
      </c>
      <c r="B1193" s="7" t="s">
        <v>5</v>
      </c>
      <c r="C1193" s="42">
        <v>-4.1314554583809127</v>
      </c>
      <c r="D1193" s="42">
        <v>3.2346617541403289</v>
      </c>
      <c r="E1193" s="42">
        <f t="shared" si="22"/>
        <v>-1.2772449710059168</v>
      </c>
    </row>
    <row r="1194" spans="1:5">
      <c r="A1194" s="41" t="s">
        <v>619</v>
      </c>
      <c r="B1194" s="7" t="s">
        <v>5</v>
      </c>
      <c r="C1194" s="42">
        <v>-2.4615625648191006</v>
      </c>
      <c r="D1194" s="42">
        <v>5.245695846275968</v>
      </c>
      <c r="E1194" s="42">
        <f t="shared" si="22"/>
        <v>-0.4692537724173651</v>
      </c>
    </row>
    <row r="1195" spans="1:5">
      <c r="A1195" s="41" t="s">
        <v>620</v>
      </c>
      <c r="B1195" s="7" t="s">
        <v>5</v>
      </c>
      <c r="C1195" s="42">
        <v>-2.5384227654803828</v>
      </c>
      <c r="D1195" s="42">
        <v>4.8373438423761854</v>
      </c>
      <c r="E1195" s="42">
        <f t="shared" si="22"/>
        <v>-0.52475549561791468</v>
      </c>
    </row>
    <row r="1196" spans="1:5">
      <c r="A1196" s="41" t="s">
        <v>621</v>
      </c>
      <c r="B1196" s="7" t="s">
        <v>5</v>
      </c>
      <c r="C1196" s="42">
        <v>-4.3522074944133751</v>
      </c>
      <c r="D1196" s="42">
        <v>9.64101894009411</v>
      </c>
      <c r="E1196" s="42">
        <f t="shared" si="22"/>
        <v>-0.45142609110680693</v>
      </c>
    </row>
    <row r="1197" spans="1:5">
      <c r="A1197" s="41" t="s">
        <v>622</v>
      </c>
      <c r="B1197" s="7" t="s">
        <v>9</v>
      </c>
      <c r="C1197" s="42">
        <v>-1.819654129742398</v>
      </c>
      <c r="D1197" s="42">
        <v>13.056638695185017</v>
      </c>
      <c r="E1197" s="42">
        <f t="shared" si="22"/>
        <v>-0.13936620076754089</v>
      </c>
    </row>
    <row r="1198" spans="1:5">
      <c r="A1198" s="41" t="s">
        <v>1027</v>
      </c>
      <c r="B1198" s="7" t="s">
        <v>5</v>
      </c>
      <c r="C1198" s="42">
        <v>1.9731738295457051</v>
      </c>
      <c r="D1198" s="42">
        <v>2.0315565566743699</v>
      </c>
      <c r="E1198" s="42">
        <f t="shared" si="22"/>
        <v>0.97126207147083488</v>
      </c>
    </row>
    <row r="1199" spans="1:5">
      <c r="A1199" s="41" t="s">
        <v>1561</v>
      </c>
      <c r="B1199" s="7" t="s">
        <v>5</v>
      </c>
      <c r="C1199" s="42">
        <v>1.2580772377226885</v>
      </c>
      <c r="D1199" s="42">
        <v>-2.34432818840054</v>
      </c>
      <c r="E1199" s="42">
        <f t="shared" si="22"/>
        <v>-0.53664723392718927</v>
      </c>
    </row>
    <row r="1200" spans="1:5">
      <c r="A1200" s="41" t="s">
        <v>1713</v>
      </c>
      <c r="B1200" s="7" t="s">
        <v>94</v>
      </c>
      <c r="C1200" s="42">
        <v>-1.8827210304268578</v>
      </c>
      <c r="D1200" s="42">
        <v>2.4396493045657186</v>
      </c>
      <c r="E1200" s="42">
        <f t="shared" si="22"/>
        <v>-0.77171789687288705</v>
      </c>
    </row>
    <row r="1201" spans="1:5">
      <c r="A1201" s="41" t="s">
        <v>628</v>
      </c>
      <c r="B1201" s="7" t="s">
        <v>179</v>
      </c>
      <c r="C1201" s="42">
        <v>-1.5174501082631271</v>
      </c>
      <c r="D1201" s="42">
        <v>2.380579269783329</v>
      </c>
      <c r="E1201" s="42">
        <f t="shared" si="22"/>
        <v>-0.63742893484964247</v>
      </c>
    </row>
    <row r="1202" spans="1:5">
      <c r="A1202" s="41" t="s">
        <v>1580</v>
      </c>
      <c r="B1202" s="7" t="s">
        <v>5</v>
      </c>
      <c r="C1202" s="42">
        <v>-1.3666244859764662</v>
      </c>
      <c r="D1202" s="42">
        <v>-3.2546090828836731</v>
      </c>
      <c r="E1202" s="42">
        <f t="shared" si="22"/>
        <v>0.41990434217236294</v>
      </c>
    </row>
    <row r="1203" spans="1:5">
      <c r="A1203" s="41" t="s">
        <v>1161</v>
      </c>
      <c r="B1203" s="7" t="s">
        <v>5</v>
      </c>
      <c r="C1203" s="42">
        <v>1.9337843026749024</v>
      </c>
      <c r="D1203" s="42">
        <v>-9.2753641264139528</v>
      </c>
      <c r="E1203" s="42">
        <f t="shared" si="22"/>
        <v>-0.20848607950257833</v>
      </c>
    </row>
    <row r="1204" spans="1:5">
      <c r="A1204" s="41" t="s">
        <v>1562</v>
      </c>
      <c r="B1204" s="7" t="s">
        <v>1563</v>
      </c>
      <c r="C1204" s="42">
        <v>-1.0394942968261611</v>
      </c>
      <c r="D1204" s="42">
        <v>2.112716943271018</v>
      </c>
      <c r="E1204" s="42">
        <f t="shared" si="22"/>
        <v>-0.49201777840469352</v>
      </c>
    </row>
    <row r="1205" spans="1:5">
      <c r="A1205" s="41" t="s">
        <v>1031</v>
      </c>
      <c r="B1205" s="7" t="s">
        <v>5</v>
      </c>
      <c r="C1205" s="42">
        <v>1.08470839650965</v>
      </c>
      <c r="D1205" s="42">
        <v>-8.1387585334326236</v>
      </c>
      <c r="E1205" s="42">
        <f t="shared" si="22"/>
        <v>-0.13327688640151369</v>
      </c>
    </row>
    <row r="1206" spans="1:5">
      <c r="A1206" s="41" t="s">
        <v>1032</v>
      </c>
      <c r="B1206" s="7" t="s">
        <v>9</v>
      </c>
      <c r="C1206" s="42">
        <v>1.7433510868493853</v>
      </c>
      <c r="D1206" s="42">
        <v>-2.106708970575113</v>
      </c>
      <c r="E1206" s="42">
        <f t="shared" si="22"/>
        <v>-0.82752345539852423</v>
      </c>
    </row>
    <row r="1207" spans="1:5">
      <c r="A1207" s="41" t="s">
        <v>1033</v>
      </c>
      <c r="B1207" s="7" t="s">
        <v>5</v>
      </c>
      <c r="C1207" s="42">
        <v>2.1010589406796787</v>
      </c>
      <c r="D1207" s="42">
        <v>-22.616885815677264</v>
      </c>
      <c r="E1207" s="42">
        <f t="shared" si="22"/>
        <v>-9.2897800245482748E-2</v>
      </c>
    </row>
    <row r="1208" spans="1:5">
      <c r="A1208" s="41" t="s">
        <v>636</v>
      </c>
      <c r="B1208" s="7" t="s">
        <v>9</v>
      </c>
      <c r="C1208" s="42">
        <v>1.4318736191008197</v>
      </c>
      <c r="D1208" s="42">
        <v>-3.007809592958723</v>
      </c>
      <c r="E1208" s="42">
        <f t="shared" si="22"/>
        <v>-0.47605194905050952</v>
      </c>
    </row>
    <row r="1209" spans="1:5">
      <c r="A1209" s="41" t="s">
        <v>1038</v>
      </c>
      <c r="B1209" s="7" t="s">
        <v>5</v>
      </c>
      <c r="C1209" s="42">
        <v>1.3004767673434294</v>
      </c>
      <c r="D1209" s="42">
        <v>-126.37003106826047</v>
      </c>
      <c r="E1209" s="42">
        <f t="shared" si="22"/>
        <v>-1.0291021980052845E-2</v>
      </c>
    </row>
    <row r="1210" spans="1:5">
      <c r="A1210" s="41" t="s">
        <v>1581</v>
      </c>
      <c r="B1210" s="7" t="s">
        <v>1582</v>
      </c>
      <c r="C1210" s="42">
        <v>-1.3481484131858901</v>
      </c>
      <c r="D1210" s="42">
        <v>-2.7037946551870071</v>
      </c>
      <c r="E1210" s="42">
        <f t="shared" si="22"/>
        <v>0.49861346186167593</v>
      </c>
    </row>
    <row r="1211" spans="1:5">
      <c r="A1211" s="41" t="s">
        <v>1309</v>
      </c>
      <c r="B1211" s="7" t="s">
        <v>5</v>
      </c>
      <c r="C1211" s="42">
        <v>-1.2527436278979793</v>
      </c>
      <c r="D1211" s="42">
        <v>-58.448053042952196</v>
      </c>
      <c r="E1211" s="42">
        <f t="shared" si="22"/>
        <v>2.1433453514308944E-2</v>
      </c>
    </row>
    <row r="1212" spans="1:5">
      <c r="A1212" s="41" t="s">
        <v>1714</v>
      </c>
      <c r="B1212" s="7" t="s">
        <v>5</v>
      </c>
      <c r="C1212" s="42">
        <v>1.4733097681790988</v>
      </c>
      <c r="D1212" s="42">
        <v>-2.3369376903582828</v>
      </c>
      <c r="E1212" s="42">
        <f t="shared" si="22"/>
        <v>-0.63044460888181464</v>
      </c>
    </row>
    <row r="1213" spans="1:5">
      <c r="A1213" s="41" t="s">
        <v>1564</v>
      </c>
      <c r="B1213" s="7" t="s">
        <v>78</v>
      </c>
      <c r="C1213" s="42">
        <v>1.0399726641662463</v>
      </c>
      <c r="D1213" s="42">
        <v>3.5612805605214355</v>
      </c>
      <c r="E1213" s="42">
        <f t="shared" si="22"/>
        <v>0.29202211016308571</v>
      </c>
    </row>
    <row r="1214" spans="1:5">
      <c r="A1214" s="41" t="s">
        <v>1039</v>
      </c>
      <c r="B1214" s="7" t="s">
        <v>1040</v>
      </c>
      <c r="C1214" s="42">
        <v>-1.0239245462684887</v>
      </c>
      <c r="D1214" s="42">
        <v>-2.538310950553889</v>
      </c>
      <c r="E1214" s="42">
        <f t="shared" si="22"/>
        <v>0.40338814519358096</v>
      </c>
    </row>
    <row r="1215" spans="1:5">
      <c r="A1215" s="41" t="s">
        <v>1041</v>
      </c>
      <c r="B1215" s="7" t="s">
        <v>1042</v>
      </c>
      <c r="C1215" s="42">
        <v>1.735044513233718</v>
      </c>
      <c r="D1215" s="42">
        <v>3.2472594017490897</v>
      </c>
      <c r="E1215" s="42">
        <f t="shared" si="22"/>
        <v>0.53431041335938889</v>
      </c>
    </row>
    <row r="1216" spans="1:5">
      <c r="A1216" s="41" t="s">
        <v>1312</v>
      </c>
      <c r="B1216" s="7" t="s">
        <v>5</v>
      </c>
      <c r="C1216" s="42">
        <v>-1.7323043518660086</v>
      </c>
      <c r="D1216" s="42">
        <v>-2.2089216459628944</v>
      </c>
      <c r="E1216" s="42">
        <f t="shared" si="22"/>
        <v>0.78423078293973492</v>
      </c>
    </row>
    <row r="1217" spans="1:5">
      <c r="A1217" s="41" t="s">
        <v>1043</v>
      </c>
      <c r="B1217" s="7" t="s">
        <v>9</v>
      </c>
      <c r="C1217" s="42">
        <v>-1.4144882181546903</v>
      </c>
      <c r="D1217" s="42">
        <v>-2.9786877949346957</v>
      </c>
      <c r="E1217" s="42">
        <f t="shared" si="22"/>
        <v>0.47486957866482321</v>
      </c>
    </row>
    <row r="1218" spans="1:5">
      <c r="A1218" s="10" t="s">
        <v>186</v>
      </c>
      <c r="B1218" s="7" t="s">
        <v>187</v>
      </c>
      <c r="C1218" s="42">
        <v>-1.1809296925623032</v>
      </c>
      <c r="D1218" s="42">
        <v>3.7228568588420416</v>
      </c>
      <c r="E1218" s="42">
        <f t="shared" si="22"/>
        <v>-0.31721060930868555</v>
      </c>
    </row>
    <row r="1219" spans="1:5">
      <c r="A1219" s="41" t="s">
        <v>1045</v>
      </c>
      <c r="B1219" s="7" t="s">
        <v>5</v>
      </c>
      <c r="C1219" s="42">
        <v>-1.7039943172249825</v>
      </c>
      <c r="D1219" s="42">
        <v>5.3455699934699252</v>
      </c>
      <c r="E1219" s="42">
        <f t="shared" si="22"/>
        <v>-0.31876756254366861</v>
      </c>
    </row>
    <row r="1220" spans="1:5">
      <c r="A1220" s="41" t="s">
        <v>1046</v>
      </c>
      <c r="B1220" s="7" t="s">
        <v>437</v>
      </c>
      <c r="C1220" s="42">
        <v>1.0464395237339288</v>
      </c>
      <c r="D1220" s="42">
        <v>2.107713522524421</v>
      </c>
      <c r="E1220" s="42">
        <f t="shared" si="22"/>
        <v>0.49648090812673723</v>
      </c>
    </row>
    <row r="1221" spans="1:5">
      <c r="A1221" s="41" t="s">
        <v>1715</v>
      </c>
      <c r="B1221" s="7" t="s">
        <v>5</v>
      </c>
      <c r="C1221" s="42">
        <v>-1.2775577994920388</v>
      </c>
      <c r="D1221" s="42">
        <v>-2.5060139383392759</v>
      </c>
      <c r="E1221" s="42">
        <f t="shared" si="22"/>
        <v>0.5097967652720522</v>
      </c>
    </row>
    <row r="1222" spans="1:5">
      <c r="A1222" s="41" t="s">
        <v>189</v>
      </c>
      <c r="B1222" s="7" t="s">
        <v>190</v>
      </c>
      <c r="C1222" s="42">
        <v>-9.8827584174734291</v>
      </c>
      <c r="D1222" s="42">
        <v>4.9212771590452178</v>
      </c>
      <c r="E1222" s="42">
        <f t="shared" si="22"/>
        <v>-2.008169444248654</v>
      </c>
    </row>
    <row r="1223" spans="1:5">
      <c r="A1223" s="41" t="s">
        <v>191</v>
      </c>
      <c r="B1223" s="7" t="s">
        <v>5</v>
      </c>
      <c r="C1223" s="42">
        <v>-2.1369254892659106</v>
      </c>
      <c r="D1223" s="42">
        <v>-32.436215325563943</v>
      </c>
      <c r="E1223" s="42">
        <f t="shared" si="22"/>
        <v>6.5880851628880896E-2</v>
      </c>
    </row>
    <row r="1224" spans="1:5">
      <c r="A1224" s="41" t="s">
        <v>192</v>
      </c>
      <c r="B1224" s="7" t="s">
        <v>5</v>
      </c>
      <c r="C1224" s="42">
        <v>2.4129417431374107</v>
      </c>
      <c r="D1224" s="42">
        <v>-5.5259093117519411</v>
      </c>
      <c r="E1224" s="42">
        <f t="shared" si="22"/>
        <v>-0.4366596711976094</v>
      </c>
    </row>
    <row r="1225" spans="1:5">
      <c r="A1225" s="41" t="s">
        <v>643</v>
      </c>
      <c r="B1225" s="7" t="s">
        <v>644</v>
      </c>
      <c r="C1225" s="42">
        <v>-1.9296516731977473</v>
      </c>
      <c r="D1225" s="42">
        <v>-10.290425099616439</v>
      </c>
      <c r="E1225" s="42">
        <f t="shared" si="22"/>
        <v>0.18751914080494814</v>
      </c>
    </row>
    <row r="1226" spans="1:5">
      <c r="A1226" s="10" t="s">
        <v>645</v>
      </c>
      <c r="B1226" s="7" t="s">
        <v>1364</v>
      </c>
      <c r="C1226" s="42">
        <v>-3.936505219378529</v>
      </c>
      <c r="D1226" s="42">
        <v>-5.7059707392926677</v>
      </c>
      <c r="E1226" s="42">
        <f t="shared" si="22"/>
        <v>0.68989228989045115</v>
      </c>
    </row>
    <row r="1227" spans="1:5">
      <c r="A1227" s="10" t="s">
        <v>646</v>
      </c>
      <c r="B1227" s="7" t="s">
        <v>1363</v>
      </c>
      <c r="C1227" s="42">
        <v>-4.2003906715174866</v>
      </c>
      <c r="D1227" s="42">
        <v>-2.4474450361831033</v>
      </c>
      <c r="E1227" s="42">
        <f t="shared" si="22"/>
        <v>1.7162349345618719</v>
      </c>
    </row>
    <row r="1228" spans="1:5">
      <c r="A1228" s="41" t="s">
        <v>1053</v>
      </c>
      <c r="B1228" s="7" t="s">
        <v>5</v>
      </c>
      <c r="C1228" s="42">
        <v>1.1894631013233943</v>
      </c>
      <c r="D1228" s="42">
        <v>-7.7099770935374003</v>
      </c>
      <c r="E1228" s="42">
        <f t="shared" si="22"/>
        <v>-0.15427582817598995</v>
      </c>
    </row>
    <row r="1229" spans="1:5">
      <c r="A1229" s="41" t="s">
        <v>653</v>
      </c>
      <c r="B1229" s="7" t="s">
        <v>5</v>
      </c>
      <c r="C1229" s="42">
        <v>-2.6373207315642992</v>
      </c>
      <c r="D1229" s="42">
        <v>2.4138657238506362</v>
      </c>
      <c r="E1229" s="42">
        <f t="shared" si="22"/>
        <v>-1.092571432414726</v>
      </c>
    </row>
    <row r="1230" spans="1:5">
      <c r="A1230" s="41" t="s">
        <v>1716</v>
      </c>
      <c r="B1230" s="7" t="s">
        <v>9</v>
      </c>
      <c r="C1230" s="42">
        <v>1.0982846162975359</v>
      </c>
      <c r="D1230" s="42">
        <v>-2.1753293198087902</v>
      </c>
      <c r="E1230" s="42">
        <f t="shared" si="22"/>
        <v>-0.50488199938116696</v>
      </c>
    </row>
    <row r="1231" spans="1:5">
      <c r="A1231" s="41" t="s">
        <v>1565</v>
      </c>
      <c r="B1231" s="7" t="s">
        <v>5</v>
      </c>
      <c r="C1231" s="42">
        <v>-1.0521533269252101</v>
      </c>
      <c r="D1231" s="42">
        <v>-3.4166724062232219</v>
      </c>
      <c r="E1231" s="42">
        <f t="shared" si="22"/>
        <v>0.30794679788697005</v>
      </c>
    </row>
    <row r="1232" spans="1:5">
      <c r="A1232" s="41" t="s">
        <v>656</v>
      </c>
      <c r="B1232" s="7" t="s">
        <v>129</v>
      </c>
      <c r="C1232" s="42">
        <v>-3.9681371266097658</v>
      </c>
      <c r="D1232" s="42">
        <v>2.3417994284355235</v>
      </c>
      <c r="E1232" s="42">
        <f t="shared" si="22"/>
        <v>-1.6944820629923645</v>
      </c>
    </row>
    <row r="1233" spans="1:5">
      <c r="A1233" s="41" t="s">
        <v>1054</v>
      </c>
      <c r="B1233" s="7" t="s">
        <v>1055</v>
      </c>
      <c r="C1233" s="42">
        <v>1.678868872287878</v>
      </c>
      <c r="D1233" s="42">
        <v>2.6452881247480931</v>
      </c>
      <c r="E1233" s="42">
        <f t="shared" si="22"/>
        <v>0.63466389788740085</v>
      </c>
    </row>
    <row r="1234" spans="1:5">
      <c r="A1234" s="41" t="s">
        <v>1319</v>
      </c>
      <c r="B1234" s="7" t="s">
        <v>5</v>
      </c>
      <c r="C1234" s="42">
        <v>-5.8452299096185669</v>
      </c>
      <c r="D1234" s="42">
        <v>2.5848721742093015</v>
      </c>
      <c r="E1234" s="42">
        <f t="shared" si="22"/>
        <v>-2.2613226170097138</v>
      </c>
    </row>
    <row r="1235" spans="1:5">
      <c r="A1235" s="41" t="s">
        <v>1566</v>
      </c>
      <c r="B1235" s="7" t="s">
        <v>5</v>
      </c>
      <c r="C1235" s="42">
        <v>-1.0976131581528719</v>
      </c>
      <c r="D1235" s="42">
        <v>-3.5248650356501012</v>
      </c>
      <c r="E1235" s="42">
        <f t="shared" si="22"/>
        <v>0.31139154181840495</v>
      </c>
    </row>
    <row r="1236" spans="1:5">
      <c r="A1236" s="41" t="s">
        <v>1717</v>
      </c>
      <c r="B1236" s="7" t="s">
        <v>1718</v>
      </c>
      <c r="C1236" s="42">
        <v>1.1822124090488952</v>
      </c>
      <c r="D1236" s="42">
        <v>-2.0067840429636674</v>
      </c>
      <c r="E1236" s="42">
        <f t="shared" si="22"/>
        <v>-0.58910793774449954</v>
      </c>
    </row>
    <row r="1237" spans="1:5">
      <c r="A1237" s="41" t="s">
        <v>1567</v>
      </c>
      <c r="B1237" s="7" t="s">
        <v>9</v>
      </c>
      <c r="C1237" s="42">
        <v>1.2392735916909008</v>
      </c>
      <c r="D1237" s="42">
        <v>-9.8230394041891067</v>
      </c>
      <c r="E1237" s="42">
        <f t="shared" ref="E1237:E1300" si="23">C1237/D1237</f>
        <v>-0.12615989213709186</v>
      </c>
    </row>
    <row r="1238" spans="1:5">
      <c r="A1238" s="41" t="s">
        <v>1568</v>
      </c>
      <c r="B1238" s="7" t="s">
        <v>1569</v>
      </c>
      <c r="C1238" s="42">
        <v>1.0118032723958286</v>
      </c>
      <c r="D1238" s="42">
        <v>-2.1838148193926177</v>
      </c>
      <c r="E1238" s="42">
        <f t="shared" si="23"/>
        <v>-0.46331917130099909</v>
      </c>
    </row>
    <row r="1239" spans="1:5">
      <c r="A1239" s="41" t="s">
        <v>659</v>
      </c>
      <c r="B1239" s="7" t="s">
        <v>660</v>
      </c>
      <c r="C1239" s="42">
        <v>1.3099907929784023</v>
      </c>
      <c r="D1239" s="42">
        <v>-2.1077740525221089</v>
      </c>
      <c r="E1239" s="42">
        <f t="shared" si="23"/>
        <v>-0.62150437396783609</v>
      </c>
    </row>
    <row r="1240" spans="1:5">
      <c r="A1240" s="41" t="s">
        <v>661</v>
      </c>
      <c r="B1240" s="7" t="s">
        <v>662</v>
      </c>
      <c r="C1240" s="42">
        <v>-4.0612694144689456</v>
      </c>
      <c r="D1240" s="42">
        <v>-3.0916589082854444</v>
      </c>
      <c r="E1240" s="42">
        <f t="shared" si="23"/>
        <v>1.3136214359174643</v>
      </c>
    </row>
    <row r="1241" spans="1:5">
      <c r="A1241" s="41" t="s">
        <v>1410</v>
      </c>
      <c r="B1241" s="7" t="s">
        <v>156</v>
      </c>
      <c r="C1241" s="42">
        <v>-2.1304534689209489</v>
      </c>
      <c r="D1241" s="42">
        <v>-2.2771625749818574</v>
      </c>
      <c r="E1241" s="42">
        <f t="shared" si="23"/>
        <v>0.93557372333765965</v>
      </c>
    </row>
    <row r="1242" spans="1:5">
      <c r="A1242" s="41" t="s">
        <v>669</v>
      </c>
      <c r="B1242" s="7" t="s">
        <v>129</v>
      </c>
      <c r="C1242" s="42">
        <v>-3.1527450799065342</v>
      </c>
      <c r="D1242" s="42">
        <v>2.0745702605278047</v>
      </c>
      <c r="E1242" s="42">
        <f t="shared" si="23"/>
        <v>-1.5197099562703769</v>
      </c>
    </row>
    <row r="1243" spans="1:5">
      <c r="A1243" s="41" t="s">
        <v>670</v>
      </c>
      <c r="B1243" s="7" t="s">
        <v>5</v>
      </c>
      <c r="C1243" s="42">
        <v>-1.3213882757102873</v>
      </c>
      <c r="D1243" s="42">
        <v>2.4933409527460415</v>
      </c>
      <c r="E1243" s="42">
        <f t="shared" si="23"/>
        <v>-0.52996694024336144</v>
      </c>
    </row>
    <row r="1244" spans="1:5">
      <c r="A1244" s="41" t="s">
        <v>1719</v>
      </c>
      <c r="B1244" s="7" t="s">
        <v>1720</v>
      </c>
      <c r="C1244" s="42">
        <v>-1.4485633523451102</v>
      </c>
      <c r="D1244" s="42">
        <v>-2.2001841961661386</v>
      </c>
      <c r="E1244" s="42">
        <f t="shared" si="23"/>
        <v>0.65838276398369666</v>
      </c>
    </row>
    <row r="1245" spans="1:5">
      <c r="A1245" s="41" t="s">
        <v>671</v>
      </c>
      <c r="B1245" s="7" t="s">
        <v>672</v>
      </c>
      <c r="C1245" s="42">
        <v>-1.7858066182612922</v>
      </c>
      <c r="D1245" s="42">
        <v>2.5815047815279706</v>
      </c>
      <c r="E1245" s="42">
        <f t="shared" si="23"/>
        <v>-0.69176963414504644</v>
      </c>
    </row>
    <row r="1246" spans="1:5">
      <c r="A1246" s="41" t="s">
        <v>1058</v>
      </c>
      <c r="B1246" s="7" t="s">
        <v>9</v>
      </c>
      <c r="C1246" s="42">
        <v>1.590726761174533</v>
      </c>
      <c r="D1246" s="42">
        <v>-2.0805867205527848</v>
      </c>
      <c r="E1246" s="42">
        <f t="shared" si="23"/>
        <v>-0.76455681729617964</v>
      </c>
    </row>
    <row r="1247" spans="1:5">
      <c r="A1247" s="41" t="s">
        <v>679</v>
      </c>
      <c r="B1247" s="7" t="s">
        <v>5</v>
      </c>
      <c r="C1247" s="42">
        <v>-1.3772147133009014</v>
      </c>
      <c r="D1247" s="42">
        <v>-4.0000226427372825</v>
      </c>
      <c r="E1247" s="42">
        <f t="shared" si="23"/>
        <v>0.34430172934182451</v>
      </c>
    </row>
    <row r="1248" spans="1:5">
      <c r="A1248" s="41" t="s">
        <v>682</v>
      </c>
      <c r="B1248" s="7" t="s">
        <v>357</v>
      </c>
      <c r="C1248" s="42">
        <v>-1.6396873308783362</v>
      </c>
      <c r="D1248" s="42">
        <v>-2.0296691905344209</v>
      </c>
      <c r="E1248" s="42">
        <f t="shared" si="23"/>
        <v>0.80785939823356101</v>
      </c>
    </row>
    <row r="1249" spans="1:5">
      <c r="A1249" s="41" t="s">
        <v>1061</v>
      </c>
      <c r="B1249" s="7" t="s">
        <v>5</v>
      </c>
      <c r="C1249" s="42">
        <v>1.2916123670478097</v>
      </c>
      <c r="D1249" s="42">
        <v>-497.33778609752846</v>
      </c>
      <c r="E1249" s="42">
        <f t="shared" si="23"/>
        <v>-2.597052552919281E-3</v>
      </c>
    </row>
    <row r="1250" spans="1:5">
      <c r="A1250" s="10" t="s">
        <v>1570</v>
      </c>
      <c r="B1250" s="7" t="s">
        <v>1571</v>
      </c>
      <c r="C1250" s="42">
        <v>1.2630820047465514</v>
      </c>
      <c r="D1250" s="42">
        <v>-2.8749184553433897</v>
      </c>
      <c r="E1250" s="42">
        <f t="shared" si="23"/>
        <v>-0.43934533252550451</v>
      </c>
    </row>
    <row r="1251" spans="1:5">
      <c r="A1251" s="41" t="s">
        <v>685</v>
      </c>
      <c r="B1251" s="7" t="s">
        <v>9</v>
      </c>
      <c r="C1251" s="42">
        <v>-3.6613924489543153</v>
      </c>
      <c r="D1251" s="42">
        <v>2.3207909388319545</v>
      </c>
      <c r="E1251" s="42">
        <f t="shared" si="23"/>
        <v>-1.5776485454554043</v>
      </c>
    </row>
    <row r="1252" spans="1:5">
      <c r="A1252" s="41" t="s">
        <v>1403</v>
      </c>
      <c r="B1252" s="7" t="s">
        <v>1419</v>
      </c>
      <c r="C1252" s="42">
        <v>3.0403542547599631</v>
      </c>
      <c r="D1252" s="42">
        <v>-2.1334037274435289</v>
      </c>
      <c r="E1252" s="42">
        <f t="shared" si="23"/>
        <v>-1.4251190319252132</v>
      </c>
    </row>
    <row r="1253" spans="1:5">
      <c r="A1253" s="41" t="s">
        <v>1325</v>
      </c>
      <c r="B1253" s="7" t="s">
        <v>5</v>
      </c>
      <c r="C1253" s="42">
        <v>-1.1706057434888779</v>
      </c>
      <c r="D1253" s="42">
        <v>-4.7748990689537614</v>
      </c>
      <c r="E1253" s="42">
        <f t="shared" si="23"/>
        <v>0.24515821729094095</v>
      </c>
    </row>
    <row r="1254" spans="1:5">
      <c r="A1254" s="41" t="s">
        <v>1368</v>
      </c>
      <c r="B1254" s="7" t="s">
        <v>5</v>
      </c>
      <c r="C1254" s="42">
        <v>1.0113493016124688</v>
      </c>
      <c r="D1254" s="42">
        <v>-2.2257620384186136</v>
      </c>
      <c r="E1254" s="42">
        <f t="shared" si="23"/>
        <v>-0.45438339056722549</v>
      </c>
    </row>
    <row r="1255" spans="1:5">
      <c r="A1255" s="41" t="s">
        <v>1062</v>
      </c>
      <c r="B1255" s="7" t="s">
        <v>1063</v>
      </c>
      <c r="C1255" s="42">
        <v>1.9416549940985517</v>
      </c>
      <c r="D1255" s="42">
        <v>2.7797987849316406</v>
      </c>
      <c r="E1255" s="42">
        <f t="shared" si="23"/>
        <v>0.69848760443511737</v>
      </c>
    </row>
    <row r="1256" spans="1:5">
      <c r="A1256" s="41" t="s">
        <v>687</v>
      </c>
      <c r="B1256" s="7" t="s">
        <v>306</v>
      </c>
      <c r="C1256" s="42">
        <v>-3.3994362708112251</v>
      </c>
      <c r="D1256" s="42">
        <v>2.082822230390629</v>
      </c>
      <c r="E1256" s="42">
        <f t="shared" si="23"/>
        <v>-1.6321298194391116</v>
      </c>
    </row>
    <row r="1257" spans="1:5">
      <c r="A1257" s="41" t="s">
        <v>688</v>
      </c>
      <c r="B1257" s="7" t="s">
        <v>689</v>
      </c>
      <c r="C1257" s="42">
        <v>-3.2587377211588122</v>
      </c>
      <c r="D1257" s="42">
        <v>2.2950177785872801</v>
      </c>
      <c r="E1257" s="42">
        <f t="shared" si="23"/>
        <v>-1.4199182906394561</v>
      </c>
    </row>
    <row r="1258" spans="1:5">
      <c r="A1258" s="41" t="s">
        <v>203</v>
      </c>
      <c r="B1258" s="41" t="s">
        <v>1721</v>
      </c>
      <c r="C1258" s="42">
        <v>-36.379308908425408</v>
      </c>
      <c r="D1258" s="42">
        <v>-2809.4995917254223</v>
      </c>
      <c r="E1258" s="42">
        <f t="shared" si="23"/>
        <v>1.2948679193821654E-2</v>
      </c>
    </row>
    <row r="1259" spans="1:5">
      <c r="A1259" s="41" t="s">
        <v>204</v>
      </c>
      <c r="B1259" s="41" t="s">
        <v>1722</v>
      </c>
      <c r="C1259" s="42">
        <v>-3.1270028337273925</v>
      </c>
      <c r="D1259" s="42">
        <v>-449.3954211493425</v>
      </c>
      <c r="E1259" s="42">
        <f t="shared" si="23"/>
        <v>6.9582436459410006E-3</v>
      </c>
    </row>
    <row r="1260" spans="1:5">
      <c r="A1260" s="41" t="s">
        <v>205</v>
      </c>
      <c r="B1260" s="41" t="s">
        <v>1722</v>
      </c>
      <c r="C1260" s="42">
        <v>-2.673316544079086</v>
      </c>
      <c r="D1260" s="42">
        <v>-262.26618259253553</v>
      </c>
      <c r="E1260" s="42">
        <f t="shared" si="23"/>
        <v>1.0193142393170946E-2</v>
      </c>
    </row>
    <row r="1261" spans="1:5">
      <c r="A1261" s="41" t="s">
        <v>206</v>
      </c>
      <c r="B1261" s="41" t="s">
        <v>1722</v>
      </c>
      <c r="C1261" s="42">
        <v>-3.3566048713723955</v>
      </c>
      <c r="D1261" s="42">
        <v>-232.52898788298029</v>
      </c>
      <c r="E1261" s="42">
        <f t="shared" si="23"/>
        <v>1.4435210430888728E-2</v>
      </c>
    </row>
    <row r="1262" spans="1:5">
      <c r="A1262" s="41" t="s">
        <v>207</v>
      </c>
      <c r="B1262" s="41" t="s">
        <v>1722</v>
      </c>
      <c r="C1262" s="42">
        <v>1.0707045610759043</v>
      </c>
      <c r="D1262" s="42">
        <v>-62.459835671496165</v>
      </c>
      <c r="E1262" s="42">
        <f t="shared" si="23"/>
        <v>-1.7142289113714803E-2</v>
      </c>
    </row>
    <row r="1263" spans="1:5">
      <c r="A1263" s="41" t="s">
        <v>208</v>
      </c>
      <c r="B1263" s="41" t="s">
        <v>1722</v>
      </c>
      <c r="C1263" s="42">
        <v>-2.5211556073668762</v>
      </c>
      <c r="D1263" s="42">
        <v>-156.12809526622436</v>
      </c>
      <c r="E1263" s="42">
        <f t="shared" si="23"/>
        <v>1.6147994395678027E-2</v>
      </c>
    </row>
    <row r="1264" spans="1:5">
      <c r="A1264" s="41" t="s">
        <v>209</v>
      </c>
      <c r="B1264" s="41" t="s">
        <v>1722</v>
      </c>
      <c r="C1264" s="42">
        <v>-2.178962839721589</v>
      </c>
      <c r="D1264" s="42">
        <v>-54.318767469688787</v>
      </c>
      <c r="E1264" s="42">
        <f t="shared" si="23"/>
        <v>4.0114364541454367E-2</v>
      </c>
    </row>
    <row r="1265" spans="1:5">
      <c r="A1265" s="41" t="s">
        <v>82</v>
      </c>
      <c r="B1265" s="41" t="s">
        <v>1722</v>
      </c>
      <c r="C1265" s="42">
        <v>-1.7524885979731841</v>
      </c>
      <c r="D1265" s="42">
        <v>-1317.6510576111907</v>
      </c>
      <c r="E1265" s="42">
        <f t="shared" si="23"/>
        <v>1.3300096317991226E-3</v>
      </c>
    </row>
    <row r="1266" spans="1:5">
      <c r="A1266" s="41" t="s">
        <v>210</v>
      </c>
      <c r="B1266" s="41" t="s">
        <v>1723</v>
      </c>
      <c r="C1266" s="42">
        <v>-3.0589487636070176</v>
      </c>
      <c r="D1266" s="42">
        <v>-159.86090699687773</v>
      </c>
      <c r="E1266" s="42">
        <f t="shared" si="23"/>
        <v>1.9135064482442617E-2</v>
      </c>
    </row>
    <row r="1267" spans="1:5">
      <c r="A1267" s="41" t="s">
        <v>703</v>
      </c>
      <c r="B1267" s="41" t="s">
        <v>1723</v>
      </c>
      <c r="C1267" s="42">
        <v>1.7783726706663132</v>
      </c>
      <c r="D1267" s="42">
        <v>-5.8093956751405313</v>
      </c>
      <c r="E1267" s="42">
        <f t="shared" si="23"/>
        <v>-0.30612008031683841</v>
      </c>
    </row>
    <row r="1268" spans="1:5">
      <c r="A1268" s="41" t="s">
        <v>211</v>
      </c>
      <c r="B1268" s="41" t="s">
        <v>1723</v>
      </c>
      <c r="C1268" s="42">
        <v>-5.5667304202159391</v>
      </c>
      <c r="D1268" s="42">
        <v>-39830.924496554588</v>
      </c>
      <c r="E1268" s="42">
        <f t="shared" si="23"/>
        <v>1.3975900611338978E-4</v>
      </c>
    </row>
    <row r="1269" spans="1:5">
      <c r="A1269" s="41" t="s">
        <v>212</v>
      </c>
      <c r="B1269" s="41" t="s">
        <v>1723</v>
      </c>
      <c r="C1269" s="42">
        <v>-2.3299847577418142</v>
      </c>
      <c r="D1269" s="42">
        <v>-1881.7323381983153</v>
      </c>
      <c r="E1269" s="42">
        <f t="shared" si="23"/>
        <v>1.2382126354764584E-3</v>
      </c>
    </row>
    <row r="1270" spans="1:5">
      <c r="A1270" s="41" t="s">
        <v>213</v>
      </c>
      <c r="B1270" s="41" t="s">
        <v>1723</v>
      </c>
      <c r="C1270" s="42">
        <v>-3.3632792600162191</v>
      </c>
      <c r="D1270" s="42">
        <v>-144.67265233683713</v>
      </c>
      <c r="E1270" s="42">
        <f t="shared" si="23"/>
        <v>2.3247512267802996E-2</v>
      </c>
    </row>
    <row r="1271" spans="1:5">
      <c r="A1271" s="41" t="s">
        <v>214</v>
      </c>
      <c r="B1271" s="41" t="s">
        <v>1723</v>
      </c>
      <c r="C1271" s="42">
        <v>-2.5698588604086305</v>
      </c>
      <c r="D1271" s="42">
        <v>-27.802721670070135</v>
      </c>
      <c r="E1271" s="42">
        <f t="shared" si="23"/>
        <v>9.2431916950602197E-2</v>
      </c>
    </row>
    <row r="1272" spans="1:5">
      <c r="A1272" s="41" t="s">
        <v>215</v>
      </c>
      <c r="B1272" s="41" t="s">
        <v>1723</v>
      </c>
      <c r="C1272" s="42">
        <v>-3.0738781353446223</v>
      </c>
      <c r="D1272" s="42">
        <v>-11.374918963884577</v>
      </c>
      <c r="E1272" s="42">
        <f t="shared" si="23"/>
        <v>0.27023297001976015</v>
      </c>
    </row>
    <row r="1273" spans="1:5">
      <c r="A1273" s="41" t="s">
        <v>216</v>
      </c>
      <c r="B1273" s="41" t="s">
        <v>1723</v>
      </c>
      <c r="C1273" s="42">
        <v>-1.8977385469990016</v>
      </c>
      <c r="D1273" s="42">
        <v>2.624643607356798</v>
      </c>
      <c r="E1273" s="42">
        <f t="shared" si="23"/>
        <v>-0.72304618489142558</v>
      </c>
    </row>
    <row r="1274" spans="1:5">
      <c r="A1274" s="41" t="s">
        <v>217</v>
      </c>
      <c r="B1274" s="41" t="s">
        <v>1724</v>
      </c>
      <c r="C1274" s="42">
        <v>-3.8977695931706378</v>
      </c>
      <c r="D1274" s="42">
        <v>-5568.0372484164645</v>
      </c>
      <c r="E1274" s="42">
        <f t="shared" si="23"/>
        <v>7.0002577556016769E-4</v>
      </c>
    </row>
    <row r="1275" spans="1:5">
      <c r="A1275" s="41" t="s">
        <v>197</v>
      </c>
      <c r="B1275" s="41" t="s">
        <v>1724</v>
      </c>
      <c r="C1275" s="42">
        <v>-5.086370655047971</v>
      </c>
      <c r="D1275" s="42">
        <v>-1098.4020699217892</v>
      </c>
      <c r="E1275" s="42">
        <f t="shared" si="23"/>
        <v>4.6307001728521343E-3</v>
      </c>
    </row>
    <row r="1276" spans="1:5">
      <c r="A1276" s="41" t="s">
        <v>199</v>
      </c>
      <c r="B1276" s="41" t="s">
        <v>1724</v>
      </c>
      <c r="C1276" s="42">
        <v>-25.770513597741079</v>
      </c>
      <c r="D1276" s="42">
        <v>-1728.2992277045273</v>
      </c>
      <c r="E1276" s="42">
        <f t="shared" si="23"/>
        <v>1.491090962990747E-2</v>
      </c>
    </row>
    <row r="1277" spans="1:5">
      <c r="A1277" s="41" t="s">
        <v>200</v>
      </c>
      <c r="B1277" s="41" t="s">
        <v>1724</v>
      </c>
      <c r="C1277" s="42">
        <v>-24.707860428973181</v>
      </c>
      <c r="D1277" s="42">
        <v>-1730.6526376003949</v>
      </c>
      <c r="E1277" s="42">
        <f t="shared" si="23"/>
        <v>1.4276614435598941E-2</v>
      </c>
    </row>
    <row r="1278" spans="1:5">
      <c r="A1278" s="41" t="s">
        <v>218</v>
      </c>
      <c r="B1278" s="41" t="s">
        <v>1724</v>
      </c>
      <c r="C1278" s="42">
        <v>-3.6197706201949962</v>
      </c>
      <c r="D1278" s="42">
        <v>-1330.0990369799179</v>
      </c>
      <c r="E1278" s="42">
        <f t="shared" si="23"/>
        <v>2.7214293970274097E-3</v>
      </c>
    </row>
    <row r="1279" spans="1:5">
      <c r="A1279" s="41" t="s">
        <v>201</v>
      </c>
      <c r="B1279" s="41" t="s">
        <v>1724</v>
      </c>
      <c r="C1279" s="42">
        <v>-9.165022791968358</v>
      </c>
      <c r="D1279" s="42">
        <v>-1007.8249806283771</v>
      </c>
      <c r="E1279" s="42">
        <f t="shared" si="23"/>
        <v>9.0938634863505594E-3</v>
      </c>
    </row>
    <row r="1280" spans="1:5">
      <c r="A1280" s="41" t="s">
        <v>219</v>
      </c>
      <c r="B1280" s="41" t="s">
        <v>1724</v>
      </c>
      <c r="C1280" s="42">
        <v>-19124.06747231786</v>
      </c>
      <c r="D1280" s="42">
        <v>-119.39979737602849</v>
      </c>
      <c r="E1280" s="42">
        <f t="shared" si="23"/>
        <v>160.16834109098193</v>
      </c>
    </row>
    <row r="1281" spans="1:5">
      <c r="A1281" s="41" t="s">
        <v>202</v>
      </c>
      <c r="B1281" s="41" t="s">
        <v>1724</v>
      </c>
      <c r="C1281" s="42">
        <v>-5.5317156024736134</v>
      </c>
      <c r="D1281" s="42">
        <v>-2175.1053543486773</v>
      </c>
      <c r="E1281" s="42">
        <f t="shared" si="23"/>
        <v>2.5431943291455202E-3</v>
      </c>
    </row>
    <row r="1282" spans="1:5">
      <c r="A1282" s="41" t="s">
        <v>704</v>
      </c>
      <c r="B1282" s="41" t="s">
        <v>85</v>
      </c>
      <c r="C1282" s="42">
        <v>3.0754434112962561</v>
      </c>
      <c r="D1282" s="42">
        <v>-40.068045712461718</v>
      </c>
      <c r="E1282" s="42">
        <f t="shared" si="23"/>
        <v>-7.6755513192892019E-2</v>
      </c>
    </row>
    <row r="1283" spans="1:5">
      <c r="A1283" s="41" t="s">
        <v>705</v>
      </c>
      <c r="B1283" s="41" t="s">
        <v>85</v>
      </c>
      <c r="C1283" s="42">
        <v>2.3114334382041957</v>
      </c>
      <c r="D1283" s="42">
        <v>-38.237073410266966</v>
      </c>
      <c r="E1283" s="42">
        <f t="shared" si="23"/>
        <v>-6.0450061473155445E-2</v>
      </c>
    </row>
    <row r="1284" spans="1:5">
      <c r="A1284" s="41" t="s">
        <v>706</v>
      </c>
      <c r="B1284" s="41" t="s">
        <v>85</v>
      </c>
      <c r="C1284" s="42">
        <v>1.7000988714238627</v>
      </c>
      <c r="D1284" s="42">
        <v>-47.213019931662444</v>
      </c>
      <c r="E1284" s="42">
        <f t="shared" si="23"/>
        <v>-3.6009110916536101E-2</v>
      </c>
    </row>
    <row r="1285" spans="1:5">
      <c r="A1285" s="41" t="s">
        <v>84</v>
      </c>
      <c r="B1285" s="41" t="s">
        <v>85</v>
      </c>
      <c r="C1285" s="42">
        <v>-1.2455553214831683</v>
      </c>
      <c r="D1285" s="42">
        <v>-1407.9957026872266</v>
      </c>
      <c r="E1285" s="42">
        <f t="shared" si="23"/>
        <v>8.8463005895967359E-4</v>
      </c>
    </row>
    <row r="1286" spans="1:5">
      <c r="A1286" s="41" t="s">
        <v>707</v>
      </c>
      <c r="B1286" s="41" t="s">
        <v>85</v>
      </c>
      <c r="C1286" s="42">
        <v>1.4248053707773363</v>
      </c>
      <c r="D1286" s="42">
        <v>-1020.1722414878645</v>
      </c>
      <c r="E1286" s="42">
        <f t="shared" si="23"/>
        <v>-1.3966321693867467E-3</v>
      </c>
    </row>
    <row r="1287" spans="1:5">
      <c r="A1287" s="41" t="s">
        <v>708</v>
      </c>
      <c r="B1287" s="41" t="s">
        <v>85</v>
      </c>
      <c r="C1287" s="42">
        <v>1.2428571323869657</v>
      </c>
      <c r="D1287" s="42">
        <v>-1043.7631734222618</v>
      </c>
      <c r="E1287" s="42">
        <f t="shared" si="23"/>
        <v>-1.1907462957443881E-3</v>
      </c>
    </row>
    <row r="1288" spans="1:5">
      <c r="A1288" s="41" t="s">
        <v>709</v>
      </c>
      <c r="B1288" s="41" t="s">
        <v>85</v>
      </c>
      <c r="C1288" s="42">
        <v>1.3851213292887727</v>
      </c>
      <c r="D1288" s="42">
        <v>-17.930931087789837</v>
      </c>
      <c r="E1288" s="42">
        <f t="shared" si="23"/>
        <v>-7.7247596486050771E-2</v>
      </c>
    </row>
    <row r="1289" spans="1:5">
      <c r="A1289" s="41" t="s">
        <v>710</v>
      </c>
      <c r="B1289" s="41" t="s">
        <v>85</v>
      </c>
      <c r="C1289" s="42">
        <v>2.1590160094503288</v>
      </c>
      <c r="D1289" s="42">
        <v>-6.378530933538701</v>
      </c>
      <c r="E1289" s="42">
        <f t="shared" si="23"/>
        <v>-0.33848170243999165</v>
      </c>
    </row>
    <row r="1290" spans="1:5">
      <c r="A1290" s="41" t="s">
        <v>711</v>
      </c>
      <c r="B1290" s="41" t="s">
        <v>85</v>
      </c>
      <c r="C1290" s="42">
        <v>-1.0047307787768636</v>
      </c>
      <c r="D1290" s="42">
        <v>-25.211047868525423</v>
      </c>
      <c r="E1290" s="42">
        <f t="shared" si="23"/>
        <v>3.985279723462877E-2</v>
      </c>
    </row>
    <row r="1291" spans="1:5">
      <c r="A1291" s="41" t="s">
        <v>712</v>
      </c>
      <c r="B1291" s="41" t="s">
        <v>85</v>
      </c>
      <c r="C1291" s="42">
        <v>1.2428014936799539</v>
      </c>
      <c r="D1291" s="42">
        <v>-1599.0581112347741</v>
      </c>
      <c r="E1291" s="42">
        <f t="shared" si="23"/>
        <v>-7.7720846099850428E-4</v>
      </c>
    </row>
    <row r="1292" spans="1:5">
      <c r="A1292" s="41" t="s">
        <v>713</v>
      </c>
      <c r="B1292" s="41" t="s">
        <v>85</v>
      </c>
      <c r="C1292" s="42">
        <v>1.4762478752733699</v>
      </c>
      <c r="D1292" s="42">
        <v>-405.20890775447117</v>
      </c>
      <c r="E1292" s="42">
        <f t="shared" si="23"/>
        <v>-3.6431772525787488E-3</v>
      </c>
    </row>
    <row r="1293" spans="1:5">
      <c r="A1293" s="41" t="s">
        <v>1572</v>
      </c>
      <c r="B1293" s="41" t="s">
        <v>85</v>
      </c>
      <c r="C1293" s="42">
        <v>1.167163901632861</v>
      </c>
      <c r="D1293" s="42">
        <v>-491.95859246661286</v>
      </c>
      <c r="E1293" s="42">
        <f t="shared" si="23"/>
        <v>-2.3724840250901229E-3</v>
      </c>
    </row>
    <row r="1294" spans="1:5">
      <c r="A1294" s="41" t="s">
        <v>715</v>
      </c>
      <c r="B1294" s="41" t="s">
        <v>85</v>
      </c>
      <c r="C1294" s="42">
        <v>1.5080306479229735</v>
      </c>
      <c r="D1294" s="42">
        <v>-303.00969605958704</v>
      </c>
      <c r="E1294" s="42">
        <f t="shared" si="23"/>
        <v>-4.9768395781843834E-3</v>
      </c>
    </row>
    <row r="1295" spans="1:5">
      <c r="A1295" s="41" t="s">
        <v>716</v>
      </c>
      <c r="B1295" s="41" t="s">
        <v>85</v>
      </c>
      <c r="C1295" s="42">
        <v>1.4902403434736469</v>
      </c>
      <c r="D1295" s="42">
        <v>-906.69634974603287</v>
      </c>
      <c r="E1295" s="42">
        <f t="shared" si="23"/>
        <v>-1.6435936285516817E-3</v>
      </c>
    </row>
    <row r="1296" spans="1:5">
      <c r="A1296" s="41" t="s">
        <v>717</v>
      </c>
      <c r="B1296" s="41" t="s">
        <v>85</v>
      </c>
      <c r="C1296" s="42">
        <v>2.120352359224972</v>
      </c>
      <c r="D1296" s="42">
        <v>-3734.6500595067828</v>
      </c>
      <c r="E1296" s="42">
        <f t="shared" si="23"/>
        <v>-5.67751282031762E-4</v>
      </c>
    </row>
    <row r="1297" spans="1:5">
      <c r="A1297" s="41" t="s">
        <v>718</v>
      </c>
      <c r="B1297" s="41" t="s">
        <v>85</v>
      </c>
      <c r="C1297" s="42">
        <v>1.5201839079846124</v>
      </c>
      <c r="D1297" s="42">
        <v>-1402.0033937292205</v>
      </c>
      <c r="E1297" s="42">
        <f t="shared" si="23"/>
        <v>-1.0842940286621139E-3</v>
      </c>
    </row>
    <row r="1298" spans="1:5">
      <c r="A1298" s="41" t="s">
        <v>719</v>
      </c>
      <c r="B1298" s="41" t="s">
        <v>85</v>
      </c>
      <c r="C1298" s="42">
        <v>1.7768961519708328</v>
      </c>
      <c r="D1298" s="42">
        <v>-223.71579050981723</v>
      </c>
      <c r="E1298" s="42">
        <f t="shared" si="23"/>
        <v>-7.9426496802998715E-3</v>
      </c>
    </row>
    <row r="1299" spans="1:5">
      <c r="A1299" s="41" t="s">
        <v>720</v>
      </c>
      <c r="B1299" s="41" t="s">
        <v>85</v>
      </c>
      <c r="C1299" s="42">
        <v>2.1033302293342282</v>
      </c>
      <c r="D1299" s="42">
        <v>-116.24469469510814</v>
      </c>
      <c r="E1299" s="42">
        <f t="shared" si="23"/>
        <v>-1.8093989019033842E-2</v>
      </c>
    </row>
    <row r="1300" spans="1:5">
      <c r="A1300" s="41" t="s">
        <v>721</v>
      </c>
      <c r="B1300" s="41" t="s">
        <v>85</v>
      </c>
      <c r="C1300" s="42">
        <v>2.4843830115547121</v>
      </c>
      <c r="D1300" s="42">
        <v>-67.214099899036398</v>
      </c>
      <c r="E1300" s="42">
        <f t="shared" si="23"/>
        <v>-3.6962229878649749E-2</v>
      </c>
    </row>
    <row r="1301" spans="1:5">
      <c r="A1301" s="41" t="s">
        <v>86</v>
      </c>
      <c r="B1301" s="41" t="s">
        <v>85</v>
      </c>
      <c r="C1301" s="42">
        <v>1.8934821278364293</v>
      </c>
      <c r="D1301" s="42">
        <v>-527.61613615239446</v>
      </c>
      <c r="E1301" s="42">
        <f t="shared" ref="E1301:E1339" si="24">C1301/D1301</f>
        <v>-3.5887494678319008E-3</v>
      </c>
    </row>
    <row r="1302" spans="1:5">
      <c r="A1302" s="41" t="s">
        <v>722</v>
      </c>
      <c r="B1302" s="41" t="s">
        <v>85</v>
      </c>
      <c r="C1302" s="42">
        <v>1.4793493365647215</v>
      </c>
      <c r="D1302" s="42">
        <v>-4100.5216751120888</v>
      </c>
      <c r="E1302" s="42">
        <f t="shared" si="24"/>
        <v>-3.6077100763631082E-4</v>
      </c>
    </row>
    <row r="1303" spans="1:5">
      <c r="A1303" s="41" t="s">
        <v>723</v>
      </c>
      <c r="B1303" s="41" t="s">
        <v>85</v>
      </c>
      <c r="C1303" s="42">
        <v>1.1072651191337171</v>
      </c>
      <c r="D1303" s="42">
        <v>-118.36805592566149</v>
      </c>
      <c r="E1303" s="42">
        <f t="shared" si="24"/>
        <v>-9.3544251485308764E-3</v>
      </c>
    </row>
    <row r="1304" spans="1:5">
      <c r="A1304" s="41" t="s">
        <v>724</v>
      </c>
      <c r="B1304" s="41" t="s">
        <v>85</v>
      </c>
      <c r="C1304" s="42">
        <v>1.0573930234447282</v>
      </c>
      <c r="D1304" s="42">
        <v>-44.142176953329589</v>
      </c>
      <c r="E1304" s="42">
        <f t="shared" si="24"/>
        <v>-2.3954256369428339E-2</v>
      </c>
    </row>
    <row r="1305" spans="1:5">
      <c r="A1305" s="41" t="s">
        <v>1583</v>
      </c>
      <c r="B1305" s="41" t="s">
        <v>85</v>
      </c>
      <c r="C1305" s="42">
        <v>1.7080816377536532</v>
      </c>
      <c r="D1305" s="42">
        <v>-1033.3274485584423</v>
      </c>
      <c r="E1305" s="42">
        <f t="shared" si="24"/>
        <v>-1.6529916437781034E-3</v>
      </c>
    </row>
    <row r="1306" spans="1:5">
      <c r="A1306" s="41" t="s">
        <v>725</v>
      </c>
      <c r="B1306" s="41" t="s">
        <v>85</v>
      </c>
      <c r="C1306" s="42">
        <v>2.6225943602948512</v>
      </c>
      <c r="D1306" s="42">
        <v>-40.980016341782459</v>
      </c>
      <c r="E1306" s="42">
        <f t="shared" si="24"/>
        <v>-6.3996908601056432E-2</v>
      </c>
    </row>
    <row r="1307" spans="1:5">
      <c r="A1307" s="41" t="s">
        <v>726</v>
      </c>
      <c r="B1307" s="41" t="s">
        <v>85</v>
      </c>
      <c r="C1307" s="42">
        <v>1.2759740252198937</v>
      </c>
      <c r="D1307" s="42">
        <v>-450.96249762265739</v>
      </c>
      <c r="E1307" s="42">
        <f t="shared" si="24"/>
        <v>-2.8294459782054076E-3</v>
      </c>
    </row>
    <row r="1308" spans="1:5">
      <c r="A1308" s="41" t="s">
        <v>727</v>
      </c>
      <c r="B1308" s="41" t="s">
        <v>85</v>
      </c>
      <c r="C1308" s="42">
        <v>-1.0288866808121522</v>
      </c>
      <c r="D1308" s="42">
        <v>-335.00485242449156</v>
      </c>
      <c r="E1308" s="42">
        <f t="shared" si="24"/>
        <v>3.0712590380882862E-3</v>
      </c>
    </row>
    <row r="1309" spans="1:5">
      <c r="A1309" s="41" t="s">
        <v>728</v>
      </c>
      <c r="B1309" s="41" t="s">
        <v>85</v>
      </c>
      <c r="C1309" s="42">
        <v>1.8289626242776635</v>
      </c>
      <c r="D1309" s="42">
        <v>-188.30462137438658</v>
      </c>
      <c r="E1309" s="42">
        <f t="shared" si="24"/>
        <v>-9.7127867119167852E-3</v>
      </c>
    </row>
    <row r="1310" spans="1:5">
      <c r="A1310" s="41" t="s">
        <v>729</v>
      </c>
      <c r="B1310" s="41" t="s">
        <v>85</v>
      </c>
      <c r="C1310" s="42">
        <v>1.7952483479133106</v>
      </c>
      <c r="D1310" s="42">
        <v>-67.603589322665371</v>
      </c>
      <c r="E1310" s="42">
        <f t="shared" si="24"/>
        <v>-2.6555518218785167E-2</v>
      </c>
    </row>
    <row r="1311" spans="1:5">
      <c r="A1311" s="41" t="s">
        <v>730</v>
      </c>
      <c r="B1311" s="41" t="s">
        <v>85</v>
      </c>
      <c r="C1311" s="42">
        <v>-1.0785780654987314</v>
      </c>
      <c r="D1311" s="42">
        <v>-389.68498774880749</v>
      </c>
      <c r="E1311" s="42">
        <f t="shared" si="24"/>
        <v>2.7678204175368109E-3</v>
      </c>
    </row>
    <row r="1312" spans="1:5">
      <c r="A1312" s="41" t="s">
        <v>731</v>
      </c>
      <c r="B1312" s="41" t="s">
        <v>85</v>
      </c>
      <c r="C1312" s="42">
        <v>2.9349762315575285</v>
      </c>
      <c r="D1312" s="42">
        <v>-11.345879904986854</v>
      </c>
      <c r="E1312" s="42">
        <f t="shared" si="24"/>
        <v>-0.25868211686847831</v>
      </c>
    </row>
    <row r="1313" spans="1:5">
      <c r="A1313" s="41" t="s">
        <v>732</v>
      </c>
      <c r="B1313" s="41" t="s">
        <v>85</v>
      </c>
      <c r="C1313" s="42">
        <v>1.1982801361768027</v>
      </c>
      <c r="D1313" s="42">
        <v>-1303.9171900788408</v>
      </c>
      <c r="E1313" s="42">
        <f t="shared" si="24"/>
        <v>-9.1898484450868333E-4</v>
      </c>
    </row>
    <row r="1314" spans="1:5">
      <c r="A1314" s="41" t="s">
        <v>733</v>
      </c>
      <c r="B1314" s="41" t="s">
        <v>85</v>
      </c>
      <c r="C1314" s="42">
        <v>1.9867455218778156</v>
      </c>
      <c r="D1314" s="42">
        <v>-910.95947312616829</v>
      </c>
      <c r="E1314" s="42">
        <f t="shared" si="24"/>
        <v>-2.1809373308999559E-3</v>
      </c>
    </row>
    <row r="1315" spans="1:5">
      <c r="A1315" s="41" t="s">
        <v>1725</v>
      </c>
      <c r="B1315" s="41" t="s">
        <v>85</v>
      </c>
      <c r="C1315" s="42">
        <v>1.4065371650443577</v>
      </c>
      <c r="D1315" s="42">
        <v>-594.13090403898411</v>
      </c>
      <c r="E1315" s="42">
        <f t="shared" si="24"/>
        <v>-2.3673859674400426E-3</v>
      </c>
    </row>
    <row r="1316" spans="1:5">
      <c r="A1316" s="41" t="s">
        <v>734</v>
      </c>
      <c r="B1316" s="41" t="s">
        <v>85</v>
      </c>
      <c r="C1316" s="42">
        <v>1.0018553818102158</v>
      </c>
      <c r="D1316" s="42">
        <v>-109.84376177387148</v>
      </c>
      <c r="E1316" s="42">
        <f t="shared" si="24"/>
        <v>-9.1207308055661213E-3</v>
      </c>
    </row>
    <row r="1317" spans="1:5">
      <c r="A1317" s="41" t="s">
        <v>735</v>
      </c>
      <c r="B1317" s="41" t="s">
        <v>85</v>
      </c>
      <c r="C1317" s="42">
        <v>1.1354220884279829</v>
      </c>
      <c r="D1317" s="42">
        <v>-553.54584056834517</v>
      </c>
      <c r="E1317" s="42">
        <f t="shared" si="24"/>
        <v>-2.0511798756580029E-3</v>
      </c>
    </row>
    <row r="1318" spans="1:5">
      <c r="A1318" s="41" t="s">
        <v>736</v>
      </c>
      <c r="B1318" s="41" t="s">
        <v>85</v>
      </c>
      <c r="C1318" s="42">
        <v>2.1595467772369874</v>
      </c>
      <c r="D1318" s="42">
        <v>-139.8467288274596</v>
      </c>
      <c r="E1318" s="42">
        <f t="shared" si="24"/>
        <v>-1.5442240196418164E-2</v>
      </c>
    </row>
    <row r="1319" spans="1:5">
      <c r="A1319" s="41" t="s">
        <v>737</v>
      </c>
      <c r="B1319" s="41" t="s">
        <v>85</v>
      </c>
      <c r="C1319" s="42">
        <v>4.3503113831157822</v>
      </c>
      <c r="D1319" s="42">
        <v>-33.942517965234956</v>
      </c>
      <c r="E1319" s="42">
        <f t="shared" si="24"/>
        <v>-0.12816702012418507</v>
      </c>
    </row>
    <row r="1320" spans="1:5">
      <c r="A1320" s="41" t="s">
        <v>739</v>
      </c>
      <c r="B1320" s="41" t="s">
        <v>85</v>
      </c>
      <c r="C1320" s="42">
        <v>1.9374023514275447</v>
      </c>
      <c r="D1320" s="42">
        <v>-27.814203825710297</v>
      </c>
      <c r="E1320" s="42">
        <f t="shared" si="24"/>
        <v>-6.9655143234288452E-2</v>
      </c>
    </row>
    <row r="1321" spans="1:5">
      <c r="A1321" s="41" t="s">
        <v>87</v>
      </c>
      <c r="B1321" s="41" t="s">
        <v>85</v>
      </c>
      <c r="C1321" s="42">
        <v>1.3700915986374946</v>
      </c>
      <c r="D1321" s="42">
        <v>-665.52037354940774</v>
      </c>
      <c r="E1321" s="42">
        <f t="shared" si="24"/>
        <v>-2.0586771691607423E-3</v>
      </c>
    </row>
    <row r="1322" spans="1:5">
      <c r="A1322" s="41" t="s">
        <v>740</v>
      </c>
      <c r="B1322" s="41" t="s">
        <v>85</v>
      </c>
      <c r="C1322" s="42">
        <v>-1.1866753249284359</v>
      </c>
      <c r="D1322" s="42">
        <v>-1117.4291963379135</v>
      </c>
      <c r="E1322" s="42">
        <f t="shared" si="24"/>
        <v>1.0619691420426984E-3</v>
      </c>
    </row>
    <row r="1323" spans="1:5">
      <c r="A1323" s="41" t="s">
        <v>741</v>
      </c>
      <c r="B1323" s="41" t="s">
        <v>85</v>
      </c>
      <c r="C1323" s="42">
        <v>2.1887076415124609</v>
      </c>
      <c r="D1323" s="42">
        <v>-535.94098376278725</v>
      </c>
      <c r="E1323" s="42">
        <f t="shared" si="24"/>
        <v>-4.0838594319579117E-3</v>
      </c>
    </row>
    <row r="1324" spans="1:5">
      <c r="A1324" s="41" t="s">
        <v>742</v>
      </c>
      <c r="B1324" s="41" t="s">
        <v>85</v>
      </c>
      <c r="C1324" s="42">
        <v>1.4814630746624391</v>
      </c>
      <c r="D1324" s="42">
        <v>-46.295755076797029</v>
      </c>
      <c r="E1324" s="42">
        <f t="shared" si="24"/>
        <v>-3.1999976503351894E-2</v>
      </c>
    </row>
    <row r="1325" spans="1:5">
      <c r="A1325" s="41" t="s">
        <v>743</v>
      </c>
      <c r="B1325" s="41" t="s">
        <v>85</v>
      </c>
      <c r="C1325" s="42">
        <v>1.4295122524096771</v>
      </c>
      <c r="D1325" s="42">
        <v>-4188.9637521477016</v>
      </c>
      <c r="E1325" s="42">
        <f t="shared" si="24"/>
        <v>-3.4125677303289135E-4</v>
      </c>
    </row>
    <row r="1326" spans="1:5">
      <c r="A1326" s="41" t="s">
        <v>744</v>
      </c>
      <c r="B1326" s="41" t="s">
        <v>85</v>
      </c>
      <c r="C1326" s="42">
        <v>1.6705297360531826</v>
      </c>
      <c r="D1326" s="42">
        <v>-441.27965801631206</v>
      </c>
      <c r="E1326" s="42">
        <f t="shared" si="24"/>
        <v>-3.7856486373351724E-3</v>
      </c>
    </row>
    <row r="1327" spans="1:5">
      <c r="A1327" s="41" t="s">
        <v>745</v>
      </c>
      <c r="B1327" s="41" t="s">
        <v>85</v>
      </c>
      <c r="C1327" s="42">
        <v>1.1292532698680378</v>
      </c>
      <c r="D1327" s="42">
        <v>-289.5050484714302</v>
      </c>
      <c r="E1327" s="42">
        <f t="shared" si="24"/>
        <v>-3.9006341196135587E-3</v>
      </c>
    </row>
    <row r="1328" spans="1:5">
      <c r="A1328" s="41" t="s">
        <v>746</v>
      </c>
      <c r="B1328" s="41" t="s">
        <v>85</v>
      </c>
      <c r="C1328" s="42">
        <v>1.2131665153381039</v>
      </c>
      <c r="D1328" s="42">
        <v>-18.038743143356058</v>
      </c>
      <c r="E1328" s="42">
        <f t="shared" si="24"/>
        <v>-6.7253383769419181E-2</v>
      </c>
    </row>
    <row r="1329" spans="1:5">
      <c r="A1329" s="41" t="s">
        <v>747</v>
      </c>
      <c r="B1329" s="41" t="s">
        <v>85</v>
      </c>
      <c r="C1329" s="42">
        <v>1.322279676293908</v>
      </c>
      <c r="D1329" s="42">
        <v>-1669.774151151368</v>
      </c>
      <c r="E1329" s="42">
        <f t="shared" si="24"/>
        <v>-7.9189133176013637E-4</v>
      </c>
    </row>
    <row r="1330" spans="1:5">
      <c r="A1330" s="41" t="s">
        <v>748</v>
      </c>
      <c r="B1330" s="41" t="s">
        <v>85</v>
      </c>
      <c r="C1330" s="42">
        <v>1.6625506637097018</v>
      </c>
      <c r="D1330" s="42">
        <v>-2566.9849833134522</v>
      </c>
      <c r="E1330" s="42">
        <f t="shared" si="24"/>
        <v>-6.4766668855370134E-4</v>
      </c>
    </row>
    <row r="1331" spans="1:5">
      <c r="A1331" s="41" t="s">
        <v>749</v>
      </c>
      <c r="B1331" s="41" t="s">
        <v>85</v>
      </c>
      <c r="C1331" s="42">
        <v>1.7526024622696976</v>
      </c>
      <c r="D1331" s="42">
        <v>-88.080880525837415</v>
      </c>
      <c r="E1331" s="42">
        <f t="shared" si="24"/>
        <v>-1.9897649203854107E-2</v>
      </c>
    </row>
    <row r="1332" spans="1:5">
      <c r="A1332" s="41" t="s">
        <v>750</v>
      </c>
      <c r="B1332" s="41" t="s">
        <v>85</v>
      </c>
      <c r="C1332" s="42">
        <v>1.5596213379782722</v>
      </c>
      <c r="D1332" s="42">
        <v>-222.30586321173726</v>
      </c>
      <c r="E1332" s="42">
        <f t="shared" si="24"/>
        <v>-7.015655437269311E-3</v>
      </c>
    </row>
    <row r="1333" spans="1:5">
      <c r="A1333" s="41" t="s">
        <v>751</v>
      </c>
      <c r="B1333" s="41" t="s">
        <v>85</v>
      </c>
      <c r="C1333" s="42">
        <v>2.3479684127670408</v>
      </c>
      <c r="D1333" s="42">
        <v>-93.33083334460288</v>
      </c>
      <c r="E1333" s="42">
        <f t="shared" si="24"/>
        <v>-2.5157478280491734E-2</v>
      </c>
    </row>
    <row r="1334" spans="1:5">
      <c r="A1334" s="41" t="s">
        <v>752</v>
      </c>
      <c r="B1334" s="41" t="s">
        <v>85</v>
      </c>
      <c r="C1334" s="42">
        <v>1.3264922518871745</v>
      </c>
      <c r="D1334" s="42">
        <v>-567.29350757578948</v>
      </c>
      <c r="E1334" s="42">
        <f t="shared" si="24"/>
        <v>-2.3382820959042218E-3</v>
      </c>
    </row>
    <row r="1335" spans="1:5">
      <c r="A1335" s="41" t="s">
        <v>753</v>
      </c>
      <c r="B1335" s="41" t="s">
        <v>85</v>
      </c>
      <c r="C1335" s="42">
        <v>3.4362380191551551</v>
      </c>
      <c r="D1335" s="42">
        <v>-18.45516142458446</v>
      </c>
      <c r="E1335" s="42">
        <f t="shared" si="24"/>
        <v>-0.18619387498706347</v>
      </c>
    </row>
    <row r="1336" spans="1:5">
      <c r="A1336" s="41" t="s">
        <v>754</v>
      </c>
      <c r="B1336" s="41" t="s">
        <v>85</v>
      </c>
      <c r="C1336" s="42">
        <v>2.2369671212318942</v>
      </c>
      <c r="D1336" s="42">
        <v>-178.18279393982155</v>
      </c>
      <c r="E1336" s="42">
        <f t="shared" si="24"/>
        <v>-1.2554338563056738E-2</v>
      </c>
    </row>
    <row r="1337" spans="1:5">
      <c r="A1337" s="41" t="s">
        <v>755</v>
      </c>
      <c r="B1337" s="41" t="s">
        <v>85</v>
      </c>
      <c r="C1337" s="42">
        <v>1.3830488969560149</v>
      </c>
      <c r="D1337" s="42">
        <v>-716.25434532278632</v>
      </c>
      <c r="E1337" s="42">
        <f t="shared" si="24"/>
        <v>-1.9309466057518042E-3</v>
      </c>
    </row>
    <row r="1338" spans="1:5">
      <c r="A1338" s="41" t="s">
        <v>756</v>
      </c>
      <c r="B1338" s="41" t="s">
        <v>85</v>
      </c>
      <c r="C1338" s="42">
        <v>2.2459230983430483</v>
      </c>
      <c r="D1338" s="42">
        <v>-619.49718348314696</v>
      </c>
      <c r="E1338" s="42">
        <f t="shared" si="24"/>
        <v>-3.6253967866572991E-3</v>
      </c>
    </row>
    <row r="1339" spans="1:5">
      <c r="A1339" s="41" t="s">
        <v>757</v>
      </c>
      <c r="B1339" s="41" t="s">
        <v>85</v>
      </c>
      <c r="C1339" s="42">
        <v>1.6046634471491124</v>
      </c>
      <c r="D1339" s="42">
        <v>-1300.1285101008043</v>
      </c>
      <c r="E1339" s="42">
        <f t="shared" si="24"/>
        <v>-1.2342344888850228E-3</v>
      </c>
    </row>
  </sheetData>
  <sortState xmlns:xlrd2="http://schemas.microsoft.com/office/spreadsheetml/2017/richdata2" ref="A409:G576">
    <sortCondition ref="A409:A576"/>
  </sortState>
  <mergeCells count="29">
    <mergeCell ref="A407:G407"/>
    <mergeCell ref="I26:K26"/>
    <mergeCell ref="I27:K27"/>
    <mergeCell ref="I9:L10"/>
    <mergeCell ref="I19:K21"/>
    <mergeCell ref="L19:L21"/>
    <mergeCell ref="I22:K25"/>
    <mergeCell ref="L22:L25"/>
    <mergeCell ref="A1:G1"/>
    <mergeCell ref="I12:K14"/>
    <mergeCell ref="L12:L14"/>
    <mergeCell ref="I15:K18"/>
    <mergeCell ref="L15:L18"/>
    <mergeCell ref="A3:G3"/>
    <mergeCell ref="A2:G2"/>
    <mergeCell ref="A594:E594"/>
    <mergeCell ref="G599:J600"/>
    <mergeCell ref="G602:I604"/>
    <mergeCell ref="J602:J604"/>
    <mergeCell ref="G605:I608"/>
    <mergeCell ref="J605:J608"/>
    <mergeCell ref="G617:I617"/>
    <mergeCell ref="G618:I619"/>
    <mergeCell ref="J618:J619"/>
    <mergeCell ref="G609:I611"/>
    <mergeCell ref="J609:J611"/>
    <mergeCell ref="G612:I615"/>
    <mergeCell ref="J612:J615"/>
    <mergeCell ref="G616:I616"/>
  </mergeCells>
  <pageMargins left="0.7" right="0.7" top="0.75" bottom="0.75" header="0.3" footer="0.3"/>
  <headerFooter>
    <oddFooter>&amp;L_x000D_&amp;1#&amp;"Aptos"&amp;10&amp;K000000 St. Jude - Confidential</oddFooter>
  </headerFooter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Balasubramanian, Deepak</cp:lastModifiedBy>
  <cp:lastPrinted>2023-03-17T20:09:39Z</cp:lastPrinted>
  <dcterms:created xsi:type="dcterms:W3CDTF">2023-02-14T21:14:29Z</dcterms:created>
  <dcterms:modified xsi:type="dcterms:W3CDTF">2026-04-20T14:00:07Z</dcterms:modified>
</cp:coreProperties>
</file>