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pietroandrea/Library/CloudStorage/OneDrive-PeterMac/Projects/Mel TIL/MelTIL Manuscript/Nature Comms/Rebuttal #2/"/>
    </mc:Choice>
  </mc:AlternateContent>
  <xr:revisionPtr revIDLastSave="0" documentId="13_ncr:1_{CA1F5129-E6CD-A84E-AB18-0F0312D3B927}" xr6:coauthVersionLast="47" xr6:coauthVersionMax="47" xr10:uidLastSave="{00000000-0000-0000-0000-000000000000}"/>
  <bookViews>
    <workbookView xWindow="1460" yWindow="1400" windowWidth="27700" windowHeight="16680" xr2:uid="{A4485D7A-4A1D-7A47-85C2-910F4D70C7DA}"/>
  </bookViews>
  <sheets>
    <sheet name="Supplementary Datas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3" i="1" l="1"/>
</calcChain>
</file>

<file path=xl/sharedStrings.xml><?xml version="1.0" encoding="utf-8"?>
<sst xmlns="http://schemas.openxmlformats.org/spreadsheetml/2006/main" count="388" uniqueCount="103">
  <si>
    <t>MT026 (ICI-resistant) and HM026 (ICI-responder) samples belong to the same patient, but collected at different times</t>
  </si>
  <si>
    <t>MT019 (untreated) and HM019 (ICI-resistant) samples belong to the same patient, but collected at different times</t>
  </si>
  <si>
    <t>HM003 Small and Large samples are different tumors  collected on the same day from the same patient</t>
  </si>
  <si>
    <t>Notes</t>
  </si>
  <si>
    <t>NA - not available; PD - progressive disease; CMR - complete metabolic response; PR - partial response; SD - stable disease; LND - lymph node dissection</t>
  </si>
  <si>
    <t xml:space="preserve">Histology assessment showing evidence of regression without viable tumour. </t>
  </si>
  <si>
    <t xml:space="preserve">Responding lesion but avid on FDG on PET, recommended for resection for NED clinical status as there was a need to discontinue immunotherapy due to severe toxicity. </t>
  </si>
  <si>
    <t>Responder</t>
  </si>
  <si>
    <t>NA</t>
  </si>
  <si>
    <t>Anti-PD-1</t>
  </si>
  <si>
    <t>2L</t>
  </si>
  <si>
    <t>Inguinal LND</t>
  </si>
  <si>
    <t>Unknown</t>
  </si>
  <si>
    <t>Acral</t>
  </si>
  <si>
    <t>Male</t>
  </si>
  <si>
    <t>MT030</t>
  </si>
  <si>
    <t>Histology assessment showing only 1/19 lymph nodes with melanoma, and extensive treatment effects in surgical specimen.</t>
  </si>
  <si>
    <t xml:space="preserve">Discordant clinical response (reduced size) and PET appearance (increased avidity) raising question of progression vs. pseudoprogression managed by resection. </t>
  </si>
  <si>
    <t>PR</t>
  </si>
  <si>
    <t>Anti-CTLA-4 plus anti-PD-1</t>
  </si>
  <si>
    <t>1L</t>
  </si>
  <si>
    <t>Axillary LND</t>
  </si>
  <si>
    <t>Cutaneous</t>
  </si>
  <si>
    <t>HM038</t>
  </si>
  <si>
    <t xml:space="preserve">Histology assessment shows 4 lymph nodes, 1 with 22mm melanoma deposit, 3 lymph nodes show evidence of regression without viable tumour. </t>
  </si>
  <si>
    <t>Single lymph node with increased PET avidity after CMR as evidence of radiological progression on systemic treatment managed by resection.</t>
  </si>
  <si>
    <t>CMR</t>
  </si>
  <si>
    <t>Female</t>
  </si>
  <si>
    <t>HM035</t>
  </si>
  <si>
    <t>Single residual site of disease on systemic treatment managed by resection.</t>
  </si>
  <si>
    <t>Cervical LND</t>
  </si>
  <si>
    <t>Unknown primary</t>
  </si>
  <si>
    <t>HM027</t>
  </si>
  <si>
    <t>Histology assessment shows extensive treatment effects</t>
  </si>
  <si>
    <t xml:space="preserve">Reducing size of single lymph node metastasis during therapy but never resolved completely on CT imaging on systemic treatment, PET shows persistent uptake, managed by resection. </t>
  </si>
  <si>
    <t>HM026</t>
  </si>
  <si>
    <t>HM009</t>
  </si>
  <si>
    <t>Local progression of limited metastatic disease.</t>
  </si>
  <si>
    <t>Resistant</t>
  </si>
  <si>
    <t>PD</t>
  </si>
  <si>
    <t>Anti-CTLA-4</t>
  </si>
  <si>
    <t>MT026</t>
  </si>
  <si>
    <t>Progression of  lymph node metastasis after PR from 1L treatment</t>
  </si>
  <si>
    <t>MT009</t>
  </si>
  <si>
    <t>Progression of lymph node metastasis after stereotactic radiation to brain metastasis during systemic treatment.</t>
  </si>
  <si>
    <t>Mixed (oligo progression in brain &amp; SD extracranial disease)</t>
  </si>
  <si>
    <t>Adjuvant +1L</t>
  </si>
  <si>
    <t>Neck LND</t>
  </si>
  <si>
    <t>HM041</t>
  </si>
  <si>
    <t>Progression of isolated lymph node metastasis after CMR from 1L treatment</t>
  </si>
  <si>
    <t>HM036</t>
  </si>
  <si>
    <t>Pelvic LND</t>
  </si>
  <si>
    <t>HM033</t>
  </si>
  <si>
    <t>Local progression of limited metastatic disease after systemic treatment and radiation therapy, managed by resection.</t>
  </si>
  <si>
    <t>Mucosal</t>
  </si>
  <si>
    <t>HM032</t>
  </si>
  <si>
    <t>Local progression of limited metastatic disease. Resection followed by radiation therapy.</t>
  </si>
  <si>
    <t>HM028</t>
  </si>
  <si>
    <t>Local progression of lymph node disease. Resection followed by radiation therapy.</t>
  </si>
  <si>
    <t>Adjuvant + 1L</t>
  </si>
  <si>
    <t>HM025</t>
  </si>
  <si>
    <t>Anti-CTLA-4 plus anti-PD-1 plus denosumab (clinical trial)</t>
  </si>
  <si>
    <t xml:space="preserve">Male </t>
  </si>
  <si>
    <t>HM019</t>
  </si>
  <si>
    <t>Progression with isolated lymph node metastasis after CMR from 1L treatment</t>
  </si>
  <si>
    <t>HM015</t>
  </si>
  <si>
    <t>Local regional relapsed disease</t>
  </si>
  <si>
    <t>Adjuvant</t>
  </si>
  <si>
    <t>HM006</t>
  </si>
  <si>
    <t>HM004</t>
  </si>
  <si>
    <t>Untreated</t>
  </si>
  <si>
    <t>MT022</t>
  </si>
  <si>
    <t>MT019</t>
  </si>
  <si>
    <t>MT011</t>
  </si>
  <si>
    <t>MT002</t>
  </si>
  <si>
    <t>HM030</t>
  </si>
  <si>
    <t>HM020</t>
  </si>
  <si>
    <t>HM017</t>
  </si>
  <si>
    <t>HM014</t>
  </si>
  <si>
    <t>HM012</t>
  </si>
  <si>
    <t>HM007</t>
  </si>
  <si>
    <t>HM005</t>
  </si>
  <si>
    <t>HM003 Small</t>
  </si>
  <si>
    <t>HM003 Large</t>
  </si>
  <si>
    <t>HM002</t>
  </si>
  <si>
    <t>Time until Nodal Resection (months)</t>
  </si>
  <si>
    <t>Date of Surgery</t>
  </si>
  <si>
    <t>Additonal notes</t>
  </si>
  <si>
    <t>Reason for surgery</t>
  </si>
  <si>
    <t>Response Group</t>
  </si>
  <si>
    <t>Best Response to Therapy (per imaging assessment)</t>
  </si>
  <si>
    <t>Date of initial therapy</t>
  </si>
  <si>
    <t>Treatment</t>
  </si>
  <si>
    <t>Line(s) of therapy</t>
  </si>
  <si>
    <t>Site of Surgery</t>
  </si>
  <si>
    <t>Stage at time of systemic treatment and surgery</t>
  </si>
  <si>
    <t>Stage at diagnosis</t>
  </si>
  <si>
    <t>Primary melanoma histology</t>
  </si>
  <si>
    <t>Gender</t>
  </si>
  <si>
    <t>Age</t>
  </si>
  <si>
    <t>Patient ID</t>
  </si>
  <si>
    <t>Patient Cohort</t>
  </si>
  <si>
    <t>Supplementary Dataset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</si>
</sst>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color rgb="FF242424"/>
      <name val="Aptos Narrow"/>
    </font>
    <font>
      <sz val="14"/>
      <color rgb="FF242424"/>
      <name val="Aptos Narrow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346"/>
        <bgColor indexed="64"/>
      </patternFill>
    </fill>
    <fill>
      <patternFill patternType="solid">
        <fgColor rgb="FFDAE9F8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17CE-666D-864B-B034-CF1424A5D731}">
  <sheetPr>
    <pageSetUpPr fitToPage="1"/>
  </sheetPr>
  <dimension ref="A1:R42"/>
  <sheetViews>
    <sheetView tabSelected="1" zoomScale="75" workbookViewId="0"/>
  </sheetViews>
  <sheetFormatPr baseColWidth="10" defaultColWidth="11" defaultRowHeight="15.75" customHeight="1" x14ac:dyDescent="0.2"/>
  <cols>
    <col min="1" max="1" width="21.6640625" style="1" customWidth="1"/>
    <col min="2" max="2" width="10.1640625" style="1" customWidth="1"/>
    <col min="3" max="3" width="12.1640625" style="1" customWidth="1"/>
    <col min="4" max="6" width="17.1640625" style="1" customWidth="1"/>
    <col min="7" max="7" width="18.83203125" style="1" customWidth="1"/>
    <col min="8" max="8" width="19.33203125" style="1" customWidth="1"/>
    <col min="9" max="9" width="26.1640625" style="1" customWidth="1"/>
    <col min="10" max="11" width="19.6640625" style="1" customWidth="1"/>
    <col min="12" max="12" width="22" style="1" customWidth="1"/>
    <col min="13" max="14" width="45.1640625" style="1" customWidth="1"/>
    <col min="15" max="16" width="21.5" style="1" customWidth="1"/>
    <col min="17" max="16384" width="11" style="1"/>
  </cols>
  <sheetData>
    <row r="1" spans="1:16" ht="15.75" customHeight="1" x14ac:dyDescent="0.2">
      <c r="A1" s="2" t="s">
        <v>102</v>
      </c>
    </row>
    <row r="3" spans="1:16" ht="16" x14ac:dyDescent="0.2">
      <c r="A3" s="37" t="s">
        <v>101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ht="49" customHeight="1" x14ac:dyDescent="0.2">
      <c r="A4" s="35" t="s">
        <v>100</v>
      </c>
      <c r="B4" s="34" t="s">
        <v>99</v>
      </c>
      <c r="C4" s="34" t="s">
        <v>98</v>
      </c>
      <c r="D4" s="34" t="s">
        <v>97</v>
      </c>
      <c r="E4" s="34" t="s">
        <v>96</v>
      </c>
      <c r="F4" s="34" t="s">
        <v>95</v>
      </c>
      <c r="G4" s="34" t="s">
        <v>94</v>
      </c>
      <c r="H4" s="34" t="s">
        <v>93</v>
      </c>
      <c r="I4" s="34" t="s">
        <v>92</v>
      </c>
      <c r="J4" s="34" t="s">
        <v>91</v>
      </c>
      <c r="K4" s="34" t="s">
        <v>90</v>
      </c>
      <c r="L4" s="34" t="s">
        <v>89</v>
      </c>
      <c r="M4" s="34" t="s">
        <v>88</v>
      </c>
      <c r="N4" s="34" t="s">
        <v>87</v>
      </c>
      <c r="O4" s="34" t="s">
        <v>86</v>
      </c>
      <c r="P4" s="34" t="s">
        <v>85</v>
      </c>
    </row>
    <row r="5" spans="1:16" ht="17" x14ac:dyDescent="0.2">
      <c r="A5" s="33" t="s">
        <v>84</v>
      </c>
      <c r="B5" s="28">
        <v>73</v>
      </c>
      <c r="C5" s="25" t="s">
        <v>14</v>
      </c>
      <c r="D5" s="26" t="s">
        <v>31</v>
      </c>
      <c r="E5" s="26">
        <v>3</v>
      </c>
      <c r="F5" s="26" t="s">
        <v>8</v>
      </c>
      <c r="G5" s="32" t="s">
        <v>11</v>
      </c>
      <c r="H5" s="26" t="s">
        <v>8</v>
      </c>
      <c r="I5" s="26" t="s">
        <v>8</v>
      </c>
      <c r="J5" s="27" t="s">
        <v>8</v>
      </c>
      <c r="K5" s="26" t="s">
        <v>8</v>
      </c>
      <c r="L5" s="25" t="s">
        <v>70</v>
      </c>
      <c r="M5" s="26" t="s">
        <v>8</v>
      </c>
      <c r="N5" s="26" t="s">
        <v>8</v>
      </c>
      <c r="O5" s="23">
        <v>44686</v>
      </c>
      <c r="P5" s="27" t="s">
        <v>8</v>
      </c>
    </row>
    <row r="6" spans="1:16" ht="16" x14ac:dyDescent="0.2">
      <c r="A6" s="33" t="s">
        <v>83</v>
      </c>
      <c r="B6" s="28">
        <v>47</v>
      </c>
      <c r="C6" s="27" t="s">
        <v>14</v>
      </c>
      <c r="D6" s="24" t="s">
        <v>22</v>
      </c>
      <c r="E6" s="24">
        <v>3</v>
      </c>
      <c r="F6" s="24" t="s">
        <v>8</v>
      </c>
      <c r="G6" s="32" t="s">
        <v>21</v>
      </c>
      <c r="H6" s="24" t="s">
        <v>8</v>
      </c>
      <c r="I6" s="24" t="s">
        <v>8</v>
      </c>
      <c r="J6" s="22" t="s">
        <v>8</v>
      </c>
      <c r="K6" s="24" t="s">
        <v>8</v>
      </c>
      <c r="L6" s="25" t="s">
        <v>70</v>
      </c>
      <c r="M6" s="24" t="s">
        <v>8</v>
      </c>
      <c r="N6" s="24" t="s">
        <v>8</v>
      </c>
      <c r="O6" s="23">
        <v>43514</v>
      </c>
      <c r="P6" s="22" t="s">
        <v>8</v>
      </c>
    </row>
    <row r="7" spans="1:16" ht="16" x14ac:dyDescent="0.2">
      <c r="A7" s="33" t="s">
        <v>82</v>
      </c>
      <c r="B7" s="28">
        <v>47</v>
      </c>
      <c r="C7" s="27" t="s">
        <v>14</v>
      </c>
      <c r="D7" s="24" t="s">
        <v>22</v>
      </c>
      <c r="E7" s="24">
        <v>3</v>
      </c>
      <c r="F7" s="24" t="s">
        <v>8</v>
      </c>
      <c r="G7" s="32" t="s">
        <v>21</v>
      </c>
      <c r="H7" s="24" t="s">
        <v>8</v>
      </c>
      <c r="I7" s="24" t="s">
        <v>8</v>
      </c>
      <c r="J7" s="22" t="s">
        <v>8</v>
      </c>
      <c r="K7" s="24" t="s">
        <v>8</v>
      </c>
      <c r="L7" s="25" t="s">
        <v>70</v>
      </c>
      <c r="M7" s="24" t="s">
        <v>8</v>
      </c>
      <c r="N7" s="24" t="s">
        <v>8</v>
      </c>
      <c r="O7" s="23">
        <v>43514</v>
      </c>
      <c r="P7" s="22" t="s">
        <v>8</v>
      </c>
    </row>
    <row r="8" spans="1:16" ht="16" x14ac:dyDescent="0.2">
      <c r="A8" s="33" t="s">
        <v>81</v>
      </c>
      <c r="B8" s="28">
        <v>77</v>
      </c>
      <c r="C8" s="27" t="s">
        <v>14</v>
      </c>
      <c r="D8" s="24" t="s">
        <v>22</v>
      </c>
      <c r="E8" s="24">
        <v>3</v>
      </c>
      <c r="F8" s="24" t="s">
        <v>8</v>
      </c>
      <c r="G8" s="32" t="s">
        <v>21</v>
      </c>
      <c r="H8" s="24" t="s">
        <v>8</v>
      </c>
      <c r="I8" s="24" t="s">
        <v>8</v>
      </c>
      <c r="J8" s="22" t="s">
        <v>8</v>
      </c>
      <c r="K8" s="24" t="s">
        <v>8</v>
      </c>
      <c r="L8" s="25" t="s">
        <v>70</v>
      </c>
      <c r="M8" s="24" t="s">
        <v>8</v>
      </c>
      <c r="N8" s="24" t="s">
        <v>8</v>
      </c>
      <c r="O8" s="23">
        <v>43542</v>
      </c>
      <c r="P8" s="22" t="s">
        <v>8</v>
      </c>
    </row>
    <row r="9" spans="1:16" ht="17" x14ac:dyDescent="0.2">
      <c r="A9" s="33" t="s">
        <v>80</v>
      </c>
      <c r="B9" s="28">
        <v>28</v>
      </c>
      <c r="C9" s="27" t="s">
        <v>14</v>
      </c>
      <c r="D9" s="24" t="s">
        <v>22</v>
      </c>
      <c r="E9" s="24">
        <v>2</v>
      </c>
      <c r="F9" s="24" t="s">
        <v>8</v>
      </c>
      <c r="G9" s="32" t="s">
        <v>21</v>
      </c>
      <c r="H9" s="24" t="s">
        <v>8</v>
      </c>
      <c r="I9" s="24" t="s">
        <v>8</v>
      </c>
      <c r="J9" s="22" t="s">
        <v>8</v>
      </c>
      <c r="K9" s="24" t="s">
        <v>8</v>
      </c>
      <c r="L9" s="25" t="s">
        <v>70</v>
      </c>
      <c r="M9" s="24" t="s">
        <v>8</v>
      </c>
      <c r="N9" s="26" t="s">
        <v>8</v>
      </c>
      <c r="O9" s="23">
        <v>43549</v>
      </c>
      <c r="P9" s="22" t="s">
        <v>8</v>
      </c>
    </row>
    <row r="10" spans="1:16" ht="16" x14ac:dyDescent="0.2">
      <c r="A10" s="33" t="s">
        <v>79</v>
      </c>
      <c r="B10" s="28">
        <v>51</v>
      </c>
      <c r="C10" s="27" t="s">
        <v>14</v>
      </c>
      <c r="D10" s="24" t="s">
        <v>22</v>
      </c>
      <c r="E10" s="24">
        <v>3</v>
      </c>
      <c r="F10" s="24" t="s">
        <v>8</v>
      </c>
      <c r="G10" s="32" t="s">
        <v>11</v>
      </c>
      <c r="H10" s="24" t="s">
        <v>8</v>
      </c>
      <c r="I10" s="24" t="s">
        <v>8</v>
      </c>
      <c r="J10" s="22" t="s">
        <v>8</v>
      </c>
      <c r="K10" s="24" t="s">
        <v>8</v>
      </c>
      <c r="L10" s="25" t="s">
        <v>70</v>
      </c>
      <c r="M10" s="24" t="s">
        <v>8</v>
      </c>
      <c r="N10" s="24" t="s">
        <v>8</v>
      </c>
      <c r="O10" s="23">
        <v>43636</v>
      </c>
      <c r="P10" s="22" t="s">
        <v>8</v>
      </c>
    </row>
    <row r="11" spans="1:16" ht="16" x14ac:dyDescent="0.2">
      <c r="A11" s="33" t="s">
        <v>78</v>
      </c>
      <c r="B11" s="28">
        <v>53</v>
      </c>
      <c r="C11" s="27" t="s">
        <v>14</v>
      </c>
      <c r="D11" s="24" t="s">
        <v>22</v>
      </c>
      <c r="E11" s="24">
        <v>3</v>
      </c>
      <c r="F11" s="24" t="s">
        <v>8</v>
      </c>
      <c r="G11" s="32" t="s">
        <v>47</v>
      </c>
      <c r="H11" s="24" t="s">
        <v>8</v>
      </c>
      <c r="I11" s="24" t="s">
        <v>8</v>
      </c>
      <c r="J11" s="22" t="s">
        <v>8</v>
      </c>
      <c r="K11" s="24" t="s">
        <v>8</v>
      </c>
      <c r="L11" s="25" t="s">
        <v>70</v>
      </c>
      <c r="M11" s="24" t="s">
        <v>8</v>
      </c>
      <c r="N11" s="24" t="s">
        <v>8</v>
      </c>
      <c r="O11" s="23">
        <v>43689</v>
      </c>
      <c r="P11" s="22" t="s">
        <v>8</v>
      </c>
    </row>
    <row r="12" spans="1:16" ht="16" x14ac:dyDescent="0.2">
      <c r="A12" s="33" t="s">
        <v>77</v>
      </c>
      <c r="B12" s="28">
        <v>76</v>
      </c>
      <c r="C12" s="27" t="s">
        <v>14</v>
      </c>
      <c r="D12" s="24" t="s">
        <v>31</v>
      </c>
      <c r="E12" s="24">
        <v>3</v>
      </c>
      <c r="F12" s="24" t="s">
        <v>8</v>
      </c>
      <c r="G12" s="32" t="s">
        <v>21</v>
      </c>
      <c r="H12" s="24" t="s">
        <v>8</v>
      </c>
      <c r="I12" s="24" t="s">
        <v>8</v>
      </c>
      <c r="J12" s="22" t="s">
        <v>8</v>
      </c>
      <c r="K12" s="24" t="s">
        <v>8</v>
      </c>
      <c r="L12" s="25" t="s">
        <v>70</v>
      </c>
      <c r="M12" s="24" t="s">
        <v>8</v>
      </c>
      <c r="N12" s="24" t="s">
        <v>8</v>
      </c>
      <c r="O12" s="23">
        <v>43714</v>
      </c>
      <c r="P12" s="22" t="s">
        <v>8</v>
      </c>
    </row>
    <row r="13" spans="1:16" ht="17" x14ac:dyDescent="0.2">
      <c r="A13" s="33" t="s">
        <v>76</v>
      </c>
      <c r="B13" s="28">
        <v>57</v>
      </c>
      <c r="C13" s="27" t="s">
        <v>27</v>
      </c>
      <c r="D13" s="24" t="s">
        <v>22</v>
      </c>
      <c r="E13" s="24">
        <v>2</v>
      </c>
      <c r="F13" s="24" t="s">
        <v>8</v>
      </c>
      <c r="G13" s="32" t="s">
        <v>47</v>
      </c>
      <c r="H13" s="24" t="s">
        <v>8</v>
      </c>
      <c r="I13" s="24" t="s">
        <v>8</v>
      </c>
      <c r="J13" s="22" t="s">
        <v>8</v>
      </c>
      <c r="K13" s="24" t="s">
        <v>8</v>
      </c>
      <c r="L13" s="25" t="s">
        <v>70</v>
      </c>
      <c r="M13" s="24" t="s">
        <v>8</v>
      </c>
      <c r="N13" s="26" t="s">
        <v>8</v>
      </c>
      <c r="O13" s="23">
        <v>43727</v>
      </c>
      <c r="P13" s="22" t="s">
        <v>8</v>
      </c>
    </row>
    <row r="14" spans="1:16" ht="16" x14ac:dyDescent="0.2">
      <c r="A14" s="29" t="s">
        <v>75</v>
      </c>
      <c r="B14" s="28">
        <v>50</v>
      </c>
      <c r="C14" s="27" t="s">
        <v>14</v>
      </c>
      <c r="D14" s="24" t="s">
        <v>13</v>
      </c>
      <c r="E14" s="24">
        <v>3</v>
      </c>
      <c r="F14" s="24" t="s">
        <v>8</v>
      </c>
      <c r="G14" s="30" t="s">
        <v>11</v>
      </c>
      <c r="H14" s="24" t="s">
        <v>8</v>
      </c>
      <c r="I14" s="24" t="s">
        <v>8</v>
      </c>
      <c r="J14" s="22" t="s">
        <v>8</v>
      </c>
      <c r="K14" s="24" t="s">
        <v>8</v>
      </c>
      <c r="L14" s="25" t="s">
        <v>70</v>
      </c>
      <c r="M14" s="24" t="s">
        <v>8</v>
      </c>
      <c r="N14" s="24" t="s">
        <v>8</v>
      </c>
      <c r="O14" s="23">
        <v>44269</v>
      </c>
      <c r="P14" s="22" t="s">
        <v>8</v>
      </c>
    </row>
    <row r="15" spans="1:16" ht="17" x14ac:dyDescent="0.2">
      <c r="A15" s="31" t="s">
        <v>74</v>
      </c>
      <c r="B15" s="28">
        <v>39</v>
      </c>
      <c r="C15" s="27" t="s">
        <v>27</v>
      </c>
      <c r="D15" s="24" t="s">
        <v>22</v>
      </c>
      <c r="E15" s="24">
        <v>3</v>
      </c>
      <c r="F15" s="24" t="s">
        <v>8</v>
      </c>
      <c r="G15" s="26" t="s">
        <v>51</v>
      </c>
      <c r="H15" s="24" t="s">
        <v>8</v>
      </c>
      <c r="I15" s="24" t="s">
        <v>8</v>
      </c>
      <c r="J15" s="22" t="s">
        <v>8</v>
      </c>
      <c r="K15" s="24" t="s">
        <v>8</v>
      </c>
      <c r="L15" s="25" t="s">
        <v>70</v>
      </c>
      <c r="M15" s="24" t="s">
        <v>8</v>
      </c>
      <c r="N15" s="24" t="s">
        <v>8</v>
      </c>
      <c r="O15" s="23">
        <v>41702</v>
      </c>
      <c r="P15" s="22" t="s">
        <v>8</v>
      </c>
    </row>
    <row r="16" spans="1:16" ht="16" x14ac:dyDescent="0.2">
      <c r="A16" s="29" t="s">
        <v>73</v>
      </c>
      <c r="B16" s="28">
        <v>77</v>
      </c>
      <c r="C16" s="27" t="s">
        <v>27</v>
      </c>
      <c r="D16" s="24" t="s">
        <v>22</v>
      </c>
      <c r="E16" s="24">
        <v>2</v>
      </c>
      <c r="F16" s="24" t="s">
        <v>8</v>
      </c>
      <c r="G16" s="30" t="s">
        <v>11</v>
      </c>
      <c r="H16" s="24" t="s">
        <v>8</v>
      </c>
      <c r="I16" s="24" t="s">
        <v>8</v>
      </c>
      <c r="J16" s="22" t="s">
        <v>8</v>
      </c>
      <c r="K16" s="24" t="s">
        <v>8</v>
      </c>
      <c r="L16" s="25" t="s">
        <v>70</v>
      </c>
      <c r="M16" s="24" t="s">
        <v>8</v>
      </c>
      <c r="N16" s="24" t="s">
        <v>8</v>
      </c>
      <c r="O16" s="23">
        <v>41897</v>
      </c>
      <c r="P16" s="22" t="s">
        <v>8</v>
      </c>
    </row>
    <row r="17" spans="1:18" ht="16" x14ac:dyDescent="0.2">
      <c r="A17" s="29" t="s">
        <v>72</v>
      </c>
      <c r="B17" s="28">
        <v>60</v>
      </c>
      <c r="C17" s="27" t="s">
        <v>62</v>
      </c>
      <c r="D17" s="24" t="s">
        <v>22</v>
      </c>
      <c r="E17" s="24">
        <v>2</v>
      </c>
      <c r="F17" s="24" t="s">
        <v>8</v>
      </c>
      <c r="G17" s="30" t="s">
        <v>11</v>
      </c>
      <c r="H17" s="24" t="s">
        <v>8</v>
      </c>
      <c r="I17" s="24" t="s">
        <v>8</v>
      </c>
      <c r="J17" s="22" t="s">
        <v>8</v>
      </c>
      <c r="K17" s="24" t="s">
        <v>8</v>
      </c>
      <c r="L17" s="25" t="s">
        <v>70</v>
      </c>
      <c r="M17" s="24" t="s">
        <v>8</v>
      </c>
      <c r="N17" s="24" t="s">
        <v>8</v>
      </c>
      <c r="O17" s="23">
        <v>42025</v>
      </c>
      <c r="P17" s="22" t="s">
        <v>8</v>
      </c>
    </row>
    <row r="18" spans="1:18" ht="17" x14ac:dyDescent="0.2">
      <c r="A18" s="29" t="s">
        <v>71</v>
      </c>
      <c r="B18" s="28">
        <v>91</v>
      </c>
      <c r="C18" s="27" t="s">
        <v>14</v>
      </c>
      <c r="D18" s="24" t="s">
        <v>22</v>
      </c>
      <c r="E18" s="24">
        <v>3</v>
      </c>
      <c r="F18" s="24" t="s">
        <v>8</v>
      </c>
      <c r="G18" s="26" t="s">
        <v>51</v>
      </c>
      <c r="H18" s="24" t="s">
        <v>8</v>
      </c>
      <c r="I18" s="24" t="s">
        <v>8</v>
      </c>
      <c r="J18" s="22" t="s">
        <v>8</v>
      </c>
      <c r="K18" s="24" t="s">
        <v>8</v>
      </c>
      <c r="L18" s="25" t="s">
        <v>70</v>
      </c>
      <c r="M18" s="24" t="s">
        <v>8</v>
      </c>
      <c r="N18" s="24" t="s">
        <v>8</v>
      </c>
      <c r="O18" s="23">
        <v>42331</v>
      </c>
      <c r="P18" s="22" t="s">
        <v>8</v>
      </c>
    </row>
    <row r="19" spans="1:18" ht="17" x14ac:dyDescent="0.2">
      <c r="A19" s="21" t="s">
        <v>69</v>
      </c>
      <c r="B19" s="18">
        <v>33</v>
      </c>
      <c r="C19" s="13" t="s">
        <v>27</v>
      </c>
      <c r="D19" s="13" t="s">
        <v>22</v>
      </c>
      <c r="E19" s="13">
        <v>3</v>
      </c>
      <c r="F19" s="13">
        <v>3</v>
      </c>
      <c r="G19" s="16" t="s">
        <v>21</v>
      </c>
      <c r="H19" s="16" t="s">
        <v>67</v>
      </c>
      <c r="I19" s="16" t="s">
        <v>9</v>
      </c>
      <c r="J19" s="14">
        <v>43376</v>
      </c>
      <c r="K19" s="14" t="s">
        <v>39</v>
      </c>
      <c r="L19" s="16" t="s">
        <v>38</v>
      </c>
      <c r="M19" s="15" t="s">
        <v>66</v>
      </c>
      <c r="N19" s="15" t="s">
        <v>8</v>
      </c>
      <c r="O19" s="14">
        <v>43531</v>
      </c>
      <c r="P19" s="13">
        <v>5</v>
      </c>
    </row>
    <row r="20" spans="1:18" ht="17" x14ac:dyDescent="0.2">
      <c r="A20" s="21" t="s">
        <v>68</v>
      </c>
      <c r="B20" s="18">
        <v>34</v>
      </c>
      <c r="C20" s="13" t="s">
        <v>14</v>
      </c>
      <c r="D20" s="13" t="s">
        <v>22</v>
      </c>
      <c r="E20" s="13">
        <v>3</v>
      </c>
      <c r="F20" s="13">
        <v>3</v>
      </c>
      <c r="G20" s="16" t="s">
        <v>21</v>
      </c>
      <c r="H20" s="16" t="s">
        <v>67</v>
      </c>
      <c r="I20" s="16" t="s">
        <v>9</v>
      </c>
      <c r="J20" s="14">
        <v>43324</v>
      </c>
      <c r="K20" s="14" t="s">
        <v>39</v>
      </c>
      <c r="L20" s="16" t="s">
        <v>38</v>
      </c>
      <c r="M20" s="15" t="s">
        <v>66</v>
      </c>
      <c r="N20" s="15" t="s">
        <v>8</v>
      </c>
      <c r="O20" s="14">
        <v>43544</v>
      </c>
      <c r="P20" s="13">
        <v>8</v>
      </c>
    </row>
    <row r="21" spans="1:18" ht="34" x14ac:dyDescent="0.2">
      <c r="A21" s="21" t="s">
        <v>65</v>
      </c>
      <c r="B21" s="18">
        <v>72</v>
      </c>
      <c r="C21" s="13" t="s">
        <v>14</v>
      </c>
      <c r="D21" s="13" t="s">
        <v>31</v>
      </c>
      <c r="E21" s="13">
        <v>4</v>
      </c>
      <c r="F21" s="13">
        <v>4</v>
      </c>
      <c r="G21" s="16" t="s">
        <v>21</v>
      </c>
      <c r="H21" s="16" t="s">
        <v>20</v>
      </c>
      <c r="I21" s="16" t="s">
        <v>40</v>
      </c>
      <c r="J21" s="14">
        <v>43252</v>
      </c>
      <c r="K21" s="14" t="s">
        <v>26</v>
      </c>
      <c r="L21" s="16" t="s">
        <v>38</v>
      </c>
      <c r="M21" s="15" t="s">
        <v>64</v>
      </c>
      <c r="N21" s="15" t="s">
        <v>8</v>
      </c>
      <c r="O21" s="14">
        <v>43703</v>
      </c>
      <c r="P21" s="13">
        <v>14</v>
      </c>
    </row>
    <row r="22" spans="1:18" ht="51" x14ac:dyDescent="0.2">
      <c r="A22" s="21" t="s">
        <v>63</v>
      </c>
      <c r="B22" s="18">
        <v>60</v>
      </c>
      <c r="C22" s="13" t="s">
        <v>62</v>
      </c>
      <c r="D22" s="13" t="s">
        <v>22</v>
      </c>
      <c r="E22" s="13">
        <v>2</v>
      </c>
      <c r="F22" s="13">
        <v>4</v>
      </c>
      <c r="G22" s="16" t="s">
        <v>21</v>
      </c>
      <c r="H22" s="16" t="s">
        <v>20</v>
      </c>
      <c r="I22" s="20" t="s">
        <v>61</v>
      </c>
      <c r="J22" s="14">
        <v>43556</v>
      </c>
      <c r="K22" s="14" t="s">
        <v>39</v>
      </c>
      <c r="L22" s="16" t="s">
        <v>38</v>
      </c>
      <c r="M22" s="15" t="s">
        <v>56</v>
      </c>
      <c r="N22" s="15" t="s">
        <v>8</v>
      </c>
      <c r="O22" s="14">
        <v>43717</v>
      </c>
      <c r="P22" s="13">
        <v>5</v>
      </c>
    </row>
    <row r="23" spans="1:18" ht="34" x14ac:dyDescent="0.2">
      <c r="A23" s="19" t="s">
        <v>60</v>
      </c>
      <c r="B23" s="18">
        <v>70</v>
      </c>
      <c r="C23" s="13" t="s">
        <v>14</v>
      </c>
      <c r="D23" s="13" t="s">
        <v>22</v>
      </c>
      <c r="E23" s="13">
        <v>3</v>
      </c>
      <c r="F23" s="13">
        <v>3</v>
      </c>
      <c r="G23" s="13" t="s">
        <v>21</v>
      </c>
      <c r="H23" s="16" t="s">
        <v>59</v>
      </c>
      <c r="I23" s="20" t="s">
        <v>19</v>
      </c>
      <c r="J23" s="14">
        <v>43770</v>
      </c>
      <c r="K23" s="14" t="s">
        <v>18</v>
      </c>
      <c r="L23" s="16" t="s">
        <v>38</v>
      </c>
      <c r="M23" s="15" t="s">
        <v>58</v>
      </c>
      <c r="N23" s="15" t="s">
        <v>8</v>
      </c>
      <c r="O23" s="14">
        <v>44252</v>
      </c>
      <c r="P23" s="13">
        <v>15</v>
      </c>
      <c r="R23" s="1">
        <f>MEDIAN(P19:P36)</f>
        <v>12</v>
      </c>
    </row>
    <row r="24" spans="1:18" ht="34" x14ac:dyDescent="0.2">
      <c r="A24" s="19" t="s">
        <v>57</v>
      </c>
      <c r="B24" s="18">
        <v>74</v>
      </c>
      <c r="C24" s="13" t="s">
        <v>27</v>
      </c>
      <c r="D24" s="13" t="s">
        <v>22</v>
      </c>
      <c r="E24" s="13">
        <v>2</v>
      </c>
      <c r="F24" s="13">
        <v>4</v>
      </c>
      <c r="G24" s="13" t="s">
        <v>11</v>
      </c>
      <c r="H24" s="16" t="s">
        <v>20</v>
      </c>
      <c r="I24" s="16" t="s">
        <v>9</v>
      </c>
      <c r="J24" s="14">
        <v>43150</v>
      </c>
      <c r="K24" s="14" t="s">
        <v>26</v>
      </c>
      <c r="L24" s="16" t="s">
        <v>38</v>
      </c>
      <c r="M24" s="15" t="s">
        <v>56</v>
      </c>
      <c r="N24" s="15" t="s">
        <v>8</v>
      </c>
      <c r="O24" s="14">
        <v>45002</v>
      </c>
      <c r="P24" s="13">
        <v>60</v>
      </c>
    </row>
    <row r="25" spans="1:18" ht="54" customHeight="1" x14ac:dyDescent="0.2">
      <c r="A25" s="19" t="s">
        <v>55</v>
      </c>
      <c r="B25" s="18">
        <v>71</v>
      </c>
      <c r="C25" s="13" t="s">
        <v>27</v>
      </c>
      <c r="D25" s="13" t="s">
        <v>54</v>
      </c>
      <c r="E25" s="13">
        <v>2</v>
      </c>
      <c r="F25" s="13">
        <v>3</v>
      </c>
      <c r="G25" s="13" t="s">
        <v>51</v>
      </c>
      <c r="H25" s="16" t="s">
        <v>20</v>
      </c>
      <c r="I25" s="20" t="s">
        <v>19</v>
      </c>
      <c r="J25" s="14">
        <v>43831</v>
      </c>
      <c r="K25" s="14" t="s">
        <v>18</v>
      </c>
      <c r="L25" s="16" t="s">
        <v>38</v>
      </c>
      <c r="M25" s="15" t="s">
        <v>53</v>
      </c>
      <c r="N25" s="15" t="s">
        <v>8</v>
      </c>
      <c r="O25" s="14">
        <v>44319</v>
      </c>
      <c r="P25" s="13">
        <v>16</v>
      </c>
    </row>
    <row r="26" spans="1:18" ht="34" x14ac:dyDescent="0.2">
      <c r="A26" s="19" t="s">
        <v>52</v>
      </c>
      <c r="B26" s="18">
        <v>59</v>
      </c>
      <c r="C26" s="13" t="s">
        <v>14</v>
      </c>
      <c r="D26" s="13" t="s">
        <v>22</v>
      </c>
      <c r="E26" s="13">
        <v>3</v>
      </c>
      <c r="F26" s="13">
        <v>4</v>
      </c>
      <c r="G26" s="13" t="s">
        <v>51</v>
      </c>
      <c r="H26" s="16" t="s">
        <v>20</v>
      </c>
      <c r="I26" s="20" t="s">
        <v>19</v>
      </c>
      <c r="J26" s="14">
        <v>43313</v>
      </c>
      <c r="K26" s="14" t="s">
        <v>26</v>
      </c>
      <c r="L26" s="16" t="s">
        <v>38</v>
      </c>
      <c r="M26" s="15" t="s">
        <v>49</v>
      </c>
      <c r="N26" s="15" t="s">
        <v>8</v>
      </c>
      <c r="O26" s="14">
        <v>44369</v>
      </c>
      <c r="P26" s="13">
        <v>34</v>
      </c>
    </row>
    <row r="27" spans="1:18" ht="34" x14ac:dyDescent="0.2">
      <c r="A27" s="19" t="s">
        <v>50</v>
      </c>
      <c r="B27" s="18">
        <v>55</v>
      </c>
      <c r="C27" s="13" t="s">
        <v>14</v>
      </c>
      <c r="D27" s="13" t="s">
        <v>22</v>
      </c>
      <c r="E27" s="13">
        <v>3</v>
      </c>
      <c r="F27" s="13">
        <v>4</v>
      </c>
      <c r="G27" s="13" t="s">
        <v>21</v>
      </c>
      <c r="H27" s="16" t="s">
        <v>20</v>
      </c>
      <c r="I27" s="20" t="s">
        <v>19</v>
      </c>
      <c r="J27" s="14">
        <v>43840</v>
      </c>
      <c r="K27" s="14" t="s">
        <v>26</v>
      </c>
      <c r="L27" s="16" t="s">
        <v>38</v>
      </c>
      <c r="M27" s="15" t="s">
        <v>49</v>
      </c>
      <c r="N27" s="15" t="s">
        <v>8</v>
      </c>
      <c r="O27" s="14">
        <v>44441</v>
      </c>
      <c r="P27" s="13">
        <v>20</v>
      </c>
    </row>
    <row r="28" spans="1:18" ht="68" x14ac:dyDescent="0.2">
      <c r="A28" s="19" t="s">
        <v>48</v>
      </c>
      <c r="B28" s="18">
        <v>55</v>
      </c>
      <c r="C28" s="13" t="s">
        <v>14</v>
      </c>
      <c r="D28" s="13" t="s">
        <v>22</v>
      </c>
      <c r="E28" s="13">
        <v>3</v>
      </c>
      <c r="F28" s="13">
        <v>4</v>
      </c>
      <c r="G28" s="13" t="s">
        <v>47</v>
      </c>
      <c r="H28" s="16" t="s">
        <v>46</v>
      </c>
      <c r="I28" s="20" t="s">
        <v>19</v>
      </c>
      <c r="J28" s="14">
        <v>44536</v>
      </c>
      <c r="K28" s="15" t="s">
        <v>45</v>
      </c>
      <c r="L28" s="16" t="s">
        <v>38</v>
      </c>
      <c r="M28" s="15" t="s">
        <v>44</v>
      </c>
      <c r="N28" s="15" t="s">
        <v>8</v>
      </c>
      <c r="O28" s="14">
        <v>44719</v>
      </c>
      <c r="P28" s="13">
        <v>6</v>
      </c>
    </row>
    <row r="29" spans="1:18" ht="34" x14ac:dyDescent="0.2">
      <c r="A29" s="19" t="s">
        <v>43</v>
      </c>
      <c r="B29" s="18">
        <v>33</v>
      </c>
      <c r="C29" s="13" t="s">
        <v>14</v>
      </c>
      <c r="D29" s="13" t="s">
        <v>22</v>
      </c>
      <c r="E29" s="13">
        <v>2</v>
      </c>
      <c r="F29" s="13">
        <v>4</v>
      </c>
      <c r="G29" s="17" t="s">
        <v>21</v>
      </c>
      <c r="H29" s="16" t="s">
        <v>20</v>
      </c>
      <c r="I29" s="16" t="s">
        <v>9</v>
      </c>
      <c r="J29" s="14">
        <v>41599</v>
      </c>
      <c r="K29" s="14" t="s">
        <v>18</v>
      </c>
      <c r="L29" s="16" t="s">
        <v>38</v>
      </c>
      <c r="M29" s="15" t="s">
        <v>42</v>
      </c>
      <c r="N29" s="15" t="s">
        <v>8</v>
      </c>
      <c r="O29" s="14">
        <v>41883</v>
      </c>
      <c r="P29" s="13">
        <v>9</v>
      </c>
    </row>
    <row r="30" spans="1:18" ht="17" x14ac:dyDescent="0.2">
      <c r="A30" s="19" t="s">
        <v>41</v>
      </c>
      <c r="B30" s="18">
        <v>61</v>
      </c>
      <c r="C30" s="13" t="s">
        <v>27</v>
      </c>
      <c r="D30" s="13" t="s">
        <v>31</v>
      </c>
      <c r="E30" s="13">
        <v>4</v>
      </c>
      <c r="F30" s="13">
        <v>4</v>
      </c>
      <c r="G30" s="17" t="s">
        <v>11</v>
      </c>
      <c r="H30" s="16" t="s">
        <v>20</v>
      </c>
      <c r="I30" s="16" t="s">
        <v>40</v>
      </c>
      <c r="J30" s="14" t="s">
        <v>8</v>
      </c>
      <c r="K30" s="14" t="s">
        <v>39</v>
      </c>
      <c r="L30" s="16" t="s">
        <v>38</v>
      </c>
      <c r="M30" s="15" t="s">
        <v>37</v>
      </c>
      <c r="N30" s="15" t="s">
        <v>8</v>
      </c>
      <c r="O30" s="14">
        <v>42131</v>
      </c>
      <c r="P30" s="13" t="s">
        <v>8</v>
      </c>
    </row>
    <row r="31" spans="1:18" ht="34" x14ac:dyDescent="0.2">
      <c r="A31" s="12" t="s">
        <v>36</v>
      </c>
      <c r="B31" s="9">
        <v>76</v>
      </c>
      <c r="C31" s="5" t="s">
        <v>14</v>
      </c>
      <c r="D31" s="5" t="s">
        <v>31</v>
      </c>
      <c r="E31" s="5">
        <v>3</v>
      </c>
      <c r="F31" s="5">
        <v>4</v>
      </c>
      <c r="G31" s="8" t="s">
        <v>11</v>
      </c>
      <c r="H31" s="8" t="s">
        <v>20</v>
      </c>
      <c r="I31" s="8" t="s">
        <v>19</v>
      </c>
      <c r="J31" s="6">
        <v>43097</v>
      </c>
      <c r="K31" s="6" t="s">
        <v>18</v>
      </c>
      <c r="L31" s="8" t="s">
        <v>7</v>
      </c>
      <c r="M31" s="7" t="s">
        <v>29</v>
      </c>
      <c r="N31" s="6" t="s">
        <v>8</v>
      </c>
      <c r="O31" s="6">
        <v>43598</v>
      </c>
      <c r="P31" s="5">
        <v>16</v>
      </c>
    </row>
    <row r="32" spans="1:18" ht="68" x14ac:dyDescent="0.2">
      <c r="A32" s="11" t="s">
        <v>35</v>
      </c>
      <c r="B32" s="9">
        <v>61</v>
      </c>
      <c r="C32" s="5" t="s">
        <v>27</v>
      </c>
      <c r="D32" s="5" t="s">
        <v>31</v>
      </c>
      <c r="E32" s="5">
        <v>4</v>
      </c>
      <c r="F32" s="5">
        <v>4</v>
      </c>
      <c r="G32" s="8" t="s">
        <v>11</v>
      </c>
      <c r="H32" s="8" t="s">
        <v>10</v>
      </c>
      <c r="I32" s="8" t="s">
        <v>9</v>
      </c>
      <c r="J32" s="6">
        <v>43891</v>
      </c>
      <c r="K32" s="6" t="s">
        <v>18</v>
      </c>
      <c r="L32" s="8" t="s">
        <v>7</v>
      </c>
      <c r="M32" s="7" t="s">
        <v>34</v>
      </c>
      <c r="N32" s="7" t="s">
        <v>33</v>
      </c>
      <c r="O32" s="6">
        <v>44266</v>
      </c>
      <c r="P32" s="5">
        <v>12</v>
      </c>
    </row>
    <row r="33" spans="1:16" ht="34" x14ac:dyDescent="0.2">
      <c r="A33" s="11" t="s">
        <v>32</v>
      </c>
      <c r="B33" s="9">
        <v>45</v>
      </c>
      <c r="C33" s="5" t="s">
        <v>14</v>
      </c>
      <c r="D33" s="5" t="s">
        <v>31</v>
      </c>
      <c r="E33" s="5">
        <v>4</v>
      </c>
      <c r="F33" s="5">
        <v>4</v>
      </c>
      <c r="G33" s="5" t="s">
        <v>30</v>
      </c>
      <c r="H33" s="8" t="s">
        <v>20</v>
      </c>
      <c r="I33" s="8" t="s">
        <v>19</v>
      </c>
      <c r="J33" s="6">
        <v>44110</v>
      </c>
      <c r="K33" s="6" t="s">
        <v>18</v>
      </c>
      <c r="L33" s="8" t="s">
        <v>7</v>
      </c>
      <c r="M33" s="7" t="s">
        <v>29</v>
      </c>
      <c r="N33" s="6" t="s">
        <v>8</v>
      </c>
      <c r="O33" s="6">
        <v>44266</v>
      </c>
      <c r="P33" s="5">
        <v>5</v>
      </c>
    </row>
    <row r="34" spans="1:16" ht="51" x14ac:dyDescent="0.2">
      <c r="A34" s="11" t="s">
        <v>28</v>
      </c>
      <c r="B34" s="9">
        <v>52</v>
      </c>
      <c r="C34" s="5" t="s">
        <v>27</v>
      </c>
      <c r="D34" s="5" t="s">
        <v>13</v>
      </c>
      <c r="E34" s="5">
        <v>4</v>
      </c>
      <c r="F34" s="5">
        <v>4</v>
      </c>
      <c r="G34" s="8" t="s">
        <v>11</v>
      </c>
      <c r="H34" s="8" t="s">
        <v>20</v>
      </c>
      <c r="I34" s="8" t="s">
        <v>19</v>
      </c>
      <c r="J34" s="6">
        <v>44013</v>
      </c>
      <c r="K34" s="6" t="s">
        <v>26</v>
      </c>
      <c r="L34" s="8" t="s">
        <v>7</v>
      </c>
      <c r="M34" s="7" t="s">
        <v>25</v>
      </c>
      <c r="N34" s="7" t="s">
        <v>24</v>
      </c>
      <c r="O34" s="6">
        <v>44224</v>
      </c>
      <c r="P34" s="5">
        <v>6</v>
      </c>
    </row>
    <row r="35" spans="1:16" ht="68" x14ac:dyDescent="0.2">
      <c r="A35" s="11" t="s">
        <v>23</v>
      </c>
      <c r="B35" s="9">
        <v>48</v>
      </c>
      <c r="C35" s="5" t="s">
        <v>14</v>
      </c>
      <c r="D35" s="5" t="s">
        <v>22</v>
      </c>
      <c r="E35" s="5">
        <v>3</v>
      </c>
      <c r="F35" s="5">
        <v>4</v>
      </c>
      <c r="G35" s="5" t="s">
        <v>21</v>
      </c>
      <c r="H35" s="8" t="s">
        <v>20</v>
      </c>
      <c r="I35" s="8" t="s">
        <v>19</v>
      </c>
      <c r="J35" s="6">
        <v>44350</v>
      </c>
      <c r="K35" s="6" t="s">
        <v>18</v>
      </c>
      <c r="L35" s="8" t="s">
        <v>7</v>
      </c>
      <c r="M35" s="7" t="s">
        <v>17</v>
      </c>
      <c r="N35" s="7" t="s">
        <v>16</v>
      </c>
      <c r="O35" s="6">
        <v>44488</v>
      </c>
      <c r="P35" s="5">
        <v>4</v>
      </c>
    </row>
    <row r="36" spans="1:16" ht="68" x14ac:dyDescent="0.2">
      <c r="A36" s="10" t="s">
        <v>15</v>
      </c>
      <c r="B36" s="9">
        <v>38</v>
      </c>
      <c r="C36" s="5" t="s">
        <v>14</v>
      </c>
      <c r="D36" s="5" t="s">
        <v>13</v>
      </c>
      <c r="E36" s="5" t="s">
        <v>12</v>
      </c>
      <c r="F36" s="5">
        <v>4</v>
      </c>
      <c r="G36" s="8" t="s">
        <v>11</v>
      </c>
      <c r="H36" s="8" t="s">
        <v>10</v>
      </c>
      <c r="I36" s="8" t="s">
        <v>9</v>
      </c>
      <c r="J36" s="6">
        <v>41334</v>
      </c>
      <c r="K36" s="6" t="s">
        <v>8</v>
      </c>
      <c r="L36" s="8" t="s">
        <v>7</v>
      </c>
      <c r="M36" s="7" t="s">
        <v>6</v>
      </c>
      <c r="N36" s="7" t="s">
        <v>5</v>
      </c>
      <c r="O36" s="6">
        <v>42326</v>
      </c>
      <c r="P36" s="5">
        <v>32</v>
      </c>
    </row>
    <row r="37" spans="1:16" ht="15.75" customHeight="1" x14ac:dyDescent="0.25">
      <c r="A37" s="4" t="s">
        <v>4</v>
      </c>
    </row>
    <row r="38" spans="1:16" ht="15.75" customHeight="1" x14ac:dyDescent="0.2">
      <c r="A38" s="3"/>
    </row>
    <row r="39" spans="1:16" ht="16" x14ac:dyDescent="0.2">
      <c r="A39" s="2" t="s">
        <v>3</v>
      </c>
    </row>
    <row r="40" spans="1:16" ht="16" x14ac:dyDescent="0.2">
      <c r="A40" s="1" t="s">
        <v>2</v>
      </c>
    </row>
    <row r="41" spans="1:16" ht="16" x14ac:dyDescent="0.2">
      <c r="A41" s="1" t="s">
        <v>1</v>
      </c>
    </row>
    <row r="42" spans="1:16" ht="16" x14ac:dyDescent="0.2">
      <c r="A42" s="1" t="s">
        <v>0</v>
      </c>
    </row>
  </sheetData>
  <pageMargins left="0.7" right="0.7" top="0.75" bottom="0.75" header="0.3" footer="0.3"/>
  <pageSetup paperSize="9" scale="3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DiPietro</dc:creator>
  <cp:lastModifiedBy>Andrea DiPietro</cp:lastModifiedBy>
  <dcterms:created xsi:type="dcterms:W3CDTF">2026-05-21T05:36:19Z</dcterms:created>
  <dcterms:modified xsi:type="dcterms:W3CDTF">2026-05-21T05:41:44Z</dcterms:modified>
</cp:coreProperties>
</file>